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codeName="ThisWorkbook" autoCompressPictures="0"/>
  <bookViews>
    <workbookView xWindow="2640" yWindow="500" windowWidth="28820" windowHeight="22800" tabRatio="781"/>
  </bookViews>
  <sheets>
    <sheet name="Copyright" sheetId="30" r:id="rId1"/>
    <sheet name="State VTO" sheetId="9" r:id="rId2"/>
    <sheet name="County VTO" sheetId="10" r:id="rId3"/>
    <sheet name="Town VTO" sheetId="11" r:id="rId4"/>
    <sheet name="Data Sources" sheetId="15" r:id="rId5"/>
    <sheet name="Update Log" sheetId="31" r:id="rId6"/>
  </sheets>
  <definedNames>
    <definedName name="HTML_CodePage" hidden="1">1252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58" i="10" l="1"/>
  <c r="I3257" i="10"/>
  <c r="I3256" i="10"/>
  <c r="I3255" i="10"/>
  <c r="I3254" i="10"/>
  <c r="I3253" i="10"/>
  <c r="I3252" i="10"/>
  <c r="I3251" i="10"/>
  <c r="I3250" i="10"/>
  <c r="I3249" i="10"/>
  <c r="I3248" i="10"/>
  <c r="I3247" i="10"/>
  <c r="I3246" i="10"/>
  <c r="I3245" i="10"/>
  <c r="I3244" i="10"/>
  <c r="I3243" i="10"/>
  <c r="I3242" i="10"/>
  <c r="I3241" i="10"/>
  <c r="I3240" i="10"/>
  <c r="I3239" i="10"/>
  <c r="I3238" i="10"/>
  <c r="I3237" i="10"/>
  <c r="I3236" i="10"/>
  <c r="I3235" i="10"/>
  <c r="I3233" i="10"/>
  <c r="I3232" i="10"/>
  <c r="I3231" i="10"/>
  <c r="I3230" i="10"/>
  <c r="I3229" i="10"/>
  <c r="I3228" i="10"/>
  <c r="I3227" i="10"/>
  <c r="I3226" i="10"/>
  <c r="I3225" i="10"/>
  <c r="I3224" i="10"/>
  <c r="I3223" i="10"/>
  <c r="I3222" i="10"/>
  <c r="I3221" i="10"/>
  <c r="I3220" i="10"/>
  <c r="I3219" i="10"/>
  <c r="I3218" i="10"/>
  <c r="I3217" i="10"/>
  <c r="I3216" i="10"/>
  <c r="I3215" i="10"/>
  <c r="I3214" i="10"/>
  <c r="I3213" i="10"/>
  <c r="I3212" i="10"/>
  <c r="I3211" i="10"/>
  <c r="I3210" i="10"/>
  <c r="I3209" i="10"/>
  <c r="I3208" i="10"/>
  <c r="I3207" i="10"/>
  <c r="I3206" i="10"/>
  <c r="I3205" i="10"/>
  <c r="I3204" i="10"/>
  <c r="I3203" i="10"/>
  <c r="I3202" i="10"/>
  <c r="I3201" i="10"/>
  <c r="I3200" i="10"/>
  <c r="I3199" i="10"/>
  <c r="I3198" i="10"/>
  <c r="I3197" i="10"/>
  <c r="I3196" i="10"/>
  <c r="I3195" i="10"/>
  <c r="I3194" i="10"/>
  <c r="I3193" i="10"/>
  <c r="I3192" i="10"/>
  <c r="I3191" i="10"/>
  <c r="I3190" i="10"/>
  <c r="I3189" i="10"/>
  <c r="I3188" i="10"/>
  <c r="I3187" i="10"/>
  <c r="I3186" i="10"/>
  <c r="I3185" i="10"/>
  <c r="I3184" i="10"/>
  <c r="I3183" i="10"/>
  <c r="I3182" i="10"/>
  <c r="I3181" i="10"/>
  <c r="I3180" i="10"/>
  <c r="I3179" i="10"/>
  <c r="I3178" i="10"/>
  <c r="I3177" i="10"/>
  <c r="I3176" i="10"/>
  <c r="I3175" i="10"/>
  <c r="I3174" i="10"/>
  <c r="I3173" i="10"/>
  <c r="I3172" i="10"/>
  <c r="I3171" i="10"/>
  <c r="I3170" i="10"/>
  <c r="I3169" i="10"/>
  <c r="I3168" i="10"/>
  <c r="I3167" i="10"/>
  <c r="I3166" i="10"/>
  <c r="I3165" i="10"/>
  <c r="I3164" i="10"/>
  <c r="I3163" i="10"/>
  <c r="I3162" i="10"/>
  <c r="I3161" i="10"/>
  <c r="I3159" i="10"/>
  <c r="I3158" i="10"/>
  <c r="I3157" i="10"/>
  <c r="I3156" i="10"/>
  <c r="I3155" i="10"/>
  <c r="I3154" i="10"/>
  <c r="I3153" i="10"/>
  <c r="I3152" i="10"/>
  <c r="I3151" i="10"/>
  <c r="I3150" i="10"/>
  <c r="I3149" i="10"/>
  <c r="I3148" i="10"/>
  <c r="I3147" i="10"/>
  <c r="I3146" i="10"/>
  <c r="I3145" i="10"/>
  <c r="I3144" i="10"/>
  <c r="I3143" i="10"/>
  <c r="I3142" i="10"/>
  <c r="I3141" i="10"/>
  <c r="I3140" i="10"/>
  <c r="I3139" i="10"/>
  <c r="I3138" i="10"/>
  <c r="I3137" i="10"/>
  <c r="I3136" i="10"/>
  <c r="I3135" i="10"/>
  <c r="I3134" i="10"/>
  <c r="I3133" i="10"/>
  <c r="I3132" i="10"/>
  <c r="I3131" i="10"/>
  <c r="I3130" i="10"/>
  <c r="I3129" i="10"/>
  <c r="I3128" i="10"/>
  <c r="I3127" i="10"/>
  <c r="I3126" i="10"/>
  <c r="I3125" i="10"/>
  <c r="I3124" i="10"/>
  <c r="I3123" i="10"/>
  <c r="I3122" i="10"/>
  <c r="I3121" i="10"/>
  <c r="I3120" i="10"/>
  <c r="I3119" i="10"/>
  <c r="I3118" i="10"/>
  <c r="I3117" i="10"/>
  <c r="I3116" i="10"/>
  <c r="I3115" i="10"/>
  <c r="I3114" i="10"/>
  <c r="I3113" i="10"/>
  <c r="I3112" i="10"/>
  <c r="I3111" i="10"/>
  <c r="I3110" i="10"/>
  <c r="I3109" i="10"/>
  <c r="I3108" i="10"/>
  <c r="I3107" i="10"/>
  <c r="I3106" i="10"/>
  <c r="I3105" i="10"/>
  <c r="I3104" i="10"/>
  <c r="I3102" i="10"/>
  <c r="I3101" i="10"/>
  <c r="I3100" i="10"/>
  <c r="I3099" i="10"/>
  <c r="I3098" i="10"/>
  <c r="I3097" i="10"/>
  <c r="I3096" i="10"/>
  <c r="I3095" i="10"/>
  <c r="I3094" i="10"/>
  <c r="I3093" i="10"/>
  <c r="I3092" i="10"/>
  <c r="I3091" i="10"/>
  <c r="I3090" i="10"/>
  <c r="I3089" i="10"/>
  <c r="I3088" i="10"/>
  <c r="I3087" i="10"/>
  <c r="I3086" i="10"/>
  <c r="I3085" i="10"/>
  <c r="I3084" i="10"/>
  <c r="I3083" i="10"/>
  <c r="I3082" i="10"/>
  <c r="I3081" i="10"/>
  <c r="I3080" i="10"/>
  <c r="I3079" i="10"/>
  <c r="I3078" i="10"/>
  <c r="I3077" i="10"/>
  <c r="I3076" i="10"/>
  <c r="I3075" i="10"/>
  <c r="I3074" i="10"/>
  <c r="I3073" i="10"/>
  <c r="I3072" i="10"/>
  <c r="I3071" i="10"/>
  <c r="I3070" i="10"/>
  <c r="I3069" i="10"/>
  <c r="I3068" i="10"/>
  <c r="I3067" i="10"/>
  <c r="I3066" i="10"/>
  <c r="I3065" i="10"/>
  <c r="I3064" i="10"/>
  <c r="I3063" i="10"/>
  <c r="I3061" i="10"/>
  <c r="I3060" i="10"/>
  <c r="I3059" i="10"/>
  <c r="I3058" i="10"/>
  <c r="I3057" i="10"/>
  <c r="I3056" i="10"/>
  <c r="I3055" i="10"/>
  <c r="I3054" i="10"/>
  <c r="I3053" i="10"/>
  <c r="I3052" i="10"/>
  <c r="I3051" i="10"/>
  <c r="I3050" i="10"/>
  <c r="I3049" i="10"/>
  <c r="I3048" i="10"/>
  <c r="I3047" i="10"/>
  <c r="I3046" i="10"/>
  <c r="I3045" i="10"/>
  <c r="I3044" i="10"/>
  <c r="I3043" i="10"/>
  <c r="I3042" i="10"/>
  <c r="I3041" i="10"/>
  <c r="I3040" i="10"/>
  <c r="I3039" i="10"/>
  <c r="I3038" i="10"/>
  <c r="I3037" i="10"/>
  <c r="I3036" i="10"/>
  <c r="I3035" i="10"/>
  <c r="I3034" i="10"/>
  <c r="I3033" i="10"/>
  <c r="I3032" i="10"/>
  <c r="I3031" i="10"/>
  <c r="I3030" i="10"/>
  <c r="I3029" i="10"/>
  <c r="I3028" i="10"/>
  <c r="I3027" i="10"/>
  <c r="I3026" i="10"/>
  <c r="I3025" i="10"/>
  <c r="I3024" i="10"/>
  <c r="I3023" i="10"/>
  <c r="I3022" i="10"/>
  <c r="I3021" i="10"/>
  <c r="I3020" i="10"/>
  <c r="I3019" i="10"/>
  <c r="I3018" i="10"/>
  <c r="I3017" i="10"/>
  <c r="I3016" i="10"/>
  <c r="I3015" i="10"/>
  <c r="I3014" i="10"/>
  <c r="I3013" i="10"/>
  <c r="I3012" i="10"/>
  <c r="I3011" i="10"/>
  <c r="I3010" i="10"/>
  <c r="I3009" i="10"/>
  <c r="I3008" i="10"/>
  <c r="I3007" i="10"/>
  <c r="I3006" i="10"/>
  <c r="I3005" i="10"/>
  <c r="I3004" i="10"/>
  <c r="I3003" i="10"/>
  <c r="I3002" i="10"/>
  <c r="I3001" i="10"/>
  <c r="I3000" i="10"/>
  <c r="I2999" i="10"/>
  <c r="I2998" i="10"/>
  <c r="I2997" i="10"/>
  <c r="I2996" i="10"/>
  <c r="I2995" i="10"/>
  <c r="I2994" i="10"/>
  <c r="I2993" i="10"/>
  <c r="I2992" i="10"/>
  <c r="I2991" i="10"/>
  <c r="I2990" i="10"/>
  <c r="I2989" i="10"/>
  <c r="I2988" i="10"/>
  <c r="I2987" i="10"/>
  <c r="I2986" i="10"/>
  <c r="I2985" i="10"/>
  <c r="I2984" i="10"/>
  <c r="I2983" i="10"/>
  <c r="I2982" i="10"/>
  <c r="I2981" i="10"/>
  <c r="I2980" i="10"/>
  <c r="I2979" i="10"/>
  <c r="I2978" i="10"/>
  <c r="I2977" i="10"/>
  <c r="I2976" i="10"/>
  <c r="I2975" i="10"/>
  <c r="I2974" i="10"/>
  <c r="I2973" i="10"/>
  <c r="I2972" i="10"/>
  <c r="I2971" i="10"/>
  <c r="I2970" i="10"/>
  <c r="I2969" i="10"/>
  <c r="I2968" i="10"/>
  <c r="I2967" i="10"/>
  <c r="I2966" i="10"/>
  <c r="I2965" i="10"/>
  <c r="I2964" i="10"/>
  <c r="I2963" i="10"/>
  <c r="I2962" i="10"/>
  <c r="I2961" i="10"/>
  <c r="I2960" i="10"/>
  <c r="I2959" i="10"/>
  <c r="I2958" i="10"/>
  <c r="I2957" i="10"/>
  <c r="I2956" i="10"/>
  <c r="I2955" i="10"/>
  <c r="I2954" i="10"/>
  <c r="I2953" i="10"/>
  <c r="I2952" i="10"/>
  <c r="I2951" i="10"/>
  <c r="I2950" i="10"/>
  <c r="I2949" i="10"/>
  <c r="I2948" i="10"/>
  <c r="I2947" i="10"/>
  <c r="I2946" i="10"/>
  <c r="I2945" i="10"/>
  <c r="I2944" i="10"/>
  <c r="I2943" i="10"/>
  <c r="I2942" i="10"/>
  <c r="I2941" i="10"/>
  <c r="I2940" i="10"/>
  <c r="I2939" i="10"/>
  <c r="I2938" i="10"/>
  <c r="I2937" i="10"/>
  <c r="I2936" i="10"/>
  <c r="I2935" i="10"/>
  <c r="I2934" i="10"/>
  <c r="I2933" i="10"/>
  <c r="I2932" i="10"/>
  <c r="I2931" i="10"/>
  <c r="I2930" i="10"/>
  <c r="I2929" i="10"/>
  <c r="I2928" i="10"/>
  <c r="I2927" i="10"/>
  <c r="I2926" i="10"/>
  <c r="I2925" i="10"/>
  <c r="I2923" i="10"/>
  <c r="I2922" i="10"/>
  <c r="I2921" i="10"/>
  <c r="I2920" i="10"/>
  <c r="I2919" i="10"/>
  <c r="I2918" i="10"/>
  <c r="I2917" i="10"/>
  <c r="I2916" i="10"/>
  <c r="I2915" i="10"/>
  <c r="I2914" i="10"/>
  <c r="I2913" i="10"/>
  <c r="I2912" i="10"/>
  <c r="I2911" i="10"/>
  <c r="I2910" i="10"/>
  <c r="I2909" i="10"/>
  <c r="I2907" i="10"/>
  <c r="I2906" i="10"/>
  <c r="I2905" i="10"/>
  <c r="I2904" i="10"/>
  <c r="I2903" i="10"/>
  <c r="I2902" i="10"/>
  <c r="I2901" i="10"/>
  <c r="I2900" i="10"/>
  <c r="I2899" i="10"/>
  <c r="I2898" i="10"/>
  <c r="I2897" i="10"/>
  <c r="I2896" i="10"/>
  <c r="I2895" i="10"/>
  <c r="I2894" i="10"/>
  <c r="I2893" i="10"/>
  <c r="I2892" i="10"/>
  <c r="I2891" i="10"/>
  <c r="I2890" i="10"/>
  <c r="I2889" i="10"/>
  <c r="I2888" i="10"/>
  <c r="I2887" i="10"/>
  <c r="I2886" i="10"/>
  <c r="I2885" i="10"/>
  <c r="I2884" i="10"/>
  <c r="I2883" i="10"/>
  <c r="I2882" i="10"/>
  <c r="I2881" i="10"/>
  <c r="I2880" i="10"/>
  <c r="I2879" i="10"/>
  <c r="I2878" i="10"/>
  <c r="I2876" i="10"/>
  <c r="I2875" i="10"/>
  <c r="I2874" i="10"/>
  <c r="I2873" i="10"/>
  <c r="I2872" i="10"/>
  <c r="I2871" i="10"/>
  <c r="I2870" i="10"/>
  <c r="I2869" i="10"/>
  <c r="I2868" i="10"/>
  <c r="I2867" i="10"/>
  <c r="I2866" i="10"/>
  <c r="I2865" i="10"/>
  <c r="I2864" i="10"/>
  <c r="I2863" i="10"/>
  <c r="I2862" i="10"/>
  <c r="I2861" i="10"/>
  <c r="I2860" i="10"/>
  <c r="I2859" i="10"/>
  <c r="I2858" i="10"/>
  <c r="I2857" i="10"/>
  <c r="I2856" i="10"/>
  <c r="I2855" i="10"/>
  <c r="I2854" i="10"/>
  <c r="I2853" i="10"/>
  <c r="I2852" i="10"/>
  <c r="I2851" i="10"/>
  <c r="I2850" i="10"/>
  <c r="I2849" i="10"/>
  <c r="I2848" i="10"/>
  <c r="I2847" i="10"/>
  <c r="I2846" i="10"/>
  <c r="I2845" i="10"/>
  <c r="I2844" i="10"/>
  <c r="I2843" i="10"/>
  <c r="I2842" i="10"/>
  <c r="I2841" i="10"/>
  <c r="I2840" i="10"/>
  <c r="I2839" i="10"/>
  <c r="I2838" i="10"/>
  <c r="I2837" i="10"/>
  <c r="I2836" i="10"/>
  <c r="I2835" i="10"/>
  <c r="I2834" i="10"/>
  <c r="I2833" i="10"/>
  <c r="I2832" i="10"/>
  <c r="I2831" i="10"/>
  <c r="I2830" i="10"/>
  <c r="I2829" i="10"/>
  <c r="I2828" i="10"/>
  <c r="I2827" i="10"/>
  <c r="I2826" i="10"/>
  <c r="I2825" i="10"/>
  <c r="I2824" i="10"/>
  <c r="I2823" i="10"/>
  <c r="I2822" i="10"/>
  <c r="I2821" i="10"/>
  <c r="I2820" i="10"/>
  <c r="I2819" i="10"/>
  <c r="I2818" i="10"/>
  <c r="I2817" i="10"/>
  <c r="I2816" i="10"/>
  <c r="I2815" i="10"/>
  <c r="I2814" i="10"/>
  <c r="I2813" i="10"/>
  <c r="I2812" i="10"/>
  <c r="I2811" i="10"/>
  <c r="I2810" i="10"/>
  <c r="I2809" i="10"/>
  <c r="I2808" i="10"/>
  <c r="I2807" i="10"/>
  <c r="I2806" i="10"/>
  <c r="I2805" i="10"/>
  <c r="I2804" i="10"/>
  <c r="I2803" i="10"/>
  <c r="I2802" i="10"/>
  <c r="I2801" i="10"/>
  <c r="I2800" i="10"/>
  <c r="I2799" i="10"/>
  <c r="I2798" i="10"/>
  <c r="I2797" i="10"/>
  <c r="I2796" i="10"/>
  <c r="I2795" i="10"/>
  <c r="I2794" i="10"/>
  <c r="I2793" i="10"/>
  <c r="I2792" i="10"/>
  <c r="I2791" i="10"/>
  <c r="I2790" i="10"/>
  <c r="I2789" i="10"/>
  <c r="I2788" i="10"/>
  <c r="I2787" i="10"/>
  <c r="I2786" i="10"/>
  <c r="I2785" i="10"/>
  <c r="I2784" i="10"/>
  <c r="I2783" i="10"/>
  <c r="I2782" i="10"/>
  <c r="I2781" i="10"/>
  <c r="I2780" i="10"/>
  <c r="I2779" i="10"/>
  <c r="I2778" i="10"/>
  <c r="I2777" i="10"/>
  <c r="I2776" i="10"/>
  <c r="I2775" i="10"/>
  <c r="I2774" i="10"/>
  <c r="I2773" i="10"/>
  <c r="I2772" i="10"/>
  <c r="I2771" i="10"/>
  <c r="I2770" i="10"/>
  <c r="I2769" i="10"/>
  <c r="I2768" i="10"/>
  <c r="I2767" i="10"/>
  <c r="I2766" i="10"/>
  <c r="I2765" i="10"/>
  <c r="I2764" i="10"/>
  <c r="I2763" i="10"/>
  <c r="I2762" i="10"/>
  <c r="I2761" i="10"/>
  <c r="I2760" i="10"/>
  <c r="I2759" i="10"/>
  <c r="I2758" i="10"/>
  <c r="I2757" i="10"/>
  <c r="I2756" i="10"/>
  <c r="I2755" i="10"/>
  <c r="I2754" i="10"/>
  <c r="I2753" i="10"/>
  <c r="I2752" i="10"/>
  <c r="I2751" i="10"/>
  <c r="I2750" i="10"/>
  <c r="I2749" i="10"/>
  <c r="I2748" i="10"/>
  <c r="I2747" i="10"/>
  <c r="I2746" i="10"/>
  <c r="I2745" i="10"/>
  <c r="I2744" i="10"/>
  <c r="I2743" i="10"/>
  <c r="I2742" i="10"/>
  <c r="I2741" i="10"/>
  <c r="I2740" i="10"/>
  <c r="I2739" i="10"/>
  <c r="I2738" i="10"/>
  <c r="I2737" i="10"/>
  <c r="I2736" i="10"/>
  <c r="I2735" i="10"/>
  <c r="I2734" i="10"/>
  <c r="I2733" i="10"/>
  <c r="I2732" i="10"/>
  <c r="I2731" i="10"/>
  <c r="I2730" i="10"/>
  <c r="I2729" i="10"/>
  <c r="I2728" i="10"/>
  <c r="I2727" i="10"/>
  <c r="I2726" i="10"/>
  <c r="I2725" i="10"/>
  <c r="I2724" i="10"/>
  <c r="I2723" i="10"/>
  <c r="I2722" i="10"/>
  <c r="I2721" i="10"/>
  <c r="I2720" i="10"/>
  <c r="I2719" i="10"/>
  <c r="I2718" i="10"/>
  <c r="I2717" i="10"/>
  <c r="I2716" i="10"/>
  <c r="I2715" i="10"/>
  <c r="I2714" i="10"/>
  <c r="I2713" i="10"/>
  <c r="I2712" i="10"/>
  <c r="I2711" i="10"/>
  <c r="I2710" i="10"/>
  <c r="I2709" i="10"/>
  <c r="I2708" i="10"/>
  <c r="I2707" i="10"/>
  <c r="I2706" i="10"/>
  <c r="I2705" i="10"/>
  <c r="I2704" i="10"/>
  <c r="I2703" i="10"/>
  <c r="I2702" i="10"/>
  <c r="I2701" i="10"/>
  <c r="I2700" i="10"/>
  <c r="I2699" i="10"/>
  <c r="I2698" i="10"/>
  <c r="I2697" i="10"/>
  <c r="I2696" i="10"/>
  <c r="I2695" i="10"/>
  <c r="I2694" i="10"/>
  <c r="I2693" i="10"/>
  <c r="I2692" i="10"/>
  <c r="I2691" i="10"/>
  <c r="I2690" i="10"/>
  <c r="I2689" i="10"/>
  <c r="I2688" i="10"/>
  <c r="I2687" i="10"/>
  <c r="I2686" i="10"/>
  <c r="I2685" i="10"/>
  <c r="I2684" i="10"/>
  <c r="I2683" i="10"/>
  <c r="I2682" i="10"/>
  <c r="I2681" i="10"/>
  <c r="I2680" i="10"/>
  <c r="I2679" i="10"/>
  <c r="I2678" i="10"/>
  <c r="I2677" i="10"/>
  <c r="I2676" i="10"/>
  <c r="I2675" i="10"/>
  <c r="I2674" i="10"/>
  <c r="I2673" i="10"/>
  <c r="I2672" i="10"/>
  <c r="I2671" i="10"/>
  <c r="I2670" i="10"/>
  <c r="I2669" i="10"/>
  <c r="I2668" i="10"/>
  <c r="I2667" i="10"/>
  <c r="I2666" i="10"/>
  <c r="I2665" i="10"/>
  <c r="I2664" i="10"/>
  <c r="I2663" i="10"/>
  <c r="I2662" i="10"/>
  <c r="I2661" i="10"/>
  <c r="I2660" i="10"/>
  <c r="I2659" i="10"/>
  <c r="I2658" i="10"/>
  <c r="I2657" i="10"/>
  <c r="I2656" i="10"/>
  <c r="I2655" i="10"/>
  <c r="I2654" i="10"/>
  <c r="I2653" i="10"/>
  <c r="I2652" i="10"/>
  <c r="I2651" i="10"/>
  <c r="I2650" i="10"/>
  <c r="I2649" i="10"/>
  <c r="I2648" i="10"/>
  <c r="I2647" i="10"/>
  <c r="I2646" i="10"/>
  <c r="I2645" i="10"/>
  <c r="I2644" i="10"/>
  <c r="I2643" i="10"/>
  <c r="I2642" i="10"/>
  <c r="I2641" i="10"/>
  <c r="I2640" i="10"/>
  <c r="I2639" i="10"/>
  <c r="I2638" i="10"/>
  <c r="I2637" i="10"/>
  <c r="I2636" i="10"/>
  <c r="I2635" i="10"/>
  <c r="I2634" i="10"/>
  <c r="I2633" i="10"/>
  <c r="I2632" i="10"/>
  <c r="I2631" i="10"/>
  <c r="I2630" i="10"/>
  <c r="I2629" i="10"/>
  <c r="I2628" i="10"/>
  <c r="I2627" i="10"/>
  <c r="I2626" i="10"/>
  <c r="I2625" i="10"/>
  <c r="I2624" i="10"/>
  <c r="I2623" i="10"/>
  <c r="I2622" i="10"/>
  <c r="I2620" i="10"/>
  <c r="I2619" i="10"/>
  <c r="I2618" i="10"/>
  <c r="I2617" i="10"/>
  <c r="I2616" i="10"/>
  <c r="I2615" i="10"/>
  <c r="I2614" i="10"/>
  <c r="I2613" i="10"/>
  <c r="I2612" i="10"/>
  <c r="I2611" i="10"/>
  <c r="I2610" i="10"/>
  <c r="I2609" i="10"/>
  <c r="I2608" i="10"/>
  <c r="I2607" i="10"/>
  <c r="I2606" i="10"/>
  <c r="I2605" i="10"/>
  <c r="I2604" i="10"/>
  <c r="I2603" i="10"/>
  <c r="I2602" i="10"/>
  <c r="I2601" i="10"/>
  <c r="I2600" i="10"/>
  <c r="I2599" i="10"/>
  <c r="I2598" i="10"/>
  <c r="I2597" i="10"/>
  <c r="I2596" i="10"/>
  <c r="I2595" i="10"/>
  <c r="I2594" i="10"/>
  <c r="I2593" i="10"/>
  <c r="I2592" i="10"/>
  <c r="I2591" i="10"/>
  <c r="I2590" i="10"/>
  <c r="I2589" i="10"/>
  <c r="I2588" i="10"/>
  <c r="I2587" i="10"/>
  <c r="I2586" i="10"/>
  <c r="I2585" i="10"/>
  <c r="I2584" i="10"/>
  <c r="I2583" i="10"/>
  <c r="I2582" i="10"/>
  <c r="I2581" i="10"/>
  <c r="I2580" i="10"/>
  <c r="I2579" i="10"/>
  <c r="I2578" i="10"/>
  <c r="I2577" i="10"/>
  <c r="I2576" i="10"/>
  <c r="I2575" i="10"/>
  <c r="I2574" i="10"/>
  <c r="I2573" i="10"/>
  <c r="I2572" i="10"/>
  <c r="I2571" i="10"/>
  <c r="I2570" i="10"/>
  <c r="I2569" i="10"/>
  <c r="I2568" i="10"/>
  <c r="I2567" i="10"/>
  <c r="I2566" i="10"/>
  <c r="I2565" i="10"/>
  <c r="I2564" i="10"/>
  <c r="I2563" i="10"/>
  <c r="I2562" i="10"/>
  <c r="I2561" i="10"/>
  <c r="I2560" i="10"/>
  <c r="I2559" i="10"/>
  <c r="I2558" i="10"/>
  <c r="I2557" i="10"/>
  <c r="I2556" i="10"/>
  <c r="I2555" i="10"/>
  <c r="I2554" i="10"/>
  <c r="I2553" i="10"/>
  <c r="I2552" i="10"/>
  <c r="I2551" i="10"/>
  <c r="I2550" i="10"/>
  <c r="I2549" i="10"/>
  <c r="I2548" i="10"/>
  <c r="I2547" i="10"/>
  <c r="I2546" i="10"/>
  <c r="I2545" i="10"/>
  <c r="I2544" i="10"/>
  <c r="I2543" i="10"/>
  <c r="I2542" i="10"/>
  <c r="I2541" i="10"/>
  <c r="I2540" i="10"/>
  <c r="I2539" i="10"/>
  <c r="I2538" i="10"/>
  <c r="I2537" i="10"/>
  <c r="I2536" i="10"/>
  <c r="I2535" i="10"/>
  <c r="I2534" i="10"/>
  <c r="I2533" i="10"/>
  <c r="I2532" i="10"/>
  <c r="I2531" i="10"/>
  <c r="I2530" i="10"/>
  <c r="I2529" i="10"/>
  <c r="I2528" i="10"/>
  <c r="I2527" i="10"/>
  <c r="I2526" i="10"/>
  <c r="I2525" i="10"/>
  <c r="I2523" i="10"/>
  <c r="I2522" i="10"/>
  <c r="I2521" i="10"/>
  <c r="I2520" i="10"/>
  <c r="I2519" i="10"/>
  <c r="I2518" i="10"/>
  <c r="I2517" i="10"/>
  <c r="I2516" i="10"/>
  <c r="I2515" i="10"/>
  <c r="I2514" i="10"/>
  <c r="I2513" i="10"/>
  <c r="I2512" i="10"/>
  <c r="I2511" i="10"/>
  <c r="I2510" i="10"/>
  <c r="I2509" i="10"/>
  <c r="I2508" i="10"/>
  <c r="I2507" i="10"/>
  <c r="I2506" i="10"/>
  <c r="I2505" i="10"/>
  <c r="I2504" i="10"/>
  <c r="I2503" i="10"/>
  <c r="I2502" i="10"/>
  <c r="I2501" i="10"/>
  <c r="I2500" i="10"/>
  <c r="I2499" i="10"/>
  <c r="I2498" i="10"/>
  <c r="I2497" i="10"/>
  <c r="I2496" i="10"/>
  <c r="I2495" i="10"/>
  <c r="I2494" i="10"/>
  <c r="I2493" i="10"/>
  <c r="I2492" i="10"/>
  <c r="I2491" i="10"/>
  <c r="I2490" i="10"/>
  <c r="I2489" i="10"/>
  <c r="I2488" i="10"/>
  <c r="I2487" i="10"/>
  <c r="I2486" i="10"/>
  <c r="I2485" i="10"/>
  <c r="I2484" i="10"/>
  <c r="I2483" i="10"/>
  <c r="I2482" i="10"/>
  <c r="I2481" i="10"/>
  <c r="I2480" i="10"/>
  <c r="I2479" i="10"/>
  <c r="I2478" i="10"/>
  <c r="I2477" i="10"/>
  <c r="I2476" i="10"/>
  <c r="I2475" i="10"/>
  <c r="I2474" i="10"/>
  <c r="I2473" i="10"/>
  <c r="I2472" i="10"/>
  <c r="I2471" i="10"/>
  <c r="I2470" i="10"/>
  <c r="I2469" i="10"/>
  <c r="I2468" i="10"/>
  <c r="I2467" i="10"/>
  <c r="I2466" i="10"/>
  <c r="I2465" i="10"/>
  <c r="I2464" i="10"/>
  <c r="I2463" i="10"/>
  <c r="I2462" i="10"/>
  <c r="I2461" i="10"/>
  <c r="I2460" i="10"/>
  <c r="I2459" i="10"/>
  <c r="I2458" i="10"/>
  <c r="I2457" i="10"/>
  <c r="I2455" i="10"/>
  <c r="I2454" i="10"/>
  <c r="I2453" i="10"/>
  <c r="I2452" i="10"/>
  <c r="I2451" i="10"/>
  <c r="I2450" i="10"/>
  <c r="I2449" i="10"/>
  <c r="I2448" i="10"/>
  <c r="I2447" i="10"/>
  <c r="I2446" i="10"/>
  <c r="I2445" i="10"/>
  <c r="I2444" i="10"/>
  <c r="I2443" i="10"/>
  <c r="I2442" i="10"/>
  <c r="I2441" i="10"/>
  <c r="I2440" i="10"/>
  <c r="I2439" i="10"/>
  <c r="I2438" i="10"/>
  <c r="I2437" i="10"/>
  <c r="I2436" i="10"/>
  <c r="I2435" i="10"/>
  <c r="I2434" i="10"/>
  <c r="I2433" i="10"/>
  <c r="I2432" i="10"/>
  <c r="I2431" i="10"/>
  <c r="I2430" i="10"/>
  <c r="I2429" i="10"/>
  <c r="I2428" i="10"/>
  <c r="I2427" i="10"/>
  <c r="I2426" i="10"/>
  <c r="I2425" i="10"/>
  <c r="I2424" i="10"/>
  <c r="I2423" i="10"/>
  <c r="I2422" i="10"/>
  <c r="I2421" i="10"/>
  <c r="I2420" i="10"/>
  <c r="I2419" i="10"/>
  <c r="I2418" i="10"/>
  <c r="I2417" i="10"/>
  <c r="I2416" i="10"/>
  <c r="I2415" i="10"/>
  <c r="I2414" i="10"/>
  <c r="I2413" i="10"/>
  <c r="I2412" i="10"/>
  <c r="I2411" i="10"/>
  <c r="I2410" i="10"/>
  <c r="I2409" i="10"/>
  <c r="I2407" i="10"/>
  <c r="I2406" i="10"/>
  <c r="I2405" i="10"/>
  <c r="I2404" i="10"/>
  <c r="I2403" i="10"/>
  <c r="I2402" i="10"/>
  <c r="I2400" i="10"/>
  <c r="I2399" i="10"/>
  <c r="I2398" i="10"/>
  <c r="I2397" i="10"/>
  <c r="I2396" i="10"/>
  <c r="I2395" i="10"/>
  <c r="I2394" i="10"/>
  <c r="I2393" i="10"/>
  <c r="I2392" i="10"/>
  <c r="I2391" i="10"/>
  <c r="I2390" i="10"/>
  <c r="I2389" i="10"/>
  <c r="I2388" i="10"/>
  <c r="I2387" i="10"/>
  <c r="I2386" i="10"/>
  <c r="I2385" i="10"/>
  <c r="I2384" i="10"/>
  <c r="I2383" i="10"/>
  <c r="I2382" i="10"/>
  <c r="I2381" i="10"/>
  <c r="I2380" i="10"/>
  <c r="I2379" i="10"/>
  <c r="I2378" i="10"/>
  <c r="I2377" i="10"/>
  <c r="I2376" i="10"/>
  <c r="I2375" i="10"/>
  <c r="I2374" i="10"/>
  <c r="I2373" i="10"/>
  <c r="I2372" i="10"/>
  <c r="I2371" i="10"/>
  <c r="I2370" i="10"/>
  <c r="I2369" i="10"/>
  <c r="I2368" i="10"/>
  <c r="I2367" i="10"/>
  <c r="I2366" i="10"/>
  <c r="I2365" i="10"/>
  <c r="I2364" i="10"/>
  <c r="I2363" i="10"/>
  <c r="I2362" i="10"/>
  <c r="I2361" i="10"/>
  <c r="I2360" i="10"/>
  <c r="I2359" i="10"/>
  <c r="I2358" i="10"/>
  <c r="I2357" i="10"/>
  <c r="I2356" i="10"/>
  <c r="I2355" i="10"/>
  <c r="I2354" i="10"/>
  <c r="I2353" i="10"/>
  <c r="I2352" i="10"/>
  <c r="I2351" i="10"/>
  <c r="I2350" i="10"/>
  <c r="I2349" i="10"/>
  <c r="I2348" i="10"/>
  <c r="I2347" i="10"/>
  <c r="I2346" i="10"/>
  <c r="I2345" i="10"/>
  <c r="I2344" i="10"/>
  <c r="I2343" i="10"/>
  <c r="I2342" i="10"/>
  <c r="I2341" i="10"/>
  <c r="I2340" i="10"/>
  <c r="I2339" i="10"/>
  <c r="I2338" i="10"/>
  <c r="I2337" i="10"/>
  <c r="I2336" i="10"/>
  <c r="I2335" i="10"/>
  <c r="I2334" i="10"/>
  <c r="I2333" i="10"/>
  <c r="I2331" i="10"/>
  <c r="I2330" i="10"/>
  <c r="I2329" i="10"/>
  <c r="I2328" i="10"/>
  <c r="I2327" i="10"/>
  <c r="I2326" i="10"/>
  <c r="I2325" i="10"/>
  <c r="I2324" i="10"/>
  <c r="I2323" i="10"/>
  <c r="I2322" i="10"/>
  <c r="I2321" i="10"/>
  <c r="I2320" i="10"/>
  <c r="I2319" i="10"/>
  <c r="I2318" i="10"/>
  <c r="I2317" i="10"/>
  <c r="I2316" i="10"/>
  <c r="I2315" i="10"/>
  <c r="I2314" i="10"/>
  <c r="I2313" i="10"/>
  <c r="I2312" i="10"/>
  <c r="I2311" i="10"/>
  <c r="I2310" i="10"/>
  <c r="I2309" i="10"/>
  <c r="I2308" i="10"/>
  <c r="I2307" i="10"/>
  <c r="I2306" i="10"/>
  <c r="I2305" i="10"/>
  <c r="I2304" i="10"/>
  <c r="I2303" i="10"/>
  <c r="I2302" i="10"/>
  <c r="I2301" i="10"/>
  <c r="I2300" i="10"/>
  <c r="I2299" i="10"/>
  <c r="I2298" i="10"/>
  <c r="I2297" i="10"/>
  <c r="I2296" i="10"/>
  <c r="I2295" i="10"/>
  <c r="I2293" i="10"/>
  <c r="I2292" i="10"/>
  <c r="I2291" i="10"/>
  <c r="I2290" i="10"/>
  <c r="I2289" i="10"/>
  <c r="I2288" i="10"/>
  <c r="I2287" i="10"/>
  <c r="I2286" i="10"/>
  <c r="I2285" i="10"/>
  <c r="I2284" i="10"/>
  <c r="I2283" i="10"/>
  <c r="I2282" i="10"/>
  <c r="I2281" i="10"/>
  <c r="I2280" i="10"/>
  <c r="I2279" i="10"/>
  <c r="I2278" i="10"/>
  <c r="I2277" i="10"/>
  <c r="I2276" i="10"/>
  <c r="I2275" i="10"/>
  <c r="I2274" i="10"/>
  <c r="I2273" i="10"/>
  <c r="I2272" i="10"/>
  <c r="I2271" i="10"/>
  <c r="I2270" i="10"/>
  <c r="I2269" i="10"/>
  <c r="I2268" i="10"/>
  <c r="I2267" i="10"/>
  <c r="I2266" i="10"/>
  <c r="I2265" i="10"/>
  <c r="I2264" i="10"/>
  <c r="I2263" i="10"/>
  <c r="I2262" i="10"/>
  <c r="I2261" i="10"/>
  <c r="I2260" i="10"/>
  <c r="I2259" i="10"/>
  <c r="I2258" i="10"/>
  <c r="I2257" i="10"/>
  <c r="I2256" i="10"/>
  <c r="I2255" i="10"/>
  <c r="I2254" i="10"/>
  <c r="I2253" i="10"/>
  <c r="I2252" i="10"/>
  <c r="I2251" i="10"/>
  <c r="I2250" i="10"/>
  <c r="I2249" i="10"/>
  <c r="I2248" i="10"/>
  <c r="I2247" i="10"/>
  <c r="I2246" i="10"/>
  <c r="I2245" i="10"/>
  <c r="I2244" i="10"/>
  <c r="I2243" i="10"/>
  <c r="I2242" i="10"/>
  <c r="I2241" i="10"/>
  <c r="I2240" i="10"/>
  <c r="I2239" i="10"/>
  <c r="I2238" i="10"/>
  <c r="I2237" i="10"/>
  <c r="I2236" i="10"/>
  <c r="I2235" i="10"/>
  <c r="I2234" i="10"/>
  <c r="I2233" i="10"/>
  <c r="I2232" i="10"/>
  <c r="I2231" i="10"/>
  <c r="I2230" i="10"/>
  <c r="I2229" i="10"/>
  <c r="I2228" i="10"/>
  <c r="I2227" i="10"/>
  <c r="I2226" i="10"/>
  <c r="I2225" i="10"/>
  <c r="I2224" i="10"/>
  <c r="I2223" i="10"/>
  <c r="I2222" i="10"/>
  <c r="I2221" i="10"/>
  <c r="I2220" i="10"/>
  <c r="I2219" i="10"/>
  <c r="I2218" i="10"/>
  <c r="I2217" i="10"/>
  <c r="I2216" i="10"/>
  <c r="I2214" i="10"/>
  <c r="I2213" i="10"/>
  <c r="I2212" i="10"/>
  <c r="I2211" i="10"/>
  <c r="I2210" i="10"/>
  <c r="I2209" i="10"/>
  <c r="I2208" i="10"/>
  <c r="I2207" i="10"/>
  <c r="I2206" i="10"/>
  <c r="I2205" i="10"/>
  <c r="I2204" i="10"/>
  <c r="I2203" i="10"/>
  <c r="I2202" i="10"/>
  <c r="I2201" i="10"/>
  <c r="I2200" i="10"/>
  <c r="I2199" i="10"/>
  <c r="I2198" i="10"/>
  <c r="I2197" i="10"/>
  <c r="I2196" i="10"/>
  <c r="I2195" i="10"/>
  <c r="I2194" i="10"/>
  <c r="I2193" i="10"/>
  <c r="I2192" i="10"/>
  <c r="I2191" i="10"/>
  <c r="I2190" i="10"/>
  <c r="I2189" i="10"/>
  <c r="I2188" i="10"/>
  <c r="I2187" i="10"/>
  <c r="I2186" i="10"/>
  <c r="I2185" i="10"/>
  <c r="I2184" i="10"/>
  <c r="I2183" i="10"/>
  <c r="I2182" i="10"/>
  <c r="I2181" i="10"/>
  <c r="I2180" i="10"/>
  <c r="I2179" i="10"/>
  <c r="I2178" i="10"/>
  <c r="I2177" i="10"/>
  <c r="I2176" i="10"/>
  <c r="I2175" i="10"/>
  <c r="I2174" i="10"/>
  <c r="I2173" i="10"/>
  <c r="I2172" i="10"/>
  <c r="I2171" i="10"/>
  <c r="I2170" i="10"/>
  <c r="I2169" i="10"/>
  <c r="I2168" i="10"/>
  <c r="I2167" i="10"/>
  <c r="I2166" i="10"/>
  <c r="I2165" i="10"/>
  <c r="I2164" i="10"/>
  <c r="I2163" i="10"/>
  <c r="I2162" i="10"/>
  <c r="I2161" i="10"/>
  <c r="I2160" i="10"/>
  <c r="I2159" i="10"/>
  <c r="I2158" i="10"/>
  <c r="I2157" i="10"/>
  <c r="I2156" i="10"/>
  <c r="I2155" i="10"/>
  <c r="I2154" i="10"/>
  <c r="I2153" i="10"/>
  <c r="I2152" i="10"/>
  <c r="I2151" i="10"/>
  <c r="I2150" i="10"/>
  <c r="I2149" i="10"/>
  <c r="I2148" i="10"/>
  <c r="I2147" i="10"/>
  <c r="I2146" i="10"/>
  <c r="I2145" i="10"/>
  <c r="I2144" i="10"/>
  <c r="I2143" i="10"/>
  <c r="I2142" i="10"/>
  <c r="I2141" i="10"/>
  <c r="I2140" i="10"/>
  <c r="I2139" i="10"/>
  <c r="I2138" i="10"/>
  <c r="I2137" i="10"/>
  <c r="I2136" i="10"/>
  <c r="I2135" i="10"/>
  <c r="I2134" i="10"/>
  <c r="I2133" i="10"/>
  <c r="I2132" i="10"/>
  <c r="I2131" i="10"/>
  <c r="I2130" i="10"/>
  <c r="I2129" i="10"/>
  <c r="I2128" i="10"/>
  <c r="I2127" i="10"/>
  <c r="I2126" i="10"/>
  <c r="I2124" i="10"/>
  <c r="I2123" i="10"/>
  <c r="I2122" i="10"/>
  <c r="I2121" i="10"/>
  <c r="I2120" i="10"/>
  <c r="I2119" i="10"/>
  <c r="I2118" i="10"/>
  <c r="I2117" i="10"/>
  <c r="I2116" i="10"/>
  <c r="I2115" i="10"/>
  <c r="I2114" i="10"/>
  <c r="I2113" i="10"/>
  <c r="I2112" i="10"/>
  <c r="I2111" i="10"/>
  <c r="I2110" i="10"/>
  <c r="I2109" i="10"/>
  <c r="I2108" i="10"/>
  <c r="I2107" i="10"/>
  <c r="I2106" i="10"/>
  <c r="I2105" i="10"/>
  <c r="I2104" i="10"/>
  <c r="I2103" i="10"/>
  <c r="I2102" i="10"/>
  <c r="I2101" i="10"/>
  <c r="I2100" i="10"/>
  <c r="I2099" i="10"/>
  <c r="I2098" i="10"/>
  <c r="I2097" i="10"/>
  <c r="I2096" i="10"/>
  <c r="I2095" i="10"/>
  <c r="I2094" i="10"/>
  <c r="I2093" i="10"/>
  <c r="I2092" i="10"/>
  <c r="I2091" i="10"/>
  <c r="I2090" i="10"/>
  <c r="I2089" i="10"/>
  <c r="I2088" i="10"/>
  <c r="I2087" i="10"/>
  <c r="I2086" i="10"/>
  <c r="I2085" i="10"/>
  <c r="I2084" i="10"/>
  <c r="I2083" i="10"/>
  <c r="I2082" i="10"/>
  <c r="I2081" i="10"/>
  <c r="I2080" i="10"/>
  <c r="I2079" i="10"/>
  <c r="I2078" i="10"/>
  <c r="I2077" i="10"/>
  <c r="I2076" i="10"/>
  <c r="I2075" i="10"/>
  <c r="I2074" i="10"/>
  <c r="I2073" i="10"/>
  <c r="I2072" i="10"/>
  <c r="I2071" i="10"/>
  <c r="I2069" i="10"/>
  <c r="I2068" i="10"/>
  <c r="I2067" i="10"/>
  <c r="I2066" i="10"/>
  <c r="I2065" i="10"/>
  <c r="I2064" i="10"/>
  <c r="I2063" i="10"/>
  <c r="I2062" i="10"/>
  <c r="I2061" i="10"/>
  <c r="I2060" i="10"/>
  <c r="I2059" i="10"/>
  <c r="I2058" i="10"/>
  <c r="I2057" i="10"/>
  <c r="I2056" i="10"/>
  <c r="I2055" i="10"/>
  <c r="I2054" i="10"/>
  <c r="I2053" i="10"/>
  <c r="I2052" i="10"/>
  <c r="I2051" i="10"/>
  <c r="I2050" i="10"/>
  <c r="I2049" i="10"/>
  <c r="I2048" i="10"/>
  <c r="I2047" i="10"/>
  <c r="I2046" i="10"/>
  <c r="I2045" i="10"/>
  <c r="I2044" i="10"/>
  <c r="I2043" i="10"/>
  <c r="I2042" i="10"/>
  <c r="I2041" i="10"/>
  <c r="I2040" i="10"/>
  <c r="I2039" i="10"/>
  <c r="I2038" i="10"/>
  <c r="I2037" i="10"/>
  <c r="I2036" i="10"/>
  <c r="I2035" i="10"/>
  <c r="I2034" i="10"/>
  <c r="I2033" i="10"/>
  <c r="I2032" i="10"/>
  <c r="I2031" i="10"/>
  <c r="I2030" i="10"/>
  <c r="I2029" i="10"/>
  <c r="I2028" i="10"/>
  <c r="I2027" i="10"/>
  <c r="I2026" i="10"/>
  <c r="I2025" i="10"/>
  <c r="I2024" i="10"/>
  <c r="I2023" i="10"/>
  <c r="I2022" i="10"/>
  <c r="I2021" i="10"/>
  <c r="I2020" i="10"/>
  <c r="I2019" i="10"/>
  <c r="I2018" i="10"/>
  <c r="I2017" i="10"/>
  <c r="I2016" i="10"/>
  <c r="I2015" i="10"/>
  <c r="I2014" i="10"/>
  <c r="I2013" i="10"/>
  <c r="I2012" i="10"/>
  <c r="I2011" i="10"/>
  <c r="I2010" i="10"/>
  <c r="I2009" i="10"/>
  <c r="I2008" i="10"/>
  <c r="I2007" i="10"/>
  <c r="I2006" i="10"/>
  <c r="I2005" i="10"/>
  <c r="I2004" i="10"/>
  <c r="I2003" i="10"/>
  <c r="I2002" i="10"/>
  <c r="I2001" i="10"/>
  <c r="I2000" i="10"/>
  <c r="I1999" i="10"/>
  <c r="I1998" i="10"/>
  <c r="I1997" i="10"/>
  <c r="I1996" i="10"/>
  <c r="I1995" i="10"/>
  <c r="I1994" i="10"/>
  <c r="I1993" i="10"/>
  <c r="I1992" i="10"/>
  <c r="I1991" i="10"/>
  <c r="I1990" i="10"/>
  <c r="I1989" i="10"/>
  <c r="I1988" i="10"/>
  <c r="I1987" i="10"/>
  <c r="I1986" i="10"/>
  <c r="I1985" i="10"/>
  <c r="I1984" i="10"/>
  <c r="I1983" i="10"/>
  <c r="I1982" i="10"/>
  <c r="I1981" i="10"/>
  <c r="I1980" i="10"/>
  <c r="I1979" i="10"/>
  <c r="I1978" i="10"/>
  <c r="I1977" i="10"/>
  <c r="I1976" i="10"/>
  <c r="I1975" i="10"/>
  <c r="I1974" i="10"/>
  <c r="I1973" i="10"/>
  <c r="I1972" i="10"/>
  <c r="I1971" i="10"/>
  <c r="I1970" i="10"/>
  <c r="I1969" i="10"/>
  <c r="I1967" i="10"/>
  <c r="I1966" i="10"/>
  <c r="I1965" i="10"/>
  <c r="I1964" i="10"/>
  <c r="I1963" i="10"/>
  <c r="I1962" i="10"/>
  <c r="I1961" i="10"/>
  <c r="I1960" i="10"/>
  <c r="I1959" i="10"/>
  <c r="I1958" i="10"/>
  <c r="I1957" i="10"/>
  <c r="I1956" i="10"/>
  <c r="I1955" i="10"/>
  <c r="I1954" i="10"/>
  <c r="I1953" i="10"/>
  <c r="I1952" i="10"/>
  <c r="I1951" i="10"/>
  <c r="I1950" i="10"/>
  <c r="I1949" i="10"/>
  <c r="I1948" i="10"/>
  <c r="I1947" i="10"/>
  <c r="I1946" i="10"/>
  <c r="I1945" i="10"/>
  <c r="I1944" i="10"/>
  <c r="I1943" i="10"/>
  <c r="I1942" i="10"/>
  <c r="I1941" i="10"/>
  <c r="I1940" i="10"/>
  <c r="I1939" i="10"/>
  <c r="I1938" i="10"/>
  <c r="I1937" i="10"/>
  <c r="I1936" i="10"/>
  <c r="I1935" i="10"/>
  <c r="I1934" i="10"/>
  <c r="I1933" i="10"/>
  <c r="I1932" i="10"/>
  <c r="I1931" i="10"/>
  <c r="I1930" i="10"/>
  <c r="I1929" i="10"/>
  <c r="I1928" i="10"/>
  <c r="I1927" i="10"/>
  <c r="I1926" i="10"/>
  <c r="I1925" i="10"/>
  <c r="I1924" i="10"/>
  <c r="I1923" i="10"/>
  <c r="I1922" i="10"/>
  <c r="I1921" i="10"/>
  <c r="I1920" i="10"/>
  <c r="I1919" i="10"/>
  <c r="I1918" i="10"/>
  <c r="I1917" i="10"/>
  <c r="I1916" i="10"/>
  <c r="I1915" i="10"/>
  <c r="I1914" i="10"/>
  <c r="I1913" i="10"/>
  <c r="I1912" i="10"/>
  <c r="I1911" i="10"/>
  <c r="I1910" i="10"/>
  <c r="I1909" i="10"/>
  <c r="I1908" i="10"/>
  <c r="I1907" i="10"/>
  <c r="I1906" i="10"/>
  <c r="I1905" i="10"/>
  <c r="I1903" i="10"/>
  <c r="I1902" i="10"/>
  <c r="I1901" i="10"/>
  <c r="I1900" i="10"/>
  <c r="I1899" i="10"/>
  <c r="I1898" i="10"/>
  <c r="I1897" i="10"/>
  <c r="I1896" i="10"/>
  <c r="I1895" i="10"/>
  <c r="I1894" i="10"/>
  <c r="I1893" i="10"/>
  <c r="I1892" i="10"/>
  <c r="I1891" i="10"/>
  <c r="I1890" i="10"/>
  <c r="I1889" i="10"/>
  <c r="I1888" i="10"/>
  <c r="I1887" i="10"/>
  <c r="I1886" i="10"/>
  <c r="I1885" i="10"/>
  <c r="I1884" i="10"/>
  <c r="I1883" i="10"/>
  <c r="I1882" i="10"/>
  <c r="I1881" i="10"/>
  <c r="I1880" i="10"/>
  <c r="I1879" i="10"/>
  <c r="I1878" i="10"/>
  <c r="I1877" i="10"/>
  <c r="I1876" i="10"/>
  <c r="I1875" i="10"/>
  <c r="I1874" i="10"/>
  <c r="I1873" i="10"/>
  <c r="I1872" i="10"/>
  <c r="I1871" i="10"/>
  <c r="I1870" i="10"/>
  <c r="I1868" i="10"/>
  <c r="I1867" i="10"/>
  <c r="I1866" i="10"/>
  <c r="I1865" i="10"/>
  <c r="I1864" i="10"/>
  <c r="I1863" i="10"/>
  <c r="I1862" i="10"/>
  <c r="I1861" i="10"/>
  <c r="I1860" i="10"/>
  <c r="I1859" i="10"/>
  <c r="I1858" i="10"/>
  <c r="I1857" i="10"/>
  <c r="I1856" i="10"/>
  <c r="I1855" i="10"/>
  <c r="I1854" i="10"/>
  <c r="I1853" i="10"/>
  <c r="I1852" i="10"/>
  <c r="I1851" i="10"/>
  <c r="I1850" i="10"/>
  <c r="I1849" i="10"/>
  <c r="I1848" i="10"/>
  <c r="I1847" i="10"/>
  <c r="I1845" i="10"/>
  <c r="I1844" i="10"/>
  <c r="I1843" i="10"/>
  <c r="I1842" i="10"/>
  <c r="I1841" i="10"/>
  <c r="I1840" i="10"/>
  <c r="I1839" i="10"/>
  <c r="I1838" i="10"/>
  <c r="I1837" i="10"/>
  <c r="I1836" i="10"/>
  <c r="I1835" i="10"/>
  <c r="I1833" i="10"/>
  <c r="I1832" i="10"/>
  <c r="I1831" i="10"/>
  <c r="I1830" i="10"/>
  <c r="I1829" i="10"/>
  <c r="I1828" i="10"/>
  <c r="I1827" i="10"/>
  <c r="I1826" i="10"/>
  <c r="I1825" i="10"/>
  <c r="I1824" i="10"/>
  <c r="I1823" i="10"/>
  <c r="I1822" i="10"/>
  <c r="I1821" i="10"/>
  <c r="I1820" i="10"/>
  <c r="I1819" i="10"/>
  <c r="I1818" i="10"/>
  <c r="I1817" i="10"/>
  <c r="I1816" i="10"/>
  <c r="I1814" i="10"/>
  <c r="I1813" i="10"/>
  <c r="I1812" i="10"/>
  <c r="I1811" i="10"/>
  <c r="I1810" i="10"/>
  <c r="I1809" i="10"/>
  <c r="I1808" i="10"/>
  <c r="I1807" i="10"/>
  <c r="I1806" i="10"/>
  <c r="I1805" i="10"/>
  <c r="I1804" i="10"/>
  <c r="I1803" i="10"/>
  <c r="I1802" i="10"/>
  <c r="I1801" i="10"/>
  <c r="I1800" i="10"/>
  <c r="I1799" i="10"/>
  <c r="I1798" i="10"/>
  <c r="I1797" i="10"/>
  <c r="I1796" i="10"/>
  <c r="I1795" i="10"/>
  <c r="I1794" i="10"/>
  <c r="I1793" i="10"/>
  <c r="I1792" i="10"/>
  <c r="I1791" i="10"/>
  <c r="I1790" i="10"/>
  <c r="I1789" i="10"/>
  <c r="I1788" i="10"/>
  <c r="I1787" i="10"/>
  <c r="I1786" i="10"/>
  <c r="I1785" i="10"/>
  <c r="I1784" i="10"/>
  <c r="I1783" i="10"/>
  <c r="I1782" i="10"/>
  <c r="I1781" i="10"/>
  <c r="I1780" i="10"/>
  <c r="I1779" i="10"/>
  <c r="I1778" i="10"/>
  <c r="I1777" i="10"/>
  <c r="I1776" i="10"/>
  <c r="I1775" i="10"/>
  <c r="I1774" i="10"/>
  <c r="I1773" i="10"/>
  <c r="I1772" i="10"/>
  <c r="I1771" i="10"/>
  <c r="I1770" i="10"/>
  <c r="I1769" i="10"/>
  <c r="I1768" i="10"/>
  <c r="I1767" i="10"/>
  <c r="I1766" i="10"/>
  <c r="I1765" i="10"/>
  <c r="I1764" i="10"/>
  <c r="I1763" i="10"/>
  <c r="I1762" i="10"/>
  <c r="I1761" i="10"/>
  <c r="I1760" i="10"/>
  <c r="I1759" i="10"/>
  <c r="I1758" i="10"/>
  <c r="I1757" i="10"/>
  <c r="I1756" i="10"/>
  <c r="I1755" i="10"/>
  <c r="I1754" i="10"/>
  <c r="I1753" i="10"/>
  <c r="I1752" i="10"/>
  <c r="I1751" i="10"/>
  <c r="I1750" i="10"/>
  <c r="I1749" i="10"/>
  <c r="I1748" i="10"/>
  <c r="I1747" i="10"/>
  <c r="I1746" i="10"/>
  <c r="I1745" i="10"/>
  <c r="I1744" i="10"/>
  <c r="I1743" i="10"/>
  <c r="I1742" i="10"/>
  <c r="I1741" i="10"/>
  <c r="I1740" i="10"/>
  <c r="I1739" i="10"/>
  <c r="I1738" i="10"/>
  <c r="I1737" i="10"/>
  <c r="I1736" i="10"/>
  <c r="I1735" i="10"/>
  <c r="I1734" i="10"/>
  <c r="I1733" i="10"/>
  <c r="I1732" i="10"/>
  <c r="I1731" i="10"/>
  <c r="I1730" i="10"/>
  <c r="I1729" i="10"/>
  <c r="I1728" i="10"/>
  <c r="I1727" i="10"/>
  <c r="I1726" i="10"/>
  <c r="I1725" i="10"/>
  <c r="I1724" i="10"/>
  <c r="I1723" i="10"/>
  <c r="I1722" i="10"/>
  <c r="I1721" i="10"/>
  <c r="I1719" i="10"/>
  <c r="I1718" i="10"/>
  <c r="I1717" i="10"/>
  <c r="I1716" i="10"/>
  <c r="I1715" i="10"/>
  <c r="I1714" i="10"/>
  <c r="I1713" i="10"/>
  <c r="I1712" i="10"/>
  <c r="I1711" i="10"/>
  <c r="I1710" i="10"/>
  <c r="I1709" i="10"/>
  <c r="I1708" i="10"/>
  <c r="I1707" i="10"/>
  <c r="I1706" i="10"/>
  <c r="I1705" i="10"/>
  <c r="I1704" i="10"/>
  <c r="I1703" i="10"/>
  <c r="I1702" i="10"/>
  <c r="I1701" i="10"/>
  <c r="I1700" i="10"/>
  <c r="I1699" i="10"/>
  <c r="I1698" i="10"/>
  <c r="I1697" i="10"/>
  <c r="I1696" i="10"/>
  <c r="I1695" i="10"/>
  <c r="I1694" i="10"/>
  <c r="I1693" i="10"/>
  <c r="I1692" i="10"/>
  <c r="I1691" i="10"/>
  <c r="I1690" i="10"/>
  <c r="I1689" i="10"/>
  <c r="I1688" i="10"/>
  <c r="I1687" i="10"/>
  <c r="I1686" i="10"/>
  <c r="I1685" i="10"/>
  <c r="I1684" i="10"/>
  <c r="I1683" i="10"/>
  <c r="I1682" i="10"/>
  <c r="I1681" i="10"/>
  <c r="I1680" i="10"/>
  <c r="I1679" i="10"/>
  <c r="I1678" i="10"/>
  <c r="I1677" i="10"/>
  <c r="I1676" i="10"/>
  <c r="I1675" i="10"/>
  <c r="I1674" i="10"/>
  <c r="I1673" i="10"/>
  <c r="I1672" i="10"/>
  <c r="I1671" i="10"/>
  <c r="I1670" i="10"/>
  <c r="I1669" i="10"/>
  <c r="I1668" i="10"/>
  <c r="I1667" i="10"/>
  <c r="I1666" i="10"/>
  <c r="I1665" i="10"/>
  <c r="I1664" i="10"/>
  <c r="I1663" i="10"/>
  <c r="I1661" i="10"/>
  <c r="I1660" i="10"/>
  <c r="I1659" i="10"/>
  <c r="I1658" i="10"/>
  <c r="I1657" i="10"/>
  <c r="I1656" i="10"/>
  <c r="I1655" i="10"/>
  <c r="I1654" i="10"/>
  <c r="I1653" i="10"/>
  <c r="I1652" i="10"/>
  <c r="I1651" i="10"/>
  <c r="I1650" i="10"/>
  <c r="I1649" i="10"/>
  <c r="I1648" i="10"/>
  <c r="I1647" i="10"/>
  <c r="I1646" i="10"/>
  <c r="I1645" i="10"/>
  <c r="I1644" i="10"/>
  <c r="I1643" i="10"/>
  <c r="I1642" i="10"/>
  <c r="I1641" i="10"/>
  <c r="I1640" i="10"/>
  <c r="I1639" i="10"/>
  <c r="I1638" i="10"/>
  <c r="I1637" i="10"/>
  <c r="I1636" i="10"/>
  <c r="I1635" i="10"/>
  <c r="I1634" i="10"/>
  <c r="I1633" i="10"/>
  <c r="I1632" i="10"/>
  <c r="I1631" i="10"/>
  <c r="I1630" i="10"/>
  <c r="I1629" i="10"/>
  <c r="I1628" i="10"/>
  <c r="I1627" i="10"/>
  <c r="I1626" i="10"/>
  <c r="I1625" i="10"/>
  <c r="I1624" i="10"/>
  <c r="I1623" i="10"/>
  <c r="I1622" i="10"/>
  <c r="I1621" i="10"/>
  <c r="I1620" i="10"/>
  <c r="I1619" i="10"/>
  <c r="I1618" i="10"/>
  <c r="I1617" i="10"/>
  <c r="I1616" i="10"/>
  <c r="I1615" i="10"/>
  <c r="I1614" i="10"/>
  <c r="I1613" i="10"/>
  <c r="I1612" i="10"/>
  <c r="I1611" i="10"/>
  <c r="I1610" i="10"/>
  <c r="I1609" i="10"/>
  <c r="I1608" i="10"/>
  <c r="I1607" i="10"/>
  <c r="I1606" i="10"/>
  <c r="I1605" i="10"/>
  <c r="I1604" i="10"/>
  <c r="I1603" i="10"/>
  <c r="I1602" i="10"/>
  <c r="I1601" i="10"/>
  <c r="I1600" i="10"/>
  <c r="I1599" i="10"/>
  <c r="I1598" i="10"/>
  <c r="I1597" i="10"/>
  <c r="I1596" i="10"/>
  <c r="I1595" i="10"/>
  <c r="I1594" i="10"/>
  <c r="I1593" i="10"/>
  <c r="I1592" i="10"/>
  <c r="I1591" i="10"/>
  <c r="I1590" i="10"/>
  <c r="I1589" i="10"/>
  <c r="I1588" i="10"/>
  <c r="I1587" i="10"/>
  <c r="I1586" i="10"/>
  <c r="I1585" i="10"/>
  <c r="I1584" i="10"/>
  <c r="I1583" i="10"/>
  <c r="I1582" i="10"/>
  <c r="I1581" i="10"/>
  <c r="I1580" i="10"/>
  <c r="I1579" i="10"/>
  <c r="I1578" i="10"/>
  <c r="I1577" i="10"/>
  <c r="I1576" i="10"/>
  <c r="I1575" i="10"/>
  <c r="I1574" i="10"/>
  <c r="I1573" i="10"/>
  <c r="I1572" i="10"/>
  <c r="I1571" i="10"/>
  <c r="I1570" i="10"/>
  <c r="I1569" i="10"/>
  <c r="I1568" i="10"/>
  <c r="I1567" i="10"/>
  <c r="I1566" i="10"/>
  <c r="I1565" i="10"/>
  <c r="I1564" i="10"/>
  <c r="I1563" i="10"/>
  <c r="I1562" i="10"/>
  <c r="I1561" i="10"/>
  <c r="I1560" i="10"/>
  <c r="I1559" i="10"/>
  <c r="I1558" i="10"/>
  <c r="I1557" i="10"/>
  <c r="I1556" i="10"/>
  <c r="I1555" i="10"/>
  <c r="I1554" i="10"/>
  <c r="I1553" i="10"/>
  <c r="I1552" i="10"/>
  <c r="I1551" i="10"/>
  <c r="I1550" i="10"/>
  <c r="I1549" i="10"/>
  <c r="I1548" i="10"/>
  <c r="I1547" i="10"/>
  <c r="I1546" i="10"/>
  <c r="I1544" i="10"/>
  <c r="I1543" i="10"/>
  <c r="I1542" i="10"/>
  <c r="I1541" i="10"/>
  <c r="I1540" i="10"/>
  <c r="I1539" i="10"/>
  <c r="I1538" i="10"/>
  <c r="I1537" i="10"/>
  <c r="I1536" i="10"/>
  <c r="I1535" i="10"/>
  <c r="I1534" i="10"/>
  <c r="I1533" i="10"/>
  <c r="I1532" i="10"/>
  <c r="I1531" i="10"/>
  <c r="I1530" i="10"/>
  <c r="I1529" i="10"/>
  <c r="I1528" i="10"/>
  <c r="I1527" i="10"/>
  <c r="I1526" i="10"/>
  <c r="I1525" i="10"/>
  <c r="I1524" i="10"/>
  <c r="I1523" i="10"/>
  <c r="I1522" i="10"/>
  <c r="I1521" i="10"/>
  <c r="I1520" i="10"/>
  <c r="I1519" i="10"/>
  <c r="I1518" i="10"/>
  <c r="I1517" i="10"/>
  <c r="I1516" i="10"/>
  <c r="I1515" i="10"/>
  <c r="I1514" i="10"/>
  <c r="I1513" i="10"/>
  <c r="I1512" i="10"/>
  <c r="I1511" i="10"/>
  <c r="I1510" i="10"/>
  <c r="I1509" i="10"/>
  <c r="I1508" i="10"/>
  <c r="I1507" i="10"/>
  <c r="I1506" i="10"/>
  <c r="I1505" i="10"/>
  <c r="I1504" i="10"/>
  <c r="I1503" i="10"/>
  <c r="I1502" i="10"/>
  <c r="I1501" i="10"/>
  <c r="I1500" i="10"/>
  <c r="I1499" i="10"/>
  <c r="I1498" i="10"/>
  <c r="I1497" i="10"/>
  <c r="I1496" i="10"/>
  <c r="I1495" i="10"/>
  <c r="I1494" i="10"/>
  <c r="I1493" i="10"/>
  <c r="I1492" i="10"/>
  <c r="I1491" i="10"/>
  <c r="I1490" i="10"/>
  <c r="I1489" i="10"/>
  <c r="I1488" i="10"/>
  <c r="I1487" i="10"/>
  <c r="I1486" i="10"/>
  <c r="I1485" i="10"/>
  <c r="I1484" i="10"/>
  <c r="I1483" i="10"/>
  <c r="I1482" i="10"/>
  <c r="I1481" i="10"/>
  <c r="I1480" i="10"/>
  <c r="I1479" i="10"/>
  <c r="I1478" i="10"/>
  <c r="I1477" i="10"/>
  <c r="I1476" i="10"/>
  <c r="I1475" i="10"/>
  <c r="I1474" i="10"/>
  <c r="I1473" i="10"/>
  <c r="I1472" i="10"/>
  <c r="I1471" i="10"/>
  <c r="I1470" i="10"/>
  <c r="I1469" i="10"/>
  <c r="I1468" i="10"/>
  <c r="I1467" i="10"/>
  <c r="I1466" i="10"/>
  <c r="I1465" i="10"/>
  <c r="I1464" i="10"/>
  <c r="I1463" i="10"/>
  <c r="I1462" i="10"/>
  <c r="I1460" i="10"/>
  <c r="I1459" i="10"/>
  <c r="I1458" i="10"/>
  <c r="I1457" i="10"/>
  <c r="I1456" i="10"/>
  <c r="I1455" i="10"/>
  <c r="I1454" i="10"/>
  <c r="I1453" i="10"/>
  <c r="I1452" i="10"/>
  <c r="I1451" i="10"/>
  <c r="I1450" i="10"/>
  <c r="I1449" i="10"/>
  <c r="I1448" i="10"/>
  <c r="I1447" i="10"/>
  <c r="I1446" i="10"/>
  <c r="I1445" i="10"/>
  <c r="I1444" i="10"/>
  <c r="I1443" i="10"/>
  <c r="I1442" i="10"/>
  <c r="I1441" i="10"/>
  <c r="I1440" i="10"/>
  <c r="I1439" i="10"/>
  <c r="I1438" i="10"/>
  <c r="I1437" i="10"/>
  <c r="I1436" i="10"/>
  <c r="I1435" i="10"/>
  <c r="I1434" i="10"/>
  <c r="I1433" i="10"/>
  <c r="I1432" i="10"/>
  <c r="I1431" i="10"/>
  <c r="I1430" i="10"/>
  <c r="I1429" i="10"/>
  <c r="I1428" i="10"/>
  <c r="I1427" i="10"/>
  <c r="I1426" i="10"/>
  <c r="I1425" i="10"/>
  <c r="I1424" i="10"/>
  <c r="I1423" i="10"/>
  <c r="I1422" i="10"/>
  <c r="I1421" i="10"/>
  <c r="I1420" i="10"/>
  <c r="I1419" i="10"/>
  <c r="I1418" i="10"/>
  <c r="I1417" i="10"/>
  <c r="I1416" i="10"/>
  <c r="I1415" i="10"/>
  <c r="I1414" i="10"/>
  <c r="I1413" i="10"/>
  <c r="I1412" i="10"/>
  <c r="I1411" i="10"/>
  <c r="I1410" i="10"/>
  <c r="I1409" i="10"/>
  <c r="I1408" i="10"/>
  <c r="I1407" i="10"/>
  <c r="I1406" i="10"/>
  <c r="I1405" i="10"/>
  <c r="I1404" i="10"/>
  <c r="I1403" i="10"/>
  <c r="I1402" i="10"/>
  <c r="I1401" i="10"/>
  <c r="I1400" i="10"/>
  <c r="I1399" i="10"/>
  <c r="I1398" i="10"/>
  <c r="I1397" i="10"/>
  <c r="I1396" i="10"/>
  <c r="I1395" i="10"/>
  <c r="I1394" i="10"/>
  <c r="I1393" i="10"/>
  <c r="I1392" i="10"/>
  <c r="I1391" i="10"/>
  <c r="I1390" i="10"/>
  <c r="I1389" i="10"/>
  <c r="I1388" i="10"/>
  <c r="I1387" i="10"/>
  <c r="I1386" i="10"/>
  <c r="I1385" i="10"/>
  <c r="I1384" i="10"/>
  <c r="I1383" i="10"/>
  <c r="I1382" i="10"/>
  <c r="I1381" i="10"/>
  <c r="I1380" i="10"/>
  <c r="I1379" i="10"/>
  <c r="I1378" i="10"/>
  <c r="I1377" i="10"/>
  <c r="I1376" i="10"/>
  <c r="I1375" i="10"/>
  <c r="I1374" i="10"/>
  <c r="I1373" i="10"/>
  <c r="I1371" i="10"/>
  <c r="I1370" i="10"/>
  <c r="I1369" i="10"/>
  <c r="I1368" i="10"/>
  <c r="I1367" i="10"/>
  <c r="I1366" i="10"/>
  <c r="I1365" i="10"/>
  <c r="I1364" i="10"/>
  <c r="I1363" i="10"/>
  <c r="I1362" i="10"/>
  <c r="I1361" i="10"/>
  <c r="I1360" i="10"/>
  <c r="I1359" i="10"/>
  <c r="I1358" i="10"/>
  <c r="I1357" i="10"/>
  <c r="I1356" i="10"/>
  <c r="I1355" i="10"/>
  <c r="I1354" i="10"/>
  <c r="I1353" i="10"/>
  <c r="I1352" i="10"/>
  <c r="I1351" i="10"/>
  <c r="I1350" i="10"/>
  <c r="I1349" i="10"/>
  <c r="I1348" i="10"/>
  <c r="I1347" i="10"/>
  <c r="I1346" i="10"/>
  <c r="I1345" i="10"/>
  <c r="I1344" i="10"/>
  <c r="I1343" i="10"/>
  <c r="I1342" i="10"/>
  <c r="I1341" i="10"/>
  <c r="I1340" i="10"/>
  <c r="I1339" i="10"/>
  <c r="I1338" i="10"/>
  <c r="I1337" i="10"/>
  <c r="I1336" i="10"/>
  <c r="I1335" i="10"/>
  <c r="I1334" i="10"/>
  <c r="I1333" i="10"/>
  <c r="I1332" i="10"/>
  <c r="I1331" i="10"/>
  <c r="I1330" i="10"/>
  <c r="I1329" i="10"/>
  <c r="I1328" i="10"/>
  <c r="I1327" i="10"/>
  <c r="I1326" i="10"/>
  <c r="I1325" i="10"/>
  <c r="I1324" i="10"/>
  <c r="I1323" i="10"/>
  <c r="I1322" i="10"/>
  <c r="I1321" i="10"/>
  <c r="I1320" i="10"/>
  <c r="I1319" i="10"/>
  <c r="I1318" i="10"/>
  <c r="I1317" i="10"/>
  <c r="I1316" i="10"/>
  <c r="I1315" i="10"/>
  <c r="I1314" i="10"/>
  <c r="I1313" i="10"/>
  <c r="I1312" i="10"/>
  <c r="I1311" i="10"/>
  <c r="I1310" i="10"/>
  <c r="I1309" i="10"/>
  <c r="I1308" i="10"/>
  <c r="I1307" i="10"/>
  <c r="I1306" i="10"/>
  <c r="I1305" i="10"/>
  <c r="I1304" i="10"/>
  <c r="I1303" i="10"/>
  <c r="I1302" i="10"/>
  <c r="I1301" i="10"/>
  <c r="I1300" i="10"/>
  <c r="I1299" i="10"/>
  <c r="I1298" i="10"/>
  <c r="I1297" i="10"/>
  <c r="I1296" i="10"/>
  <c r="I1295" i="10"/>
  <c r="I1294" i="10"/>
  <c r="I1293" i="10"/>
  <c r="I1292" i="10"/>
  <c r="I1291" i="10"/>
  <c r="I1290" i="10"/>
  <c r="I1289" i="10"/>
  <c r="I1288" i="10"/>
  <c r="I1286" i="10"/>
  <c r="I1285" i="10"/>
  <c r="I1284" i="10"/>
  <c r="I1283" i="10"/>
  <c r="I1282" i="10"/>
  <c r="I1281" i="10"/>
  <c r="I1280" i="10"/>
  <c r="I1279" i="10"/>
  <c r="I1278" i="10"/>
  <c r="I1277" i="10"/>
  <c r="I1276" i="10"/>
  <c r="I1275" i="10"/>
  <c r="I1274" i="10"/>
  <c r="I1273" i="10"/>
  <c r="I1272" i="10"/>
  <c r="I1270" i="10"/>
  <c r="I1269" i="10"/>
  <c r="I1268" i="10"/>
  <c r="I1267" i="10"/>
  <c r="I1266" i="10"/>
  <c r="I1265" i="10"/>
  <c r="I1264" i="10"/>
  <c r="I1263" i="10"/>
  <c r="I1262" i="10"/>
  <c r="I1261" i="10"/>
  <c r="I1260" i="10"/>
  <c r="I1259" i="10"/>
  <c r="I1258" i="10"/>
  <c r="I1257" i="10"/>
  <c r="I1256" i="10"/>
  <c r="I1255" i="10"/>
  <c r="I1254" i="10"/>
  <c r="I1253" i="10"/>
  <c r="I1252" i="10"/>
  <c r="I1251" i="10"/>
  <c r="I1250" i="10"/>
  <c r="I1249" i="10"/>
  <c r="I1248" i="10"/>
  <c r="I1247" i="10"/>
  <c r="I1246" i="10"/>
  <c r="I1244" i="10"/>
  <c r="I1243" i="10"/>
  <c r="I1242" i="10"/>
  <c r="I1241" i="10"/>
  <c r="I1240" i="10"/>
  <c r="I1239" i="10"/>
  <c r="I1238" i="10"/>
  <c r="I1237" i="10"/>
  <c r="I1236" i="10"/>
  <c r="I1235" i="10"/>
  <c r="I1234" i="10"/>
  <c r="I1233" i="10"/>
  <c r="I1232" i="10"/>
  <c r="I1231" i="10"/>
  <c r="I1230" i="10"/>
  <c r="I1229" i="10"/>
  <c r="I1228" i="10"/>
  <c r="I1226" i="10"/>
  <c r="I1225" i="10"/>
  <c r="I1224" i="10"/>
  <c r="I1223" i="10"/>
  <c r="I1222" i="10"/>
  <c r="I1221" i="10"/>
  <c r="I1220" i="10"/>
  <c r="I1219" i="10"/>
  <c r="I1218" i="10"/>
  <c r="I1217" i="10"/>
  <c r="I1216" i="10"/>
  <c r="I1215" i="10"/>
  <c r="I1214" i="10"/>
  <c r="I1213" i="10"/>
  <c r="I1212" i="10"/>
  <c r="I1211" i="10"/>
  <c r="I1210" i="10"/>
  <c r="I1209" i="10"/>
  <c r="I1208" i="10"/>
  <c r="I1207" i="10"/>
  <c r="I1206" i="10"/>
  <c r="I1205" i="10"/>
  <c r="I1204" i="10"/>
  <c r="I1203" i="10"/>
  <c r="I1202" i="10"/>
  <c r="I1201" i="10"/>
  <c r="I1200" i="10"/>
  <c r="I1199" i="10"/>
  <c r="I1198" i="10"/>
  <c r="I1197" i="10"/>
  <c r="I1196" i="10"/>
  <c r="I1195" i="10"/>
  <c r="I1194" i="10"/>
  <c r="I1193" i="10"/>
  <c r="I1192" i="10"/>
  <c r="I1191" i="10"/>
  <c r="I1190" i="10"/>
  <c r="I1189" i="10"/>
  <c r="I1188" i="10"/>
  <c r="I1187" i="10"/>
  <c r="I1186" i="10"/>
  <c r="I1185" i="10"/>
  <c r="I1184" i="10"/>
  <c r="I1183" i="10"/>
  <c r="I1182" i="10"/>
  <c r="I1181" i="10"/>
  <c r="I1180" i="10"/>
  <c r="I1179" i="10"/>
  <c r="I1178" i="10"/>
  <c r="I1177" i="10"/>
  <c r="I1176" i="10"/>
  <c r="I1175" i="10"/>
  <c r="I1174" i="10"/>
  <c r="I1173" i="10"/>
  <c r="I1172" i="10"/>
  <c r="I1171" i="10"/>
  <c r="I1170" i="10"/>
  <c r="I1169" i="10"/>
  <c r="I1168" i="10"/>
  <c r="I1167" i="10"/>
  <c r="I1166" i="10"/>
  <c r="I1165" i="10"/>
  <c r="I1164" i="10"/>
  <c r="I1163" i="10"/>
  <c r="I1162" i="10"/>
  <c r="I1160" i="10"/>
  <c r="I1159" i="10"/>
  <c r="I1158" i="10"/>
  <c r="I1157" i="10"/>
  <c r="I1156" i="10"/>
  <c r="I1155" i="10"/>
  <c r="I1154" i="10"/>
  <c r="I1153" i="10"/>
  <c r="I1152" i="10"/>
  <c r="I1151" i="10"/>
  <c r="I1150" i="10"/>
  <c r="I1149" i="10"/>
  <c r="I1148" i="10"/>
  <c r="I1147" i="10"/>
  <c r="I1146" i="10"/>
  <c r="I1145" i="10"/>
  <c r="I1144" i="10"/>
  <c r="I1143" i="10"/>
  <c r="I1142" i="10"/>
  <c r="I1141" i="10"/>
  <c r="I1140" i="10"/>
  <c r="I1139" i="10"/>
  <c r="I1138" i="10"/>
  <c r="I1137" i="10"/>
  <c r="I1136" i="10"/>
  <c r="I1135" i="10"/>
  <c r="I1134" i="10"/>
  <c r="I1133" i="10"/>
  <c r="I1132" i="10"/>
  <c r="I1131" i="10"/>
  <c r="I1130" i="10"/>
  <c r="I1129" i="10"/>
  <c r="I1128" i="10"/>
  <c r="I1127" i="10"/>
  <c r="I1126" i="10"/>
  <c r="I1125" i="10"/>
  <c r="I1124" i="10"/>
  <c r="I1123" i="10"/>
  <c r="I1122" i="10"/>
  <c r="I1121" i="10"/>
  <c r="I1120" i="10"/>
  <c r="I1119" i="10"/>
  <c r="I1118" i="10"/>
  <c r="I1117" i="10"/>
  <c r="I1116" i="10"/>
  <c r="I1115" i="10"/>
  <c r="I1114" i="10"/>
  <c r="I1113" i="10"/>
  <c r="I1112" i="10"/>
  <c r="I1111" i="10"/>
  <c r="I1110" i="10"/>
  <c r="I1109" i="10"/>
  <c r="I1108" i="10"/>
  <c r="I1107" i="10"/>
  <c r="I1106" i="10"/>
  <c r="I1105" i="10"/>
  <c r="I1104" i="10"/>
  <c r="I1103" i="10"/>
  <c r="I1102" i="10"/>
  <c r="I1101" i="10"/>
  <c r="I1100" i="10"/>
  <c r="I1099" i="10"/>
  <c r="I1098" i="10"/>
  <c r="I1097" i="10"/>
  <c r="I1096" i="10"/>
  <c r="I1095" i="10"/>
  <c r="I1094" i="10"/>
  <c r="I1093" i="10"/>
  <c r="I1092" i="10"/>
  <c r="I1091" i="10"/>
  <c r="I1090" i="10"/>
  <c r="I1089" i="10"/>
  <c r="I1088" i="10"/>
  <c r="I1087" i="10"/>
  <c r="I1086" i="10"/>
  <c r="I1085" i="10"/>
  <c r="I1084" i="10"/>
  <c r="I1083" i="10"/>
  <c r="I1082" i="10"/>
  <c r="I1081" i="10"/>
  <c r="I1080" i="10"/>
  <c r="I1079" i="10"/>
  <c r="I1078" i="10"/>
  <c r="I1077" i="10"/>
  <c r="I1076" i="10"/>
  <c r="I1075" i="10"/>
  <c r="I1074" i="10"/>
  <c r="I1073" i="10"/>
  <c r="I1072" i="10"/>
  <c r="I1071" i="10"/>
  <c r="I1070" i="10"/>
  <c r="I1069" i="10"/>
  <c r="I1068" i="10"/>
  <c r="I1067" i="10"/>
  <c r="I1066" i="10"/>
  <c r="I1065" i="10"/>
  <c r="I1064" i="10"/>
  <c r="I1063" i="10"/>
  <c r="I1062" i="10"/>
  <c r="I1061" i="10"/>
  <c r="I1060" i="10"/>
  <c r="I1059" i="10"/>
  <c r="I1058" i="10"/>
  <c r="I1057" i="10"/>
  <c r="I1056" i="10"/>
  <c r="I1055" i="10"/>
  <c r="I1054" i="10"/>
  <c r="I1053" i="10"/>
  <c r="I1052" i="10"/>
  <c r="I1051" i="10"/>
  <c r="I1050" i="10"/>
  <c r="I1049" i="10"/>
  <c r="I1048" i="10"/>
  <c r="I1047" i="10"/>
  <c r="I1046" i="10"/>
  <c r="I1045" i="10"/>
  <c r="I1044" i="10"/>
  <c r="I1043" i="10"/>
  <c r="I1042" i="10"/>
  <c r="I1041" i="10"/>
  <c r="I1040" i="10"/>
  <c r="I1038" i="10"/>
  <c r="I1037" i="10"/>
  <c r="I1036" i="10"/>
  <c r="I1035" i="10"/>
  <c r="I1034" i="10"/>
  <c r="I1033" i="10"/>
  <c r="I1032" i="10"/>
  <c r="I1031" i="10"/>
  <c r="I1030" i="10"/>
  <c r="I1029" i="10"/>
  <c r="I1028" i="10"/>
  <c r="I1027" i="10"/>
  <c r="I1026" i="10"/>
  <c r="I1025" i="10"/>
  <c r="I1024" i="10"/>
  <c r="I1023" i="10"/>
  <c r="I1022" i="10"/>
  <c r="I1021" i="10"/>
  <c r="I1020" i="10"/>
  <c r="I1019" i="10"/>
  <c r="I1018" i="10"/>
  <c r="I1017" i="10"/>
  <c r="I1016" i="10"/>
  <c r="I1015" i="10"/>
  <c r="I1014" i="10"/>
  <c r="I1013" i="10"/>
  <c r="I1012" i="10"/>
  <c r="I1011" i="10"/>
  <c r="I1010" i="10"/>
  <c r="I1009" i="10"/>
  <c r="I1008" i="10"/>
  <c r="I1007" i="10"/>
  <c r="I1006" i="10"/>
  <c r="I1005" i="10"/>
  <c r="I1004" i="10"/>
  <c r="I1003" i="10"/>
  <c r="I1002" i="10"/>
  <c r="I1001" i="10"/>
  <c r="I1000" i="10"/>
  <c r="I999" i="10"/>
  <c r="I998" i="10"/>
  <c r="I997" i="10"/>
  <c r="I996" i="10"/>
  <c r="I995" i="10"/>
  <c r="I994" i="10"/>
  <c r="I993" i="10"/>
  <c r="I992" i="10"/>
  <c r="I991" i="10"/>
  <c r="I990" i="10"/>
  <c r="I989" i="10"/>
  <c r="I988" i="10"/>
  <c r="I987" i="10"/>
  <c r="I986" i="10"/>
  <c r="I985" i="10"/>
  <c r="I984" i="10"/>
  <c r="I983" i="10"/>
  <c r="I982" i="10"/>
  <c r="I981" i="10"/>
  <c r="I980" i="10"/>
  <c r="I979" i="10"/>
  <c r="I978" i="10"/>
  <c r="I977" i="10"/>
  <c r="I976" i="10"/>
  <c r="I975" i="10"/>
  <c r="I974" i="10"/>
  <c r="I973" i="10"/>
  <c r="I972" i="10"/>
  <c r="I971" i="10"/>
  <c r="I970" i="10"/>
  <c r="I969" i="10"/>
  <c r="I968" i="10"/>
  <c r="I967" i="10"/>
  <c r="I966" i="10"/>
  <c r="I965" i="10"/>
  <c r="I964" i="10"/>
  <c r="I963" i="10"/>
  <c r="I962" i="10"/>
  <c r="I961" i="10"/>
  <c r="I960" i="10"/>
  <c r="I959" i="10"/>
  <c r="I958" i="10"/>
  <c r="I957" i="10"/>
  <c r="I956" i="10"/>
  <c r="I955" i="10"/>
  <c r="I954" i="10"/>
  <c r="I953" i="10"/>
  <c r="I952" i="10"/>
  <c r="I951" i="10"/>
  <c r="I950" i="10"/>
  <c r="I949" i="10"/>
  <c r="I948" i="10"/>
  <c r="I947" i="10"/>
  <c r="I946" i="10"/>
  <c r="I945" i="10"/>
  <c r="I944" i="10"/>
  <c r="I943" i="10"/>
  <c r="I942" i="10"/>
  <c r="I941" i="10"/>
  <c r="I940" i="10"/>
  <c r="I939" i="10"/>
  <c r="I938" i="10"/>
  <c r="I937" i="10"/>
  <c r="I936" i="10"/>
  <c r="I935" i="10"/>
  <c r="I934" i="10"/>
  <c r="I933" i="10"/>
  <c r="I931" i="10"/>
  <c r="I930" i="10"/>
  <c r="I929" i="10"/>
  <c r="I928" i="10"/>
  <c r="I927" i="10"/>
  <c r="I926" i="10"/>
  <c r="I925" i="10"/>
  <c r="I924" i="10"/>
  <c r="I923" i="10"/>
  <c r="I922" i="10"/>
  <c r="I921" i="10"/>
  <c r="I920" i="10"/>
  <c r="I919" i="10"/>
  <c r="I918" i="10"/>
  <c r="I917" i="10"/>
  <c r="I916" i="10"/>
  <c r="I915" i="10"/>
  <c r="I914" i="10"/>
  <c r="I913" i="10"/>
  <c r="I912" i="10"/>
  <c r="I911" i="10"/>
  <c r="I910" i="10"/>
  <c r="I909" i="10"/>
  <c r="I908" i="10"/>
  <c r="I907" i="10"/>
  <c r="I906" i="10"/>
  <c r="I905" i="10"/>
  <c r="I904" i="10"/>
  <c r="I903" i="10"/>
  <c r="I902" i="10"/>
  <c r="I901" i="10"/>
  <c r="I900" i="10"/>
  <c r="I899" i="10"/>
  <c r="I898" i="10"/>
  <c r="I897" i="10"/>
  <c r="I896" i="10"/>
  <c r="I895" i="10"/>
  <c r="I894" i="10"/>
  <c r="I893" i="10"/>
  <c r="I892" i="10"/>
  <c r="I891" i="10"/>
  <c r="I890" i="10"/>
  <c r="I889" i="10"/>
  <c r="I888" i="10"/>
  <c r="I887" i="10"/>
  <c r="I886" i="10"/>
  <c r="I885" i="10"/>
  <c r="I884" i="10"/>
  <c r="I883" i="10"/>
  <c r="I882" i="10"/>
  <c r="I881" i="10"/>
  <c r="I880" i="10"/>
  <c r="I879" i="10"/>
  <c r="I878" i="10"/>
  <c r="I877" i="10"/>
  <c r="I876" i="10"/>
  <c r="I875" i="10"/>
  <c r="I874" i="10"/>
  <c r="I873" i="10"/>
  <c r="I872" i="10"/>
  <c r="I871" i="10"/>
  <c r="I870" i="10"/>
  <c r="I869" i="10"/>
  <c r="I868" i="10"/>
  <c r="I867" i="10"/>
  <c r="I866" i="10"/>
  <c r="I865" i="10"/>
  <c r="I864" i="10"/>
  <c r="I863" i="10"/>
  <c r="I862" i="10"/>
  <c r="I861" i="10"/>
  <c r="I860" i="10"/>
  <c r="I859" i="10"/>
  <c r="I858" i="10"/>
  <c r="I857" i="10"/>
  <c r="I856" i="10"/>
  <c r="I855" i="10"/>
  <c r="I854" i="10"/>
  <c r="I853" i="10"/>
  <c r="I852" i="10"/>
  <c r="I851" i="10"/>
  <c r="I850" i="10"/>
  <c r="I849" i="10"/>
  <c r="I848" i="10"/>
  <c r="I847" i="10"/>
  <c r="I846" i="10"/>
  <c r="I845" i="10"/>
  <c r="I844" i="10"/>
  <c r="I843" i="10"/>
  <c r="I842" i="10"/>
  <c r="I841" i="10"/>
  <c r="I840" i="10"/>
  <c r="I839" i="10"/>
  <c r="I838" i="10"/>
  <c r="I837" i="10"/>
  <c r="I836" i="10"/>
  <c r="I835" i="10"/>
  <c r="I834" i="10"/>
  <c r="I833" i="10"/>
  <c r="I832" i="10"/>
  <c r="I830" i="10"/>
  <c r="I829" i="10"/>
  <c r="I828" i="10"/>
  <c r="I827" i="10"/>
  <c r="I826" i="10"/>
  <c r="I825" i="10"/>
  <c r="I824" i="10"/>
  <c r="I823" i="10"/>
  <c r="I822" i="10"/>
  <c r="I821" i="10"/>
  <c r="I820" i="10"/>
  <c r="I819" i="10"/>
  <c r="I818" i="10"/>
  <c r="I817" i="10"/>
  <c r="I816" i="10"/>
  <c r="I815" i="10"/>
  <c r="I814" i="10"/>
  <c r="I813" i="10"/>
  <c r="I812" i="10"/>
  <c r="I811" i="10"/>
  <c r="I810" i="10"/>
  <c r="I809" i="10"/>
  <c r="I808" i="10"/>
  <c r="I807" i="10"/>
  <c r="I806" i="10"/>
  <c r="I805" i="10"/>
  <c r="I804" i="10"/>
  <c r="I803" i="10"/>
  <c r="I802" i="10"/>
  <c r="I801" i="10"/>
  <c r="I800" i="10"/>
  <c r="I799" i="10"/>
  <c r="I798" i="10"/>
  <c r="I797" i="10"/>
  <c r="I796" i="10"/>
  <c r="I795" i="10"/>
  <c r="I794" i="10"/>
  <c r="I793" i="10"/>
  <c r="I792" i="10"/>
  <c r="I791" i="10"/>
  <c r="I790" i="10"/>
  <c r="I789" i="10"/>
  <c r="I788" i="10"/>
  <c r="I787" i="10"/>
  <c r="I786" i="10"/>
  <c r="I785" i="10"/>
  <c r="I784" i="10"/>
  <c r="I783" i="10"/>
  <c r="I782" i="10"/>
  <c r="I781" i="10"/>
  <c r="I780" i="10"/>
  <c r="I779" i="10"/>
  <c r="I778" i="10"/>
  <c r="I777" i="10"/>
  <c r="I776" i="10"/>
  <c r="I775" i="10"/>
  <c r="I774" i="10"/>
  <c r="I773" i="10"/>
  <c r="I772" i="10"/>
  <c r="I771" i="10"/>
  <c r="I770" i="10"/>
  <c r="I769" i="10"/>
  <c r="I768" i="10"/>
  <c r="I767" i="10"/>
  <c r="I766" i="10"/>
  <c r="I765" i="10"/>
  <c r="I764" i="10"/>
  <c r="I763" i="10"/>
  <c r="I762" i="10"/>
  <c r="I761" i="10"/>
  <c r="I760" i="10"/>
  <c r="I759" i="10"/>
  <c r="I758" i="10"/>
  <c r="I757" i="10"/>
  <c r="I756" i="10"/>
  <c r="I755" i="10"/>
  <c r="I754" i="10"/>
  <c r="I753" i="10"/>
  <c r="I752" i="10"/>
  <c r="I751" i="10"/>
  <c r="I750" i="10"/>
  <c r="I749" i="10"/>
  <c r="I748" i="10"/>
  <c r="I747" i="10"/>
  <c r="I746" i="10"/>
  <c r="I745" i="10"/>
  <c r="I744" i="10"/>
  <c r="I743" i="10"/>
  <c r="I742" i="10"/>
  <c r="I741" i="10"/>
  <c r="I740" i="10"/>
  <c r="I739" i="10"/>
  <c r="I738" i="10"/>
  <c r="I736" i="10"/>
  <c r="I735" i="10"/>
  <c r="I734" i="10"/>
  <c r="I733" i="10"/>
  <c r="I732" i="10"/>
  <c r="I731" i="10"/>
  <c r="I730" i="10"/>
  <c r="I729" i="10"/>
  <c r="I728" i="10"/>
  <c r="I727" i="10"/>
  <c r="I726" i="10"/>
  <c r="I725" i="10"/>
  <c r="I724" i="10"/>
  <c r="I723" i="10"/>
  <c r="I722" i="10"/>
  <c r="I721" i="10"/>
  <c r="I720" i="10"/>
  <c r="I719" i="10"/>
  <c r="I718" i="10"/>
  <c r="I717" i="10"/>
  <c r="I716" i="10"/>
  <c r="I715" i="10"/>
  <c r="I714" i="10"/>
  <c r="I713" i="10"/>
  <c r="I712" i="10"/>
  <c r="I711" i="10"/>
  <c r="I710" i="10"/>
  <c r="I709" i="10"/>
  <c r="I708" i="10"/>
  <c r="I707" i="10"/>
  <c r="I706" i="10"/>
  <c r="I705" i="10"/>
  <c r="I704" i="10"/>
  <c r="I703" i="10"/>
  <c r="I702" i="10"/>
  <c r="I701" i="10"/>
  <c r="I700" i="10"/>
  <c r="I699" i="10"/>
  <c r="I698" i="10"/>
  <c r="I697" i="10"/>
  <c r="I696" i="10"/>
  <c r="I695" i="10"/>
  <c r="I694" i="10"/>
  <c r="I693" i="10"/>
  <c r="I692" i="10"/>
  <c r="I691" i="10"/>
  <c r="I690" i="10"/>
  <c r="I689" i="10"/>
  <c r="I688" i="10"/>
  <c r="I687" i="10"/>
  <c r="I686" i="10"/>
  <c r="I685" i="10"/>
  <c r="I684" i="10"/>
  <c r="I683" i="10"/>
  <c r="I682" i="10"/>
  <c r="I681" i="10"/>
  <c r="I680" i="10"/>
  <c r="I679" i="10"/>
  <c r="I678" i="10"/>
  <c r="I677" i="10"/>
  <c r="I676" i="10"/>
  <c r="I675" i="10"/>
  <c r="I674" i="10"/>
  <c r="I673" i="10"/>
  <c r="I672" i="10"/>
  <c r="I671" i="10"/>
  <c r="I670" i="10"/>
  <c r="I669" i="10"/>
  <c r="I668" i="10"/>
  <c r="I667" i="10"/>
  <c r="I666" i="10"/>
  <c r="I665" i="10"/>
  <c r="I664" i="10"/>
  <c r="I663" i="10"/>
  <c r="I662" i="10"/>
  <c r="I661" i="10"/>
  <c r="I660" i="10"/>
  <c r="I659" i="10"/>
  <c r="I658" i="10"/>
  <c r="I657" i="10"/>
  <c r="I656" i="10"/>
  <c r="I655" i="10"/>
  <c r="I654" i="10"/>
  <c r="I653" i="10"/>
  <c r="I652" i="10"/>
  <c r="I651" i="10"/>
  <c r="I650" i="10"/>
  <c r="I649" i="10"/>
  <c r="I648" i="10"/>
  <c r="I647" i="10"/>
  <c r="I646" i="10"/>
  <c r="I645" i="10"/>
  <c r="I644" i="10"/>
  <c r="I643" i="10"/>
  <c r="I642" i="10"/>
  <c r="I641" i="10"/>
  <c r="I640" i="10"/>
  <c r="I639" i="10"/>
  <c r="I638" i="10"/>
  <c r="I637" i="10"/>
  <c r="I636" i="10"/>
  <c r="I635" i="10"/>
  <c r="I634" i="10"/>
  <c r="I632" i="10"/>
  <c r="I631" i="10"/>
  <c r="I630" i="10"/>
  <c r="I629" i="10"/>
  <c r="I628" i="10"/>
  <c r="I627" i="10"/>
  <c r="I626" i="10"/>
  <c r="I625" i="10"/>
  <c r="I624" i="10"/>
  <c r="I623" i="10"/>
  <c r="I622" i="10"/>
  <c r="I621" i="10"/>
  <c r="I620" i="10"/>
  <c r="I619" i="10"/>
  <c r="I618" i="10"/>
  <c r="I617" i="10"/>
  <c r="I616" i="10"/>
  <c r="I615" i="10"/>
  <c r="I614" i="10"/>
  <c r="I613" i="10"/>
  <c r="I612" i="10"/>
  <c r="I611" i="10"/>
  <c r="I610" i="10"/>
  <c r="I609" i="10"/>
  <c r="I608" i="10"/>
  <c r="I607" i="10"/>
  <c r="I606" i="10"/>
  <c r="I605" i="10"/>
  <c r="I604" i="10"/>
  <c r="I603" i="10"/>
  <c r="I602" i="10"/>
  <c r="I601" i="10"/>
  <c r="I600" i="10"/>
  <c r="I599" i="10"/>
  <c r="I598" i="10"/>
  <c r="I597" i="10"/>
  <c r="I596" i="10"/>
  <c r="I595" i="10"/>
  <c r="I594" i="10"/>
  <c r="I593" i="10"/>
  <c r="I592" i="10"/>
  <c r="I591" i="10"/>
  <c r="I590" i="10"/>
  <c r="I589" i="10"/>
  <c r="I588" i="10"/>
  <c r="I586" i="10"/>
  <c r="I585" i="10"/>
  <c r="I584" i="10"/>
  <c r="I583" i="10"/>
  <c r="I582" i="10"/>
  <c r="I580" i="10"/>
  <c r="I579" i="10"/>
  <c r="I578" i="10"/>
  <c r="I577" i="10"/>
  <c r="I576" i="10"/>
  <c r="I575" i="10"/>
  <c r="I574" i="10"/>
  <c r="I573" i="10"/>
  <c r="I572" i="10"/>
  <c r="I571" i="10"/>
  <c r="I570" i="10"/>
  <c r="I569" i="10"/>
  <c r="I568" i="10"/>
  <c r="I567" i="10"/>
  <c r="I566" i="10"/>
  <c r="I565" i="10"/>
  <c r="I564" i="10"/>
  <c r="I563" i="10"/>
  <c r="I562" i="10"/>
  <c r="I561" i="10"/>
  <c r="I560" i="10"/>
  <c r="I559" i="10"/>
  <c r="I558" i="10"/>
  <c r="I557" i="10"/>
  <c r="I556" i="10"/>
  <c r="I555" i="10"/>
  <c r="I554" i="10"/>
  <c r="I553" i="10"/>
  <c r="I552" i="10"/>
  <c r="I551" i="10"/>
  <c r="I550" i="10"/>
  <c r="I549" i="10"/>
  <c r="I548" i="10"/>
  <c r="I547" i="10"/>
  <c r="I546" i="10"/>
  <c r="I545" i="10"/>
  <c r="I544" i="10"/>
  <c r="I543" i="10"/>
  <c r="I542" i="10"/>
  <c r="I541" i="10"/>
  <c r="I540" i="10"/>
  <c r="I539" i="10"/>
  <c r="I538" i="10"/>
  <c r="I537" i="10"/>
  <c r="I536" i="10"/>
  <c r="I535" i="10"/>
  <c r="I534" i="10"/>
  <c r="I533" i="10"/>
  <c r="I532" i="10"/>
  <c r="I531" i="10"/>
  <c r="I530" i="10"/>
  <c r="I529" i="10"/>
  <c r="I528" i="10"/>
  <c r="I527" i="10"/>
  <c r="I526" i="10"/>
  <c r="I525" i="10"/>
  <c r="I524" i="10"/>
  <c r="I523" i="10"/>
  <c r="I522" i="10"/>
  <c r="I521" i="10"/>
  <c r="I520" i="10"/>
  <c r="I519" i="10"/>
  <c r="I518" i="10"/>
  <c r="I517" i="10"/>
  <c r="I516" i="10"/>
  <c r="I515" i="10"/>
  <c r="I514" i="10"/>
  <c r="I513" i="10"/>
  <c r="I512" i="10"/>
  <c r="I511" i="10"/>
  <c r="I510" i="10"/>
  <c r="I509" i="10"/>
  <c r="I508" i="10"/>
  <c r="I507" i="10"/>
  <c r="I506" i="10"/>
  <c r="I505" i="10"/>
  <c r="I504" i="10"/>
  <c r="I503" i="10"/>
  <c r="I502" i="10"/>
  <c r="I501" i="10"/>
  <c r="I500" i="10"/>
  <c r="I499" i="10"/>
  <c r="I498" i="10"/>
  <c r="I497" i="10"/>
  <c r="I496" i="10"/>
  <c r="I495" i="10"/>
  <c r="I494" i="10"/>
  <c r="I493" i="10"/>
  <c r="I492" i="10"/>
  <c r="I491" i="10"/>
  <c r="I490" i="10"/>
  <c r="I489" i="10"/>
  <c r="I488" i="10"/>
  <c r="I487" i="10"/>
  <c r="I486" i="10"/>
  <c r="I485" i="10"/>
  <c r="I484" i="10"/>
  <c r="I483" i="10"/>
  <c r="I482" i="10"/>
  <c r="I481" i="10"/>
  <c r="I480" i="10"/>
  <c r="I479" i="10"/>
  <c r="I478" i="10"/>
  <c r="I477" i="10"/>
  <c r="I476" i="10"/>
  <c r="I475" i="10"/>
  <c r="I474" i="10"/>
  <c r="I473" i="10"/>
  <c r="I472" i="10"/>
  <c r="I471" i="10"/>
  <c r="I470" i="10"/>
  <c r="I469" i="10"/>
  <c r="I468" i="10"/>
  <c r="I467" i="10"/>
  <c r="I466" i="10"/>
  <c r="I465" i="10"/>
  <c r="I464" i="10"/>
  <c r="I463" i="10"/>
  <c r="I462" i="10"/>
  <c r="I461" i="10"/>
  <c r="I460" i="10"/>
  <c r="I459" i="10"/>
  <c r="I458" i="10"/>
  <c r="I457" i="10"/>
  <c r="I456" i="10"/>
  <c r="I455" i="10"/>
  <c r="I454" i="10"/>
  <c r="I453" i="10"/>
  <c r="I452" i="10"/>
  <c r="I451" i="10"/>
  <c r="I450" i="10"/>
  <c r="I449" i="10"/>
  <c r="I448" i="10"/>
  <c r="I447" i="10"/>
  <c r="I446" i="10"/>
  <c r="I445" i="10"/>
  <c r="I444" i="10"/>
  <c r="I443" i="10"/>
  <c r="I442" i="10"/>
  <c r="I441" i="10"/>
  <c r="I440" i="10"/>
  <c r="I439" i="10"/>
  <c r="I438" i="10"/>
  <c r="I437" i="10"/>
  <c r="I436" i="10"/>
  <c r="I435" i="10"/>
  <c r="I434" i="10"/>
  <c r="I433" i="10"/>
  <c r="I432" i="10"/>
  <c r="I431" i="10"/>
  <c r="I430" i="10"/>
  <c r="I429" i="10"/>
  <c r="I428" i="10"/>
  <c r="I427" i="10"/>
  <c r="I426" i="10"/>
  <c r="I425" i="10"/>
  <c r="I424" i="10"/>
  <c r="I423" i="10"/>
  <c r="I422" i="10"/>
  <c r="I421" i="10"/>
  <c r="I419" i="10"/>
  <c r="I418" i="10"/>
  <c r="I417" i="10"/>
  <c r="I416" i="10"/>
  <c r="I415" i="10"/>
  <c r="I414" i="10"/>
  <c r="I413" i="10"/>
  <c r="I412" i="10"/>
  <c r="I411" i="10"/>
  <c r="I410" i="10"/>
  <c r="I409" i="10"/>
  <c r="I408" i="10"/>
  <c r="I407" i="10"/>
  <c r="I406" i="10"/>
  <c r="I405" i="10"/>
  <c r="I404" i="10"/>
  <c r="I403" i="10"/>
  <c r="I402" i="10"/>
  <c r="I401" i="10"/>
  <c r="I400" i="10"/>
  <c r="I399" i="10"/>
  <c r="I398" i="10"/>
  <c r="I397" i="10"/>
  <c r="I396" i="10"/>
  <c r="I395" i="10"/>
  <c r="I394" i="10"/>
  <c r="I393" i="10"/>
  <c r="I392" i="10"/>
  <c r="I391" i="10"/>
  <c r="I390" i="10"/>
  <c r="I389" i="10"/>
  <c r="I388" i="10"/>
  <c r="I387" i="10"/>
  <c r="I386" i="10"/>
  <c r="I385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70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0" i="10"/>
  <c r="I349" i="10"/>
  <c r="I347" i="10"/>
  <c r="I346" i="10"/>
  <c r="I345" i="10"/>
  <c r="I344" i="10"/>
  <c r="I342" i="10"/>
  <c r="I341" i="10"/>
  <c r="I340" i="10"/>
  <c r="I339" i="10"/>
  <c r="I338" i="10"/>
  <c r="I337" i="10"/>
  <c r="I336" i="10"/>
  <c r="I335" i="10"/>
  <c r="I334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H3258" i="10"/>
  <c r="H3257" i="10"/>
  <c r="H3256" i="10"/>
  <c r="H3255" i="10"/>
  <c r="H3254" i="10"/>
  <c r="H3253" i="10"/>
  <c r="H3252" i="10"/>
  <c r="H3251" i="10"/>
  <c r="H3250" i="10"/>
  <c r="H3249" i="10"/>
  <c r="H3248" i="10"/>
  <c r="H3247" i="10"/>
  <c r="H3246" i="10"/>
  <c r="H3245" i="10"/>
  <c r="H3244" i="10"/>
  <c r="H3243" i="10"/>
  <c r="H3242" i="10"/>
  <c r="H3241" i="10"/>
  <c r="H3240" i="10"/>
  <c r="H3239" i="10"/>
  <c r="H3238" i="10"/>
  <c r="H3237" i="10"/>
  <c r="H3236" i="10"/>
  <c r="H3235" i="10"/>
  <c r="H3233" i="10"/>
  <c r="H3232" i="10"/>
  <c r="H3231" i="10"/>
  <c r="H3230" i="10"/>
  <c r="H3229" i="10"/>
  <c r="H3228" i="10"/>
  <c r="H3227" i="10"/>
  <c r="H3226" i="10"/>
  <c r="H3225" i="10"/>
  <c r="H3224" i="10"/>
  <c r="H3223" i="10"/>
  <c r="H3222" i="10"/>
  <c r="H3221" i="10"/>
  <c r="H3220" i="10"/>
  <c r="H3219" i="10"/>
  <c r="H3218" i="10"/>
  <c r="H3217" i="10"/>
  <c r="H3216" i="10"/>
  <c r="H3215" i="10"/>
  <c r="H3214" i="10"/>
  <c r="H3213" i="10"/>
  <c r="H3212" i="10"/>
  <c r="H3211" i="10"/>
  <c r="H3210" i="10"/>
  <c r="H3209" i="10"/>
  <c r="H3208" i="10"/>
  <c r="H3207" i="10"/>
  <c r="H3206" i="10"/>
  <c r="H3205" i="10"/>
  <c r="H3204" i="10"/>
  <c r="H3203" i="10"/>
  <c r="H3202" i="10"/>
  <c r="H3201" i="10"/>
  <c r="H3200" i="10"/>
  <c r="H3199" i="10"/>
  <c r="H3198" i="10"/>
  <c r="H3197" i="10"/>
  <c r="H3196" i="10"/>
  <c r="H3195" i="10"/>
  <c r="H3194" i="10"/>
  <c r="H3193" i="10"/>
  <c r="H3192" i="10"/>
  <c r="H3191" i="10"/>
  <c r="H3190" i="10"/>
  <c r="H3189" i="10"/>
  <c r="H3188" i="10"/>
  <c r="H3187" i="10"/>
  <c r="H3186" i="10"/>
  <c r="H3185" i="10"/>
  <c r="H3184" i="10"/>
  <c r="H3183" i="10"/>
  <c r="H3182" i="10"/>
  <c r="H3181" i="10"/>
  <c r="H3180" i="10"/>
  <c r="H3179" i="10"/>
  <c r="H3178" i="10"/>
  <c r="H3177" i="10"/>
  <c r="H3176" i="10"/>
  <c r="H3175" i="10"/>
  <c r="H3174" i="10"/>
  <c r="H3173" i="10"/>
  <c r="H3172" i="10"/>
  <c r="H3171" i="10"/>
  <c r="H3170" i="10"/>
  <c r="H3169" i="10"/>
  <c r="H3168" i="10"/>
  <c r="H3167" i="10"/>
  <c r="H3166" i="10"/>
  <c r="H3165" i="10"/>
  <c r="H3164" i="10"/>
  <c r="H3163" i="10"/>
  <c r="H3162" i="10"/>
  <c r="H3161" i="10"/>
  <c r="H3159" i="10"/>
  <c r="H3158" i="10"/>
  <c r="H3157" i="10"/>
  <c r="H3156" i="10"/>
  <c r="H3155" i="10"/>
  <c r="H3154" i="10"/>
  <c r="H3153" i="10"/>
  <c r="H3152" i="10"/>
  <c r="H3151" i="10"/>
  <c r="H3150" i="10"/>
  <c r="H3149" i="10"/>
  <c r="H3148" i="10"/>
  <c r="H3147" i="10"/>
  <c r="H3146" i="10"/>
  <c r="H3145" i="10"/>
  <c r="H3144" i="10"/>
  <c r="H3143" i="10"/>
  <c r="H3142" i="10"/>
  <c r="H3141" i="10"/>
  <c r="H3140" i="10"/>
  <c r="H3139" i="10"/>
  <c r="H3138" i="10"/>
  <c r="H3137" i="10"/>
  <c r="H3136" i="10"/>
  <c r="H3135" i="10"/>
  <c r="H3134" i="10"/>
  <c r="H3133" i="10"/>
  <c r="H3132" i="10"/>
  <c r="H3131" i="10"/>
  <c r="H3130" i="10"/>
  <c r="H3129" i="10"/>
  <c r="H3128" i="10"/>
  <c r="H3127" i="10"/>
  <c r="H3126" i="10"/>
  <c r="H3125" i="10"/>
  <c r="H3124" i="10"/>
  <c r="H3123" i="10"/>
  <c r="H3122" i="10"/>
  <c r="H3121" i="10"/>
  <c r="H3120" i="10"/>
  <c r="H3119" i="10"/>
  <c r="H3118" i="10"/>
  <c r="H3117" i="10"/>
  <c r="H3116" i="10"/>
  <c r="H3115" i="10"/>
  <c r="H3114" i="10"/>
  <c r="H3113" i="10"/>
  <c r="H3112" i="10"/>
  <c r="H3111" i="10"/>
  <c r="H3110" i="10"/>
  <c r="H3109" i="10"/>
  <c r="H3108" i="10"/>
  <c r="H3107" i="10"/>
  <c r="H3106" i="10"/>
  <c r="H3105" i="10"/>
  <c r="H3104" i="10"/>
  <c r="H3102" i="10"/>
  <c r="H3101" i="10"/>
  <c r="H3100" i="10"/>
  <c r="H3099" i="10"/>
  <c r="H3098" i="10"/>
  <c r="H3097" i="10"/>
  <c r="H3096" i="10"/>
  <c r="H3095" i="10"/>
  <c r="H3094" i="10"/>
  <c r="H3093" i="10"/>
  <c r="H3092" i="10"/>
  <c r="H3091" i="10"/>
  <c r="H3090" i="10"/>
  <c r="H3089" i="10"/>
  <c r="H3088" i="10"/>
  <c r="H3087" i="10"/>
  <c r="H3086" i="10"/>
  <c r="H3085" i="10"/>
  <c r="H3084" i="10"/>
  <c r="H3083" i="10"/>
  <c r="H3082" i="10"/>
  <c r="H3081" i="10"/>
  <c r="H3080" i="10"/>
  <c r="H3079" i="10"/>
  <c r="H3078" i="10"/>
  <c r="H3077" i="10"/>
  <c r="H3076" i="10"/>
  <c r="H3075" i="10"/>
  <c r="H3074" i="10"/>
  <c r="H3073" i="10"/>
  <c r="H3072" i="10"/>
  <c r="H3071" i="10"/>
  <c r="H3070" i="10"/>
  <c r="H3069" i="10"/>
  <c r="H3068" i="10"/>
  <c r="H3067" i="10"/>
  <c r="H3066" i="10"/>
  <c r="H3065" i="10"/>
  <c r="H3064" i="10"/>
  <c r="H3063" i="10"/>
  <c r="H3061" i="10"/>
  <c r="H3060" i="10"/>
  <c r="H3059" i="10"/>
  <c r="H3058" i="10"/>
  <c r="H3057" i="10"/>
  <c r="H3056" i="10"/>
  <c r="H3055" i="10"/>
  <c r="H3054" i="10"/>
  <c r="H3053" i="10"/>
  <c r="H3052" i="10"/>
  <c r="H3051" i="10"/>
  <c r="H3050" i="10"/>
  <c r="H3049" i="10"/>
  <c r="H3048" i="10"/>
  <c r="H3047" i="10"/>
  <c r="H3046" i="10"/>
  <c r="H3045" i="10"/>
  <c r="H3044" i="10"/>
  <c r="H3043" i="10"/>
  <c r="H3042" i="10"/>
  <c r="H3041" i="10"/>
  <c r="H3040" i="10"/>
  <c r="H3039" i="10"/>
  <c r="H3038" i="10"/>
  <c r="H3037" i="10"/>
  <c r="H3036" i="10"/>
  <c r="H3035" i="10"/>
  <c r="H3034" i="10"/>
  <c r="H3033" i="10"/>
  <c r="H3032" i="10"/>
  <c r="H3031" i="10"/>
  <c r="H3030" i="10"/>
  <c r="H3029" i="10"/>
  <c r="H3028" i="10"/>
  <c r="H3027" i="10"/>
  <c r="H3026" i="10"/>
  <c r="H3025" i="10"/>
  <c r="H3024" i="10"/>
  <c r="H3023" i="10"/>
  <c r="H3022" i="10"/>
  <c r="H3021" i="10"/>
  <c r="H3020" i="10"/>
  <c r="H3019" i="10"/>
  <c r="H3018" i="10"/>
  <c r="H3017" i="10"/>
  <c r="H3016" i="10"/>
  <c r="H3015" i="10"/>
  <c r="H3014" i="10"/>
  <c r="H3013" i="10"/>
  <c r="H3012" i="10"/>
  <c r="H3011" i="10"/>
  <c r="H3010" i="10"/>
  <c r="H3009" i="10"/>
  <c r="H3008" i="10"/>
  <c r="H3007" i="10"/>
  <c r="H3006" i="10"/>
  <c r="H3005" i="10"/>
  <c r="H3004" i="10"/>
  <c r="H3003" i="10"/>
  <c r="H3002" i="10"/>
  <c r="H3001" i="10"/>
  <c r="H3000" i="10"/>
  <c r="H2999" i="10"/>
  <c r="H2998" i="10"/>
  <c r="H2997" i="10"/>
  <c r="H2996" i="10"/>
  <c r="H2995" i="10"/>
  <c r="H2994" i="10"/>
  <c r="H2993" i="10"/>
  <c r="H2992" i="10"/>
  <c r="H2991" i="10"/>
  <c r="H2990" i="10"/>
  <c r="H2989" i="10"/>
  <c r="H2988" i="10"/>
  <c r="H2987" i="10"/>
  <c r="H2986" i="10"/>
  <c r="H2985" i="10"/>
  <c r="H2984" i="10"/>
  <c r="H2983" i="10"/>
  <c r="H2982" i="10"/>
  <c r="H2981" i="10"/>
  <c r="H2980" i="10"/>
  <c r="H2979" i="10"/>
  <c r="H2978" i="10"/>
  <c r="H2977" i="10"/>
  <c r="H2976" i="10"/>
  <c r="H2975" i="10"/>
  <c r="H2974" i="10"/>
  <c r="H2973" i="10"/>
  <c r="H2972" i="10"/>
  <c r="H2971" i="10"/>
  <c r="H2970" i="10"/>
  <c r="H2969" i="10"/>
  <c r="H2968" i="10"/>
  <c r="H2967" i="10"/>
  <c r="H2966" i="10"/>
  <c r="H2965" i="10"/>
  <c r="H2964" i="10"/>
  <c r="H2963" i="10"/>
  <c r="H2962" i="10"/>
  <c r="H2961" i="10"/>
  <c r="H2960" i="10"/>
  <c r="H2959" i="10"/>
  <c r="H2958" i="10"/>
  <c r="H2957" i="10"/>
  <c r="H2956" i="10"/>
  <c r="H2955" i="10"/>
  <c r="H2954" i="10"/>
  <c r="H2953" i="10"/>
  <c r="H2952" i="10"/>
  <c r="H2951" i="10"/>
  <c r="H2950" i="10"/>
  <c r="H2949" i="10"/>
  <c r="H2948" i="10"/>
  <c r="H2947" i="10"/>
  <c r="H2946" i="10"/>
  <c r="H2945" i="10"/>
  <c r="H2944" i="10"/>
  <c r="H2943" i="10"/>
  <c r="H2942" i="10"/>
  <c r="H2941" i="10"/>
  <c r="H2940" i="10"/>
  <c r="H2939" i="10"/>
  <c r="H2938" i="10"/>
  <c r="H2937" i="10"/>
  <c r="H2936" i="10"/>
  <c r="H2935" i="10"/>
  <c r="H2934" i="10"/>
  <c r="H2933" i="10"/>
  <c r="H2932" i="10"/>
  <c r="H2931" i="10"/>
  <c r="H2930" i="10"/>
  <c r="H2929" i="10"/>
  <c r="H2928" i="10"/>
  <c r="H2927" i="10"/>
  <c r="H2926" i="10"/>
  <c r="H2925" i="10"/>
  <c r="H2923" i="10"/>
  <c r="H2922" i="10"/>
  <c r="H2921" i="10"/>
  <c r="H2920" i="10"/>
  <c r="H2919" i="10"/>
  <c r="H2918" i="10"/>
  <c r="H2917" i="10"/>
  <c r="H2916" i="10"/>
  <c r="H2915" i="10"/>
  <c r="H2914" i="10"/>
  <c r="H2913" i="10"/>
  <c r="H2912" i="10"/>
  <c r="H2911" i="10"/>
  <c r="H2910" i="10"/>
  <c r="H2909" i="10"/>
  <c r="H2907" i="10"/>
  <c r="H2906" i="10"/>
  <c r="H2905" i="10"/>
  <c r="H2904" i="10"/>
  <c r="H2903" i="10"/>
  <c r="H2902" i="10"/>
  <c r="H2901" i="10"/>
  <c r="H2900" i="10"/>
  <c r="H2899" i="10"/>
  <c r="H2898" i="10"/>
  <c r="H2897" i="10"/>
  <c r="H2896" i="10"/>
  <c r="H2895" i="10"/>
  <c r="H2894" i="10"/>
  <c r="H2893" i="10"/>
  <c r="H2892" i="10"/>
  <c r="H2891" i="10"/>
  <c r="H2890" i="10"/>
  <c r="H2889" i="10"/>
  <c r="H2888" i="10"/>
  <c r="H2887" i="10"/>
  <c r="H2886" i="10"/>
  <c r="H2885" i="10"/>
  <c r="H2884" i="10"/>
  <c r="H2883" i="10"/>
  <c r="H2882" i="10"/>
  <c r="H2881" i="10"/>
  <c r="H2880" i="10"/>
  <c r="H2879" i="10"/>
  <c r="H2878" i="10"/>
  <c r="H2876" i="10"/>
  <c r="H2875" i="10"/>
  <c r="H2874" i="10"/>
  <c r="H2873" i="10"/>
  <c r="H2872" i="10"/>
  <c r="H2871" i="10"/>
  <c r="H2870" i="10"/>
  <c r="H2869" i="10"/>
  <c r="H2868" i="10"/>
  <c r="H2867" i="10"/>
  <c r="H2866" i="10"/>
  <c r="H2865" i="10"/>
  <c r="H2864" i="10"/>
  <c r="H2863" i="10"/>
  <c r="H2862" i="10"/>
  <c r="H2861" i="10"/>
  <c r="H2860" i="10"/>
  <c r="H2859" i="10"/>
  <c r="H2858" i="10"/>
  <c r="H2857" i="10"/>
  <c r="H2856" i="10"/>
  <c r="H2855" i="10"/>
  <c r="H2854" i="10"/>
  <c r="H2853" i="10"/>
  <c r="H2852" i="10"/>
  <c r="H2851" i="10"/>
  <c r="H2850" i="10"/>
  <c r="H2849" i="10"/>
  <c r="H2848" i="10"/>
  <c r="H2847" i="10"/>
  <c r="H2846" i="10"/>
  <c r="H2845" i="10"/>
  <c r="H2844" i="10"/>
  <c r="H2843" i="10"/>
  <c r="H2842" i="10"/>
  <c r="H2841" i="10"/>
  <c r="H2840" i="10"/>
  <c r="H2839" i="10"/>
  <c r="H2838" i="10"/>
  <c r="H2837" i="10"/>
  <c r="H2836" i="10"/>
  <c r="H2835" i="10"/>
  <c r="H2834" i="10"/>
  <c r="H2833" i="10"/>
  <c r="H2832" i="10"/>
  <c r="H2831" i="10"/>
  <c r="H2830" i="10"/>
  <c r="H2829" i="10"/>
  <c r="H2828" i="10"/>
  <c r="H2827" i="10"/>
  <c r="H2826" i="10"/>
  <c r="H2825" i="10"/>
  <c r="H2824" i="10"/>
  <c r="H2823" i="10"/>
  <c r="H2822" i="10"/>
  <c r="H2821" i="10"/>
  <c r="H2820" i="10"/>
  <c r="H2819" i="10"/>
  <c r="H2818" i="10"/>
  <c r="H2817" i="10"/>
  <c r="H2816" i="10"/>
  <c r="H2815" i="10"/>
  <c r="H2814" i="10"/>
  <c r="H2813" i="10"/>
  <c r="H2812" i="10"/>
  <c r="H2811" i="10"/>
  <c r="H2810" i="10"/>
  <c r="H2809" i="10"/>
  <c r="H2808" i="10"/>
  <c r="H2807" i="10"/>
  <c r="H2806" i="10"/>
  <c r="H2805" i="10"/>
  <c r="H2804" i="10"/>
  <c r="H2803" i="10"/>
  <c r="H2802" i="10"/>
  <c r="H2801" i="10"/>
  <c r="H2800" i="10"/>
  <c r="H2799" i="10"/>
  <c r="H2798" i="10"/>
  <c r="H2797" i="10"/>
  <c r="H2796" i="10"/>
  <c r="H2795" i="10"/>
  <c r="H2794" i="10"/>
  <c r="H2793" i="10"/>
  <c r="H2792" i="10"/>
  <c r="H2791" i="10"/>
  <c r="H2790" i="10"/>
  <c r="H2789" i="10"/>
  <c r="H2788" i="10"/>
  <c r="H2787" i="10"/>
  <c r="H2786" i="10"/>
  <c r="H2785" i="10"/>
  <c r="H2784" i="10"/>
  <c r="H2783" i="10"/>
  <c r="H2782" i="10"/>
  <c r="H2781" i="10"/>
  <c r="H2780" i="10"/>
  <c r="H2779" i="10"/>
  <c r="H2778" i="10"/>
  <c r="H2777" i="10"/>
  <c r="H2776" i="10"/>
  <c r="H2775" i="10"/>
  <c r="H2774" i="10"/>
  <c r="H2773" i="10"/>
  <c r="H2772" i="10"/>
  <c r="H2771" i="10"/>
  <c r="H2770" i="10"/>
  <c r="H2769" i="10"/>
  <c r="H2768" i="10"/>
  <c r="H2767" i="10"/>
  <c r="H2766" i="10"/>
  <c r="H2765" i="10"/>
  <c r="H2764" i="10"/>
  <c r="H2763" i="10"/>
  <c r="H2762" i="10"/>
  <c r="H2761" i="10"/>
  <c r="H2760" i="10"/>
  <c r="H2759" i="10"/>
  <c r="H2758" i="10"/>
  <c r="H2757" i="10"/>
  <c r="H2756" i="10"/>
  <c r="H2755" i="10"/>
  <c r="H2754" i="10"/>
  <c r="H2753" i="10"/>
  <c r="H2752" i="10"/>
  <c r="H2751" i="10"/>
  <c r="H2750" i="10"/>
  <c r="H2749" i="10"/>
  <c r="H2748" i="10"/>
  <c r="H2747" i="10"/>
  <c r="H2746" i="10"/>
  <c r="H2745" i="10"/>
  <c r="H2744" i="10"/>
  <c r="H2743" i="10"/>
  <c r="H2742" i="10"/>
  <c r="H2741" i="10"/>
  <c r="H2740" i="10"/>
  <c r="H2739" i="10"/>
  <c r="H2738" i="10"/>
  <c r="H2737" i="10"/>
  <c r="H2736" i="10"/>
  <c r="H2735" i="10"/>
  <c r="H2734" i="10"/>
  <c r="H2733" i="10"/>
  <c r="H2732" i="10"/>
  <c r="H2731" i="10"/>
  <c r="H2730" i="10"/>
  <c r="H2729" i="10"/>
  <c r="H2728" i="10"/>
  <c r="H2727" i="10"/>
  <c r="H2726" i="10"/>
  <c r="H2725" i="10"/>
  <c r="H2724" i="10"/>
  <c r="H2723" i="10"/>
  <c r="H2722" i="10"/>
  <c r="H2721" i="10"/>
  <c r="H2720" i="10"/>
  <c r="H2719" i="10"/>
  <c r="H2718" i="10"/>
  <c r="H2717" i="10"/>
  <c r="H2716" i="10"/>
  <c r="H2715" i="10"/>
  <c r="H2714" i="10"/>
  <c r="H2713" i="10"/>
  <c r="H2712" i="10"/>
  <c r="H2711" i="10"/>
  <c r="H2710" i="10"/>
  <c r="H2709" i="10"/>
  <c r="H2708" i="10"/>
  <c r="H2707" i="10"/>
  <c r="H2706" i="10"/>
  <c r="H2705" i="10"/>
  <c r="H2704" i="10"/>
  <c r="H2703" i="10"/>
  <c r="H2702" i="10"/>
  <c r="H2701" i="10"/>
  <c r="H2700" i="10"/>
  <c r="H2699" i="10"/>
  <c r="H2698" i="10"/>
  <c r="H2697" i="10"/>
  <c r="H2696" i="10"/>
  <c r="H2695" i="10"/>
  <c r="H2694" i="10"/>
  <c r="H2693" i="10"/>
  <c r="H2692" i="10"/>
  <c r="H2691" i="10"/>
  <c r="H2690" i="10"/>
  <c r="H2689" i="10"/>
  <c r="H2688" i="10"/>
  <c r="H2687" i="10"/>
  <c r="H2686" i="10"/>
  <c r="H2685" i="10"/>
  <c r="H2684" i="10"/>
  <c r="H2683" i="10"/>
  <c r="H2682" i="10"/>
  <c r="H2681" i="10"/>
  <c r="H2680" i="10"/>
  <c r="H2679" i="10"/>
  <c r="H2678" i="10"/>
  <c r="H2677" i="10"/>
  <c r="H2676" i="10"/>
  <c r="H2675" i="10"/>
  <c r="H2674" i="10"/>
  <c r="H2673" i="10"/>
  <c r="H2672" i="10"/>
  <c r="H2671" i="10"/>
  <c r="H2670" i="10"/>
  <c r="H2669" i="10"/>
  <c r="H2668" i="10"/>
  <c r="H2667" i="10"/>
  <c r="H2666" i="10"/>
  <c r="H2665" i="10"/>
  <c r="H2664" i="10"/>
  <c r="H2663" i="10"/>
  <c r="H2662" i="10"/>
  <c r="H2661" i="10"/>
  <c r="H2660" i="10"/>
  <c r="H2659" i="10"/>
  <c r="H2658" i="10"/>
  <c r="H2657" i="10"/>
  <c r="H2656" i="10"/>
  <c r="H2655" i="10"/>
  <c r="H2654" i="10"/>
  <c r="H2653" i="10"/>
  <c r="H2652" i="10"/>
  <c r="H2651" i="10"/>
  <c r="H2650" i="10"/>
  <c r="H2649" i="10"/>
  <c r="H2648" i="10"/>
  <c r="H2647" i="10"/>
  <c r="H2646" i="10"/>
  <c r="H2645" i="10"/>
  <c r="H2644" i="10"/>
  <c r="H2643" i="10"/>
  <c r="H2642" i="10"/>
  <c r="H2641" i="10"/>
  <c r="H2640" i="10"/>
  <c r="H2639" i="10"/>
  <c r="H2638" i="10"/>
  <c r="H2637" i="10"/>
  <c r="H2636" i="10"/>
  <c r="H2635" i="10"/>
  <c r="H2634" i="10"/>
  <c r="H2633" i="10"/>
  <c r="H2632" i="10"/>
  <c r="H2631" i="10"/>
  <c r="H2630" i="10"/>
  <c r="H2629" i="10"/>
  <c r="H2628" i="10"/>
  <c r="H2627" i="10"/>
  <c r="H2626" i="10"/>
  <c r="H2625" i="10"/>
  <c r="H2624" i="10"/>
  <c r="H2623" i="10"/>
  <c r="H2622" i="10"/>
  <c r="H2620" i="10"/>
  <c r="H2619" i="10"/>
  <c r="H2618" i="10"/>
  <c r="H2617" i="10"/>
  <c r="H2616" i="10"/>
  <c r="H2615" i="10"/>
  <c r="H2614" i="10"/>
  <c r="H2613" i="10"/>
  <c r="H2612" i="10"/>
  <c r="H2611" i="10"/>
  <c r="H2610" i="10"/>
  <c r="H2609" i="10"/>
  <c r="H2608" i="10"/>
  <c r="H2607" i="10"/>
  <c r="H2606" i="10"/>
  <c r="H2605" i="10"/>
  <c r="H2604" i="10"/>
  <c r="H2603" i="10"/>
  <c r="H2602" i="10"/>
  <c r="H2601" i="10"/>
  <c r="H2600" i="10"/>
  <c r="H2599" i="10"/>
  <c r="H2598" i="10"/>
  <c r="H2597" i="10"/>
  <c r="H2596" i="10"/>
  <c r="H2595" i="10"/>
  <c r="H2594" i="10"/>
  <c r="H2593" i="10"/>
  <c r="H2592" i="10"/>
  <c r="H2591" i="10"/>
  <c r="H2590" i="10"/>
  <c r="H2589" i="10"/>
  <c r="H2588" i="10"/>
  <c r="H2587" i="10"/>
  <c r="H2586" i="10"/>
  <c r="H2585" i="10"/>
  <c r="H2584" i="10"/>
  <c r="H2583" i="10"/>
  <c r="H2582" i="10"/>
  <c r="H2581" i="10"/>
  <c r="H2580" i="10"/>
  <c r="H2579" i="10"/>
  <c r="H2578" i="10"/>
  <c r="H2577" i="10"/>
  <c r="H2576" i="10"/>
  <c r="H2575" i="10"/>
  <c r="H2574" i="10"/>
  <c r="H2573" i="10"/>
  <c r="H2572" i="10"/>
  <c r="H2571" i="10"/>
  <c r="H2570" i="10"/>
  <c r="H2569" i="10"/>
  <c r="H2568" i="10"/>
  <c r="H2567" i="10"/>
  <c r="H2566" i="10"/>
  <c r="H2565" i="10"/>
  <c r="H2564" i="10"/>
  <c r="H2563" i="10"/>
  <c r="H2562" i="10"/>
  <c r="H2561" i="10"/>
  <c r="H2560" i="10"/>
  <c r="H2559" i="10"/>
  <c r="H2558" i="10"/>
  <c r="H2557" i="10"/>
  <c r="H2556" i="10"/>
  <c r="H2555" i="10"/>
  <c r="H2554" i="10"/>
  <c r="H2553" i="10"/>
  <c r="H2552" i="10"/>
  <c r="H2551" i="10"/>
  <c r="H2550" i="10"/>
  <c r="H2549" i="10"/>
  <c r="H2548" i="10"/>
  <c r="H2547" i="10"/>
  <c r="H2546" i="10"/>
  <c r="H2545" i="10"/>
  <c r="H2544" i="10"/>
  <c r="H2543" i="10"/>
  <c r="H2542" i="10"/>
  <c r="H2541" i="10"/>
  <c r="H2540" i="10"/>
  <c r="H2539" i="10"/>
  <c r="H2538" i="10"/>
  <c r="H2537" i="10"/>
  <c r="H2536" i="10"/>
  <c r="H2535" i="10"/>
  <c r="H2534" i="10"/>
  <c r="H2533" i="10"/>
  <c r="H2532" i="10"/>
  <c r="H2531" i="10"/>
  <c r="H2530" i="10"/>
  <c r="H2529" i="10"/>
  <c r="H2528" i="10"/>
  <c r="H2527" i="10"/>
  <c r="H2526" i="10"/>
  <c r="H2525" i="10"/>
  <c r="H2523" i="10"/>
  <c r="H2522" i="10"/>
  <c r="H2521" i="10"/>
  <c r="H2520" i="10"/>
  <c r="H2519" i="10"/>
  <c r="H2518" i="10"/>
  <c r="H2517" i="10"/>
  <c r="H2516" i="10"/>
  <c r="H2515" i="10"/>
  <c r="H2514" i="10"/>
  <c r="H2513" i="10"/>
  <c r="H2512" i="10"/>
  <c r="H2511" i="10"/>
  <c r="H2510" i="10"/>
  <c r="H2509" i="10"/>
  <c r="H2508" i="10"/>
  <c r="H2507" i="10"/>
  <c r="H2506" i="10"/>
  <c r="H2505" i="10"/>
  <c r="H2504" i="10"/>
  <c r="H2503" i="10"/>
  <c r="H2502" i="10"/>
  <c r="H2501" i="10"/>
  <c r="H2500" i="10"/>
  <c r="H2499" i="10"/>
  <c r="H2498" i="10"/>
  <c r="H2497" i="10"/>
  <c r="H2496" i="10"/>
  <c r="H2495" i="10"/>
  <c r="H2494" i="10"/>
  <c r="H2493" i="10"/>
  <c r="H2492" i="10"/>
  <c r="H2491" i="10"/>
  <c r="H2490" i="10"/>
  <c r="H2489" i="10"/>
  <c r="H2488" i="10"/>
  <c r="H2487" i="10"/>
  <c r="H2486" i="10"/>
  <c r="H2485" i="10"/>
  <c r="H2484" i="10"/>
  <c r="H2483" i="10"/>
  <c r="H2482" i="10"/>
  <c r="H2481" i="10"/>
  <c r="H2480" i="10"/>
  <c r="H2479" i="10"/>
  <c r="H2478" i="10"/>
  <c r="H2477" i="10"/>
  <c r="H2476" i="10"/>
  <c r="H2475" i="10"/>
  <c r="H2474" i="10"/>
  <c r="H2473" i="10"/>
  <c r="H2472" i="10"/>
  <c r="H2471" i="10"/>
  <c r="H2470" i="10"/>
  <c r="H2469" i="10"/>
  <c r="H2468" i="10"/>
  <c r="H2467" i="10"/>
  <c r="H2466" i="10"/>
  <c r="H2465" i="10"/>
  <c r="H2464" i="10"/>
  <c r="H2463" i="10"/>
  <c r="H2462" i="10"/>
  <c r="H2461" i="10"/>
  <c r="H2460" i="10"/>
  <c r="H2459" i="10"/>
  <c r="H2458" i="10"/>
  <c r="H2457" i="10"/>
  <c r="H2455" i="10"/>
  <c r="H2454" i="10"/>
  <c r="H2453" i="10"/>
  <c r="H2452" i="10"/>
  <c r="H2451" i="10"/>
  <c r="H2450" i="10"/>
  <c r="H2449" i="10"/>
  <c r="H2448" i="10"/>
  <c r="H2447" i="10"/>
  <c r="H2446" i="10"/>
  <c r="H2445" i="10"/>
  <c r="H2444" i="10"/>
  <c r="H2443" i="10"/>
  <c r="H2442" i="10"/>
  <c r="H2441" i="10"/>
  <c r="H2440" i="10"/>
  <c r="H2439" i="10"/>
  <c r="H2438" i="10"/>
  <c r="H2437" i="10"/>
  <c r="H2436" i="10"/>
  <c r="H2435" i="10"/>
  <c r="H2434" i="10"/>
  <c r="H2433" i="10"/>
  <c r="H2432" i="10"/>
  <c r="H2431" i="10"/>
  <c r="H2430" i="10"/>
  <c r="H2429" i="10"/>
  <c r="H2428" i="10"/>
  <c r="H2427" i="10"/>
  <c r="H2426" i="10"/>
  <c r="H2425" i="10"/>
  <c r="H2424" i="10"/>
  <c r="H2423" i="10"/>
  <c r="H2422" i="10"/>
  <c r="H2421" i="10"/>
  <c r="H2420" i="10"/>
  <c r="H2419" i="10"/>
  <c r="H2418" i="10"/>
  <c r="H2417" i="10"/>
  <c r="H2416" i="10"/>
  <c r="H2415" i="10"/>
  <c r="H2414" i="10"/>
  <c r="H2413" i="10"/>
  <c r="H2412" i="10"/>
  <c r="H2411" i="10"/>
  <c r="H2410" i="10"/>
  <c r="H2409" i="10"/>
  <c r="H2407" i="10"/>
  <c r="H2406" i="10"/>
  <c r="H2405" i="10"/>
  <c r="H2404" i="10"/>
  <c r="H2403" i="10"/>
  <c r="H2402" i="10"/>
  <c r="H2400" i="10"/>
  <c r="H2399" i="10"/>
  <c r="H2398" i="10"/>
  <c r="H2397" i="10"/>
  <c r="H2396" i="10"/>
  <c r="H2395" i="10"/>
  <c r="H2394" i="10"/>
  <c r="H2393" i="10"/>
  <c r="H2392" i="10"/>
  <c r="H2391" i="10"/>
  <c r="H2390" i="10"/>
  <c r="H2389" i="10"/>
  <c r="H2388" i="10"/>
  <c r="H2387" i="10"/>
  <c r="H2386" i="10"/>
  <c r="H2385" i="10"/>
  <c r="H2384" i="10"/>
  <c r="H2383" i="10"/>
  <c r="H2382" i="10"/>
  <c r="H2381" i="10"/>
  <c r="H2380" i="10"/>
  <c r="H2379" i="10"/>
  <c r="H2378" i="10"/>
  <c r="H2377" i="10"/>
  <c r="H2376" i="10"/>
  <c r="H2375" i="10"/>
  <c r="H2374" i="10"/>
  <c r="H2373" i="10"/>
  <c r="H2372" i="10"/>
  <c r="H2371" i="10"/>
  <c r="H2370" i="10"/>
  <c r="H2369" i="10"/>
  <c r="H2368" i="10"/>
  <c r="H2367" i="10"/>
  <c r="H2366" i="10"/>
  <c r="H2365" i="10"/>
  <c r="H2364" i="10"/>
  <c r="H2363" i="10"/>
  <c r="H2362" i="10"/>
  <c r="H2361" i="10"/>
  <c r="H2360" i="10"/>
  <c r="H2359" i="10"/>
  <c r="H2358" i="10"/>
  <c r="H2357" i="10"/>
  <c r="H2356" i="10"/>
  <c r="H2355" i="10"/>
  <c r="H2354" i="10"/>
  <c r="H2353" i="10"/>
  <c r="H2352" i="10"/>
  <c r="H2351" i="10"/>
  <c r="H2350" i="10"/>
  <c r="H2349" i="10"/>
  <c r="H2348" i="10"/>
  <c r="H2347" i="10"/>
  <c r="H2346" i="10"/>
  <c r="H2345" i="10"/>
  <c r="H2344" i="10"/>
  <c r="H2343" i="10"/>
  <c r="H2342" i="10"/>
  <c r="H2341" i="10"/>
  <c r="H2340" i="10"/>
  <c r="H2339" i="10"/>
  <c r="H2338" i="10"/>
  <c r="H2337" i="10"/>
  <c r="H2336" i="10"/>
  <c r="H2335" i="10"/>
  <c r="H2334" i="10"/>
  <c r="H2333" i="10"/>
  <c r="H2331" i="10"/>
  <c r="H2330" i="10"/>
  <c r="H2329" i="10"/>
  <c r="H2328" i="10"/>
  <c r="H2327" i="10"/>
  <c r="H2326" i="10"/>
  <c r="H2325" i="10"/>
  <c r="H2324" i="10"/>
  <c r="H2323" i="10"/>
  <c r="H2322" i="10"/>
  <c r="H2321" i="10"/>
  <c r="H2320" i="10"/>
  <c r="H2319" i="10"/>
  <c r="H2318" i="10"/>
  <c r="H2317" i="10"/>
  <c r="H2316" i="10"/>
  <c r="H2315" i="10"/>
  <c r="H2314" i="10"/>
  <c r="H2313" i="10"/>
  <c r="H2312" i="10"/>
  <c r="H2311" i="10"/>
  <c r="H2310" i="10"/>
  <c r="H2309" i="10"/>
  <c r="H2308" i="10"/>
  <c r="H2307" i="10"/>
  <c r="H2306" i="10"/>
  <c r="H2305" i="10"/>
  <c r="H2304" i="10"/>
  <c r="H2303" i="10"/>
  <c r="H2302" i="10"/>
  <c r="H2301" i="10"/>
  <c r="H2300" i="10"/>
  <c r="H2299" i="10"/>
  <c r="H2298" i="10"/>
  <c r="H2297" i="10"/>
  <c r="H2296" i="10"/>
  <c r="H2295" i="10"/>
  <c r="H2293" i="10"/>
  <c r="H2292" i="10"/>
  <c r="H2291" i="10"/>
  <c r="H2290" i="10"/>
  <c r="H2289" i="10"/>
  <c r="H2288" i="10"/>
  <c r="H2287" i="10"/>
  <c r="H2286" i="10"/>
  <c r="H2285" i="10"/>
  <c r="H2284" i="10"/>
  <c r="H2283" i="10"/>
  <c r="H2282" i="10"/>
  <c r="H2281" i="10"/>
  <c r="H2280" i="10"/>
  <c r="H2279" i="10"/>
  <c r="H2278" i="10"/>
  <c r="H2277" i="10"/>
  <c r="H2276" i="10"/>
  <c r="H2275" i="10"/>
  <c r="H2274" i="10"/>
  <c r="H2273" i="10"/>
  <c r="H2272" i="10"/>
  <c r="H2271" i="10"/>
  <c r="H2270" i="10"/>
  <c r="H2269" i="10"/>
  <c r="H2268" i="10"/>
  <c r="H2267" i="10"/>
  <c r="H2266" i="10"/>
  <c r="H2265" i="10"/>
  <c r="H2264" i="10"/>
  <c r="H2263" i="10"/>
  <c r="H2262" i="10"/>
  <c r="H2261" i="10"/>
  <c r="H2260" i="10"/>
  <c r="H2259" i="10"/>
  <c r="H2258" i="10"/>
  <c r="H2257" i="10"/>
  <c r="H2256" i="10"/>
  <c r="H2255" i="10"/>
  <c r="H2254" i="10"/>
  <c r="H2253" i="10"/>
  <c r="H2252" i="10"/>
  <c r="H2251" i="10"/>
  <c r="H2250" i="10"/>
  <c r="H2249" i="10"/>
  <c r="H2248" i="10"/>
  <c r="H2247" i="10"/>
  <c r="H2246" i="10"/>
  <c r="H2245" i="10"/>
  <c r="H2244" i="10"/>
  <c r="H2243" i="10"/>
  <c r="H2242" i="10"/>
  <c r="H2241" i="10"/>
  <c r="H2240" i="10"/>
  <c r="H2239" i="10"/>
  <c r="H2238" i="10"/>
  <c r="H2237" i="10"/>
  <c r="H2236" i="10"/>
  <c r="H2235" i="10"/>
  <c r="H2234" i="10"/>
  <c r="H2233" i="10"/>
  <c r="H2232" i="10"/>
  <c r="H2231" i="10"/>
  <c r="H2230" i="10"/>
  <c r="H2229" i="10"/>
  <c r="H2228" i="10"/>
  <c r="H2227" i="10"/>
  <c r="H2226" i="10"/>
  <c r="H2225" i="10"/>
  <c r="H2224" i="10"/>
  <c r="H2223" i="10"/>
  <c r="H2222" i="10"/>
  <c r="H2221" i="10"/>
  <c r="H2220" i="10"/>
  <c r="H2219" i="10"/>
  <c r="H2218" i="10"/>
  <c r="H2217" i="10"/>
  <c r="H2216" i="10"/>
  <c r="H2214" i="10"/>
  <c r="H2213" i="10"/>
  <c r="H2212" i="10"/>
  <c r="H2211" i="10"/>
  <c r="H2210" i="10"/>
  <c r="H2209" i="10"/>
  <c r="H2208" i="10"/>
  <c r="H2207" i="10"/>
  <c r="H2206" i="10"/>
  <c r="H2205" i="10"/>
  <c r="H2204" i="10"/>
  <c r="H2203" i="10"/>
  <c r="H2202" i="10"/>
  <c r="H2201" i="10"/>
  <c r="H2200" i="10"/>
  <c r="H2199" i="10"/>
  <c r="H2198" i="10"/>
  <c r="H2197" i="10"/>
  <c r="H2196" i="10"/>
  <c r="H2195" i="10"/>
  <c r="H2194" i="10"/>
  <c r="H2193" i="10"/>
  <c r="H2192" i="10"/>
  <c r="H2191" i="10"/>
  <c r="H2190" i="10"/>
  <c r="H2189" i="10"/>
  <c r="H2188" i="10"/>
  <c r="H2187" i="10"/>
  <c r="H2186" i="10"/>
  <c r="H2185" i="10"/>
  <c r="H2184" i="10"/>
  <c r="H2183" i="10"/>
  <c r="H2182" i="10"/>
  <c r="H2181" i="10"/>
  <c r="H2180" i="10"/>
  <c r="H2179" i="10"/>
  <c r="H2178" i="10"/>
  <c r="H2177" i="10"/>
  <c r="H2176" i="10"/>
  <c r="H2175" i="10"/>
  <c r="H2174" i="10"/>
  <c r="H2173" i="10"/>
  <c r="H2172" i="10"/>
  <c r="H2171" i="10"/>
  <c r="H2170" i="10"/>
  <c r="H2169" i="10"/>
  <c r="H2168" i="10"/>
  <c r="H2167" i="10"/>
  <c r="H2166" i="10"/>
  <c r="H2165" i="10"/>
  <c r="H2164" i="10"/>
  <c r="H2163" i="10"/>
  <c r="H2162" i="10"/>
  <c r="H2161" i="10"/>
  <c r="H2160" i="10"/>
  <c r="H2159" i="10"/>
  <c r="H2158" i="10"/>
  <c r="H2157" i="10"/>
  <c r="H2156" i="10"/>
  <c r="H2155" i="10"/>
  <c r="H2154" i="10"/>
  <c r="H2153" i="10"/>
  <c r="H2152" i="10"/>
  <c r="H2151" i="10"/>
  <c r="H2150" i="10"/>
  <c r="H2149" i="10"/>
  <c r="H2148" i="10"/>
  <c r="H2147" i="10"/>
  <c r="H2146" i="10"/>
  <c r="H2145" i="10"/>
  <c r="H2144" i="10"/>
  <c r="H2143" i="10"/>
  <c r="H2142" i="10"/>
  <c r="H2141" i="10"/>
  <c r="H2140" i="10"/>
  <c r="H2139" i="10"/>
  <c r="H2138" i="10"/>
  <c r="H2137" i="10"/>
  <c r="H2136" i="10"/>
  <c r="H2135" i="10"/>
  <c r="H2134" i="10"/>
  <c r="H2133" i="10"/>
  <c r="H2132" i="10"/>
  <c r="H2131" i="10"/>
  <c r="H2130" i="10"/>
  <c r="H2129" i="10"/>
  <c r="H2128" i="10"/>
  <c r="H2127" i="10"/>
  <c r="H2126" i="10"/>
  <c r="H2124" i="10"/>
  <c r="H2123" i="10"/>
  <c r="H2122" i="10"/>
  <c r="H2121" i="10"/>
  <c r="H2120" i="10"/>
  <c r="H2119" i="10"/>
  <c r="H2118" i="10"/>
  <c r="H2117" i="10"/>
  <c r="H2116" i="10"/>
  <c r="H2115" i="10"/>
  <c r="H2114" i="10"/>
  <c r="H2113" i="10"/>
  <c r="H2112" i="10"/>
  <c r="H2111" i="10"/>
  <c r="H2110" i="10"/>
  <c r="H2109" i="10"/>
  <c r="H2108" i="10"/>
  <c r="H2107" i="10"/>
  <c r="H2106" i="10"/>
  <c r="H2105" i="10"/>
  <c r="H2104" i="10"/>
  <c r="H2103" i="10"/>
  <c r="H2102" i="10"/>
  <c r="H2101" i="10"/>
  <c r="H2100" i="10"/>
  <c r="H2099" i="10"/>
  <c r="H2098" i="10"/>
  <c r="H2097" i="10"/>
  <c r="H2096" i="10"/>
  <c r="H2095" i="10"/>
  <c r="H2094" i="10"/>
  <c r="H2093" i="10"/>
  <c r="H2092" i="10"/>
  <c r="H2091" i="10"/>
  <c r="H2090" i="10"/>
  <c r="H2089" i="10"/>
  <c r="H2088" i="10"/>
  <c r="H2087" i="10"/>
  <c r="H2086" i="10"/>
  <c r="H2085" i="10"/>
  <c r="H2084" i="10"/>
  <c r="H2083" i="10"/>
  <c r="H2082" i="10"/>
  <c r="H2081" i="10"/>
  <c r="H2080" i="10"/>
  <c r="H2079" i="10"/>
  <c r="H2078" i="10"/>
  <c r="H2077" i="10"/>
  <c r="H2076" i="10"/>
  <c r="H2075" i="10"/>
  <c r="H2074" i="10"/>
  <c r="H2073" i="10"/>
  <c r="H2072" i="10"/>
  <c r="H2071" i="10"/>
  <c r="H2069" i="10"/>
  <c r="H2068" i="10"/>
  <c r="H2067" i="10"/>
  <c r="H2066" i="10"/>
  <c r="H2065" i="10"/>
  <c r="H2064" i="10"/>
  <c r="H2063" i="10"/>
  <c r="H2062" i="10"/>
  <c r="H2061" i="10"/>
  <c r="H2060" i="10"/>
  <c r="H2059" i="10"/>
  <c r="H2058" i="10"/>
  <c r="H2057" i="10"/>
  <c r="H2056" i="10"/>
  <c r="H2055" i="10"/>
  <c r="H2054" i="10"/>
  <c r="H2053" i="10"/>
  <c r="H2052" i="10"/>
  <c r="H2051" i="10"/>
  <c r="H2050" i="10"/>
  <c r="H2049" i="10"/>
  <c r="H2048" i="10"/>
  <c r="H2047" i="10"/>
  <c r="H2046" i="10"/>
  <c r="H2045" i="10"/>
  <c r="H2044" i="10"/>
  <c r="H2043" i="10"/>
  <c r="H2042" i="10"/>
  <c r="H2041" i="10"/>
  <c r="H2040" i="10"/>
  <c r="H2039" i="10"/>
  <c r="H2038" i="10"/>
  <c r="H2037" i="10"/>
  <c r="H2036" i="10"/>
  <c r="H2035" i="10"/>
  <c r="H2034" i="10"/>
  <c r="H2033" i="10"/>
  <c r="H2032" i="10"/>
  <c r="H2031" i="10"/>
  <c r="H2030" i="10"/>
  <c r="H2029" i="10"/>
  <c r="H2028" i="10"/>
  <c r="H2027" i="10"/>
  <c r="H2026" i="10"/>
  <c r="H2025" i="10"/>
  <c r="H2024" i="10"/>
  <c r="H2023" i="10"/>
  <c r="H2022" i="10"/>
  <c r="H2021" i="10"/>
  <c r="H2020" i="10"/>
  <c r="H2019" i="10"/>
  <c r="H2018" i="10"/>
  <c r="H2017" i="10"/>
  <c r="H2016" i="10"/>
  <c r="H2015" i="10"/>
  <c r="H2014" i="10"/>
  <c r="H2013" i="10"/>
  <c r="H2012" i="10"/>
  <c r="H2011" i="10"/>
  <c r="H2010" i="10"/>
  <c r="H2009" i="10"/>
  <c r="H2008" i="10"/>
  <c r="H2007" i="10"/>
  <c r="H2006" i="10"/>
  <c r="H2005" i="10"/>
  <c r="H2004" i="10"/>
  <c r="H2003" i="10"/>
  <c r="H2002" i="10"/>
  <c r="H2001" i="10"/>
  <c r="H2000" i="10"/>
  <c r="H1999" i="10"/>
  <c r="H1998" i="10"/>
  <c r="H1997" i="10"/>
  <c r="H1996" i="10"/>
  <c r="H1995" i="10"/>
  <c r="H1994" i="10"/>
  <c r="H1993" i="10"/>
  <c r="H1992" i="10"/>
  <c r="H1991" i="10"/>
  <c r="H1990" i="10"/>
  <c r="H1989" i="10"/>
  <c r="H1988" i="10"/>
  <c r="H1987" i="10"/>
  <c r="H1986" i="10"/>
  <c r="H1985" i="10"/>
  <c r="H1984" i="10"/>
  <c r="H1983" i="10"/>
  <c r="H1982" i="10"/>
  <c r="H1981" i="10"/>
  <c r="H1980" i="10"/>
  <c r="H1979" i="10"/>
  <c r="H1978" i="10"/>
  <c r="H1977" i="10"/>
  <c r="H1976" i="10"/>
  <c r="H1975" i="10"/>
  <c r="H1974" i="10"/>
  <c r="H1973" i="10"/>
  <c r="H1972" i="10"/>
  <c r="H1971" i="10"/>
  <c r="H1970" i="10"/>
  <c r="H1969" i="10"/>
  <c r="H1967" i="10"/>
  <c r="H1966" i="10"/>
  <c r="H1965" i="10"/>
  <c r="H1964" i="10"/>
  <c r="H1963" i="10"/>
  <c r="H1962" i="10"/>
  <c r="H1961" i="10"/>
  <c r="H1960" i="10"/>
  <c r="H1959" i="10"/>
  <c r="H1958" i="10"/>
  <c r="H1957" i="10"/>
  <c r="H1956" i="10"/>
  <c r="H1955" i="10"/>
  <c r="H1954" i="10"/>
  <c r="H1953" i="10"/>
  <c r="H1952" i="10"/>
  <c r="H1951" i="10"/>
  <c r="H1950" i="10"/>
  <c r="H1949" i="10"/>
  <c r="H1948" i="10"/>
  <c r="H1947" i="10"/>
  <c r="H1946" i="10"/>
  <c r="H1945" i="10"/>
  <c r="H1944" i="10"/>
  <c r="H1943" i="10"/>
  <c r="H1942" i="10"/>
  <c r="H1941" i="10"/>
  <c r="H1940" i="10"/>
  <c r="H1939" i="10"/>
  <c r="H1938" i="10"/>
  <c r="H1937" i="10"/>
  <c r="H1936" i="10"/>
  <c r="H1935" i="10"/>
  <c r="H1934" i="10"/>
  <c r="H1933" i="10"/>
  <c r="H1932" i="10"/>
  <c r="H1931" i="10"/>
  <c r="H1930" i="10"/>
  <c r="H1929" i="10"/>
  <c r="H1928" i="10"/>
  <c r="H1927" i="10"/>
  <c r="H1926" i="10"/>
  <c r="H1925" i="10"/>
  <c r="H1924" i="10"/>
  <c r="H1923" i="10"/>
  <c r="H1922" i="10"/>
  <c r="H1921" i="10"/>
  <c r="H1920" i="10"/>
  <c r="H1919" i="10"/>
  <c r="H1918" i="10"/>
  <c r="H1917" i="10"/>
  <c r="H1916" i="10"/>
  <c r="H1915" i="10"/>
  <c r="H1914" i="10"/>
  <c r="H1913" i="10"/>
  <c r="H1912" i="10"/>
  <c r="H1911" i="10"/>
  <c r="H1910" i="10"/>
  <c r="H1909" i="10"/>
  <c r="H1908" i="10"/>
  <c r="H1907" i="10"/>
  <c r="H1906" i="10"/>
  <c r="H1905" i="10"/>
  <c r="H1903" i="10"/>
  <c r="H1902" i="10"/>
  <c r="H1901" i="10"/>
  <c r="H1900" i="10"/>
  <c r="H1899" i="10"/>
  <c r="H1898" i="10"/>
  <c r="H1897" i="10"/>
  <c r="H1896" i="10"/>
  <c r="H1895" i="10"/>
  <c r="H1894" i="10"/>
  <c r="H1893" i="10"/>
  <c r="H1892" i="10"/>
  <c r="H1891" i="10"/>
  <c r="H1890" i="10"/>
  <c r="H1889" i="10"/>
  <c r="H1888" i="10"/>
  <c r="H1887" i="10"/>
  <c r="H1886" i="10"/>
  <c r="H1885" i="10"/>
  <c r="H1884" i="10"/>
  <c r="H1883" i="10"/>
  <c r="H1882" i="10"/>
  <c r="H1881" i="10"/>
  <c r="H1880" i="10"/>
  <c r="H1879" i="10"/>
  <c r="H1878" i="10"/>
  <c r="H1877" i="10"/>
  <c r="H1876" i="10"/>
  <c r="H1875" i="10"/>
  <c r="H1874" i="10"/>
  <c r="H1873" i="10"/>
  <c r="H1872" i="10"/>
  <c r="H1871" i="10"/>
  <c r="H1870" i="10"/>
  <c r="H1868" i="10"/>
  <c r="H1867" i="10"/>
  <c r="H1866" i="10"/>
  <c r="H1865" i="10"/>
  <c r="H1864" i="10"/>
  <c r="H1863" i="10"/>
  <c r="H1862" i="10"/>
  <c r="H1861" i="10"/>
  <c r="H1860" i="10"/>
  <c r="H1859" i="10"/>
  <c r="H1858" i="10"/>
  <c r="H1857" i="10"/>
  <c r="H1856" i="10"/>
  <c r="H1855" i="10"/>
  <c r="H1854" i="10"/>
  <c r="H1853" i="10"/>
  <c r="H1852" i="10"/>
  <c r="H1851" i="10"/>
  <c r="H1850" i="10"/>
  <c r="H1849" i="10"/>
  <c r="H1848" i="10"/>
  <c r="H1847" i="10"/>
  <c r="H1845" i="10"/>
  <c r="H1844" i="10"/>
  <c r="H1843" i="10"/>
  <c r="H1842" i="10"/>
  <c r="H1841" i="10"/>
  <c r="H1840" i="10"/>
  <c r="H1839" i="10"/>
  <c r="H1838" i="10"/>
  <c r="H1837" i="10"/>
  <c r="H1836" i="10"/>
  <c r="H1835" i="10"/>
  <c r="H1833" i="10"/>
  <c r="H1832" i="10"/>
  <c r="H1831" i="10"/>
  <c r="H1830" i="10"/>
  <c r="H1829" i="10"/>
  <c r="H1828" i="10"/>
  <c r="H1827" i="10"/>
  <c r="H1826" i="10"/>
  <c r="H1825" i="10"/>
  <c r="H1824" i="10"/>
  <c r="H1823" i="10"/>
  <c r="H1822" i="10"/>
  <c r="H1821" i="10"/>
  <c r="H1820" i="10"/>
  <c r="H1819" i="10"/>
  <c r="H1818" i="10"/>
  <c r="H1817" i="10"/>
  <c r="H1816" i="10"/>
  <c r="H1814" i="10"/>
  <c r="H1813" i="10"/>
  <c r="H1812" i="10"/>
  <c r="H1811" i="10"/>
  <c r="H1810" i="10"/>
  <c r="H1809" i="10"/>
  <c r="H1808" i="10"/>
  <c r="H1807" i="10"/>
  <c r="H1806" i="10"/>
  <c r="H1805" i="10"/>
  <c r="H1804" i="10"/>
  <c r="H1803" i="10"/>
  <c r="H1802" i="10"/>
  <c r="H1801" i="10"/>
  <c r="H1800" i="10"/>
  <c r="H1799" i="10"/>
  <c r="H1798" i="10"/>
  <c r="H1797" i="10"/>
  <c r="H1796" i="10"/>
  <c r="H1795" i="10"/>
  <c r="H1794" i="10"/>
  <c r="H1793" i="10"/>
  <c r="H1792" i="10"/>
  <c r="H1791" i="10"/>
  <c r="H1790" i="10"/>
  <c r="H1789" i="10"/>
  <c r="H1788" i="10"/>
  <c r="H1787" i="10"/>
  <c r="H1786" i="10"/>
  <c r="H1785" i="10"/>
  <c r="H1784" i="10"/>
  <c r="H1783" i="10"/>
  <c r="H1782" i="10"/>
  <c r="H1781" i="10"/>
  <c r="H1780" i="10"/>
  <c r="H1779" i="10"/>
  <c r="H1778" i="10"/>
  <c r="H1777" i="10"/>
  <c r="H1776" i="10"/>
  <c r="H1775" i="10"/>
  <c r="H1774" i="10"/>
  <c r="H1773" i="10"/>
  <c r="H1772" i="10"/>
  <c r="H1771" i="10"/>
  <c r="H1770" i="10"/>
  <c r="H1769" i="10"/>
  <c r="H1768" i="10"/>
  <c r="H1767" i="10"/>
  <c r="H1766" i="10"/>
  <c r="H1765" i="10"/>
  <c r="H1764" i="10"/>
  <c r="H1763" i="10"/>
  <c r="H1762" i="10"/>
  <c r="H1761" i="10"/>
  <c r="H1760" i="10"/>
  <c r="H1759" i="10"/>
  <c r="H1758" i="10"/>
  <c r="H1757" i="10"/>
  <c r="H1756" i="10"/>
  <c r="H1755" i="10"/>
  <c r="H1754" i="10"/>
  <c r="H1753" i="10"/>
  <c r="H1752" i="10"/>
  <c r="H1751" i="10"/>
  <c r="H1750" i="10"/>
  <c r="H1749" i="10"/>
  <c r="H1748" i="10"/>
  <c r="H1747" i="10"/>
  <c r="H1746" i="10"/>
  <c r="H1745" i="10"/>
  <c r="H1744" i="10"/>
  <c r="H1743" i="10"/>
  <c r="H1742" i="10"/>
  <c r="H1741" i="10"/>
  <c r="H1740" i="10"/>
  <c r="H1739" i="10"/>
  <c r="H1738" i="10"/>
  <c r="H1737" i="10"/>
  <c r="H1736" i="10"/>
  <c r="H1735" i="10"/>
  <c r="H1734" i="10"/>
  <c r="H1733" i="10"/>
  <c r="H1732" i="10"/>
  <c r="H1731" i="10"/>
  <c r="H1730" i="10"/>
  <c r="H1729" i="10"/>
  <c r="H1728" i="10"/>
  <c r="H1727" i="10"/>
  <c r="H1726" i="10"/>
  <c r="H1725" i="10"/>
  <c r="H1724" i="10"/>
  <c r="H1723" i="10"/>
  <c r="H1722" i="10"/>
  <c r="H1721" i="10"/>
  <c r="H1719" i="10"/>
  <c r="H1718" i="10"/>
  <c r="H1717" i="10"/>
  <c r="H1716" i="10"/>
  <c r="H1715" i="10"/>
  <c r="H1714" i="10"/>
  <c r="H1713" i="10"/>
  <c r="H1712" i="10"/>
  <c r="H1711" i="10"/>
  <c r="H1710" i="10"/>
  <c r="H1709" i="10"/>
  <c r="H1708" i="10"/>
  <c r="H1707" i="10"/>
  <c r="H1706" i="10"/>
  <c r="H1705" i="10"/>
  <c r="H1704" i="10"/>
  <c r="H1703" i="10"/>
  <c r="H1702" i="10"/>
  <c r="H1701" i="10"/>
  <c r="H1700" i="10"/>
  <c r="H1699" i="10"/>
  <c r="H1698" i="10"/>
  <c r="H1697" i="10"/>
  <c r="H1696" i="10"/>
  <c r="H1695" i="10"/>
  <c r="H1694" i="10"/>
  <c r="H1693" i="10"/>
  <c r="H1692" i="10"/>
  <c r="H1691" i="10"/>
  <c r="H1690" i="10"/>
  <c r="H1689" i="10"/>
  <c r="H1688" i="10"/>
  <c r="H1687" i="10"/>
  <c r="H1686" i="10"/>
  <c r="H1685" i="10"/>
  <c r="H1684" i="10"/>
  <c r="H1683" i="10"/>
  <c r="H1682" i="10"/>
  <c r="H1681" i="10"/>
  <c r="H1680" i="10"/>
  <c r="H1679" i="10"/>
  <c r="H1678" i="10"/>
  <c r="H1677" i="10"/>
  <c r="H1676" i="10"/>
  <c r="H1675" i="10"/>
  <c r="H1674" i="10"/>
  <c r="H1673" i="10"/>
  <c r="H1672" i="10"/>
  <c r="H1671" i="10"/>
  <c r="H1670" i="10"/>
  <c r="H1669" i="10"/>
  <c r="H1668" i="10"/>
  <c r="H1667" i="10"/>
  <c r="H1666" i="10"/>
  <c r="H1665" i="10"/>
  <c r="H1664" i="10"/>
  <c r="H1663" i="10"/>
  <c r="H1661" i="10"/>
  <c r="H1660" i="10"/>
  <c r="H1659" i="10"/>
  <c r="H1658" i="10"/>
  <c r="H1657" i="10"/>
  <c r="H1656" i="10"/>
  <c r="H1655" i="10"/>
  <c r="H1654" i="10"/>
  <c r="H1653" i="10"/>
  <c r="H1652" i="10"/>
  <c r="H1651" i="10"/>
  <c r="H1650" i="10"/>
  <c r="H1649" i="10"/>
  <c r="H1648" i="10"/>
  <c r="H1647" i="10"/>
  <c r="H1646" i="10"/>
  <c r="H1645" i="10"/>
  <c r="H1644" i="10"/>
  <c r="H1643" i="10"/>
  <c r="H1642" i="10"/>
  <c r="H1641" i="10"/>
  <c r="H1640" i="10"/>
  <c r="H1639" i="10"/>
  <c r="H1638" i="10"/>
  <c r="H1637" i="10"/>
  <c r="H1636" i="10"/>
  <c r="H1635" i="10"/>
  <c r="H1634" i="10"/>
  <c r="H1633" i="10"/>
  <c r="H1632" i="10"/>
  <c r="H1631" i="10"/>
  <c r="H1630" i="10"/>
  <c r="H1629" i="10"/>
  <c r="H1628" i="10"/>
  <c r="H1627" i="10"/>
  <c r="H1626" i="10"/>
  <c r="H1625" i="10"/>
  <c r="H1624" i="10"/>
  <c r="H1623" i="10"/>
  <c r="H1622" i="10"/>
  <c r="H1621" i="10"/>
  <c r="H1620" i="10"/>
  <c r="H1619" i="10"/>
  <c r="H1618" i="10"/>
  <c r="H1617" i="10"/>
  <c r="H1616" i="10"/>
  <c r="H1615" i="10"/>
  <c r="H1614" i="10"/>
  <c r="H1613" i="10"/>
  <c r="H1612" i="10"/>
  <c r="H1611" i="10"/>
  <c r="H1610" i="10"/>
  <c r="H1609" i="10"/>
  <c r="H1608" i="10"/>
  <c r="H1607" i="10"/>
  <c r="H1606" i="10"/>
  <c r="H1605" i="10"/>
  <c r="H1604" i="10"/>
  <c r="H1603" i="10"/>
  <c r="H1602" i="10"/>
  <c r="H1601" i="10"/>
  <c r="H1600" i="10"/>
  <c r="H1599" i="10"/>
  <c r="H1598" i="10"/>
  <c r="H1597" i="10"/>
  <c r="H1596" i="10"/>
  <c r="H1595" i="10"/>
  <c r="H1594" i="10"/>
  <c r="H1593" i="10"/>
  <c r="H1592" i="10"/>
  <c r="H1591" i="10"/>
  <c r="H1590" i="10"/>
  <c r="H1589" i="10"/>
  <c r="H1588" i="10"/>
  <c r="H1587" i="10"/>
  <c r="H1586" i="10"/>
  <c r="H1585" i="10"/>
  <c r="H1584" i="10"/>
  <c r="H1583" i="10"/>
  <c r="H1582" i="10"/>
  <c r="H1581" i="10"/>
  <c r="H1580" i="10"/>
  <c r="H1579" i="10"/>
  <c r="H1578" i="10"/>
  <c r="H1577" i="10"/>
  <c r="H1576" i="10"/>
  <c r="H1575" i="10"/>
  <c r="H1574" i="10"/>
  <c r="H1573" i="10"/>
  <c r="H1572" i="10"/>
  <c r="H1571" i="10"/>
  <c r="H1570" i="10"/>
  <c r="H1569" i="10"/>
  <c r="H1568" i="10"/>
  <c r="H1567" i="10"/>
  <c r="H1566" i="10"/>
  <c r="H1565" i="10"/>
  <c r="H1564" i="10"/>
  <c r="H1563" i="10"/>
  <c r="H1562" i="10"/>
  <c r="H1561" i="10"/>
  <c r="H1560" i="10"/>
  <c r="H1559" i="10"/>
  <c r="H1558" i="10"/>
  <c r="H1557" i="10"/>
  <c r="H1556" i="10"/>
  <c r="H1555" i="10"/>
  <c r="H1554" i="10"/>
  <c r="H1553" i="10"/>
  <c r="H1552" i="10"/>
  <c r="H1551" i="10"/>
  <c r="H1550" i="10"/>
  <c r="H1549" i="10"/>
  <c r="H1548" i="10"/>
  <c r="H1547" i="10"/>
  <c r="H1546" i="10"/>
  <c r="H1544" i="10"/>
  <c r="H1543" i="10"/>
  <c r="H1542" i="10"/>
  <c r="H1541" i="10"/>
  <c r="H1540" i="10"/>
  <c r="H1539" i="10"/>
  <c r="H1538" i="10"/>
  <c r="H1537" i="10"/>
  <c r="H1536" i="10"/>
  <c r="H1535" i="10"/>
  <c r="H1534" i="10"/>
  <c r="H1533" i="10"/>
  <c r="H1532" i="10"/>
  <c r="H1531" i="10"/>
  <c r="H1530" i="10"/>
  <c r="H1529" i="10"/>
  <c r="H1528" i="10"/>
  <c r="H1527" i="10"/>
  <c r="H1526" i="10"/>
  <c r="H1525" i="10"/>
  <c r="H1524" i="10"/>
  <c r="H1523" i="10"/>
  <c r="H1522" i="10"/>
  <c r="H1521" i="10"/>
  <c r="H1520" i="10"/>
  <c r="H1519" i="10"/>
  <c r="H1518" i="10"/>
  <c r="H1517" i="10"/>
  <c r="H1516" i="10"/>
  <c r="H1515" i="10"/>
  <c r="H1514" i="10"/>
  <c r="H1513" i="10"/>
  <c r="H1512" i="10"/>
  <c r="H1511" i="10"/>
  <c r="H1510" i="10"/>
  <c r="H1509" i="10"/>
  <c r="H1508" i="10"/>
  <c r="H1507" i="10"/>
  <c r="H1506" i="10"/>
  <c r="H1505" i="10"/>
  <c r="H1504" i="10"/>
  <c r="H1503" i="10"/>
  <c r="H1502" i="10"/>
  <c r="H1501" i="10"/>
  <c r="H1500" i="10"/>
  <c r="H1499" i="10"/>
  <c r="H1498" i="10"/>
  <c r="H1497" i="10"/>
  <c r="H1496" i="10"/>
  <c r="H1495" i="10"/>
  <c r="H1494" i="10"/>
  <c r="H1493" i="10"/>
  <c r="H1492" i="10"/>
  <c r="H1491" i="10"/>
  <c r="H1490" i="10"/>
  <c r="H1489" i="10"/>
  <c r="H1488" i="10"/>
  <c r="H1487" i="10"/>
  <c r="H1486" i="10"/>
  <c r="H1485" i="10"/>
  <c r="H1484" i="10"/>
  <c r="H1483" i="10"/>
  <c r="H1482" i="10"/>
  <c r="H1481" i="10"/>
  <c r="H1480" i="10"/>
  <c r="H1479" i="10"/>
  <c r="H1478" i="10"/>
  <c r="H1477" i="10"/>
  <c r="H1476" i="10"/>
  <c r="H1475" i="10"/>
  <c r="H1474" i="10"/>
  <c r="H1473" i="10"/>
  <c r="H1472" i="10"/>
  <c r="H1471" i="10"/>
  <c r="H1470" i="10"/>
  <c r="H1469" i="10"/>
  <c r="H1468" i="10"/>
  <c r="H1467" i="10"/>
  <c r="H1466" i="10"/>
  <c r="H1465" i="10"/>
  <c r="H1464" i="10"/>
  <c r="H1463" i="10"/>
  <c r="H1462" i="10"/>
  <c r="H1460" i="10"/>
  <c r="H1459" i="10"/>
  <c r="H1458" i="10"/>
  <c r="H1457" i="10"/>
  <c r="H1456" i="10"/>
  <c r="H1455" i="10"/>
  <c r="H1454" i="10"/>
  <c r="H1453" i="10"/>
  <c r="H1452" i="10"/>
  <c r="H1451" i="10"/>
  <c r="H1450" i="10"/>
  <c r="H1449" i="10"/>
  <c r="H1448" i="10"/>
  <c r="H1447" i="10"/>
  <c r="H1446" i="10"/>
  <c r="H1445" i="10"/>
  <c r="H1444" i="10"/>
  <c r="H1443" i="10"/>
  <c r="H1442" i="10"/>
  <c r="H1441" i="10"/>
  <c r="H1440" i="10"/>
  <c r="H1439" i="10"/>
  <c r="H1438" i="10"/>
  <c r="H1437" i="10"/>
  <c r="H1436" i="10"/>
  <c r="H1435" i="10"/>
  <c r="H1434" i="10"/>
  <c r="H1433" i="10"/>
  <c r="H1432" i="10"/>
  <c r="H1431" i="10"/>
  <c r="H1430" i="10"/>
  <c r="H1429" i="10"/>
  <c r="H1428" i="10"/>
  <c r="H1427" i="10"/>
  <c r="H1426" i="10"/>
  <c r="H1425" i="10"/>
  <c r="H1424" i="10"/>
  <c r="H1423" i="10"/>
  <c r="H1422" i="10"/>
  <c r="H1421" i="10"/>
  <c r="H1420" i="10"/>
  <c r="H1419" i="10"/>
  <c r="H1418" i="10"/>
  <c r="H1417" i="10"/>
  <c r="H1416" i="10"/>
  <c r="H1415" i="10"/>
  <c r="H1414" i="10"/>
  <c r="H1413" i="10"/>
  <c r="H1412" i="10"/>
  <c r="H1411" i="10"/>
  <c r="H1410" i="10"/>
  <c r="H1409" i="10"/>
  <c r="H1408" i="10"/>
  <c r="H1407" i="10"/>
  <c r="H1406" i="10"/>
  <c r="H1405" i="10"/>
  <c r="H1404" i="10"/>
  <c r="H1403" i="10"/>
  <c r="H1402" i="10"/>
  <c r="H1401" i="10"/>
  <c r="H1400" i="10"/>
  <c r="H1399" i="10"/>
  <c r="H1398" i="10"/>
  <c r="H1397" i="10"/>
  <c r="H1396" i="10"/>
  <c r="H1395" i="10"/>
  <c r="H1394" i="10"/>
  <c r="H1393" i="10"/>
  <c r="H1392" i="10"/>
  <c r="H1391" i="10"/>
  <c r="H1390" i="10"/>
  <c r="H1389" i="10"/>
  <c r="H1388" i="10"/>
  <c r="H1387" i="10"/>
  <c r="H1386" i="10"/>
  <c r="H1385" i="10"/>
  <c r="H1384" i="10"/>
  <c r="H1383" i="10"/>
  <c r="H1382" i="10"/>
  <c r="H1381" i="10"/>
  <c r="H1380" i="10"/>
  <c r="H1379" i="10"/>
  <c r="H1378" i="10"/>
  <c r="H1377" i="10"/>
  <c r="H1376" i="10"/>
  <c r="H1375" i="10"/>
  <c r="H1374" i="10"/>
  <c r="H1373" i="10"/>
  <c r="H1371" i="10"/>
  <c r="H1370" i="10"/>
  <c r="H1369" i="10"/>
  <c r="H1368" i="10"/>
  <c r="H1367" i="10"/>
  <c r="H1366" i="10"/>
  <c r="H1365" i="10"/>
  <c r="H1364" i="10"/>
  <c r="H1363" i="10"/>
  <c r="H1362" i="10"/>
  <c r="H1361" i="10"/>
  <c r="H1360" i="10"/>
  <c r="H1359" i="10"/>
  <c r="H1358" i="10"/>
  <c r="H1357" i="10"/>
  <c r="H1356" i="10"/>
  <c r="H1355" i="10"/>
  <c r="H1354" i="10"/>
  <c r="H1353" i="10"/>
  <c r="H1352" i="10"/>
  <c r="H1351" i="10"/>
  <c r="H1350" i="10"/>
  <c r="H1349" i="10"/>
  <c r="H1348" i="10"/>
  <c r="H1347" i="10"/>
  <c r="H1346" i="10"/>
  <c r="H1345" i="10"/>
  <c r="H1344" i="10"/>
  <c r="H1343" i="10"/>
  <c r="H1342" i="10"/>
  <c r="H1341" i="10"/>
  <c r="H1340" i="10"/>
  <c r="H1339" i="10"/>
  <c r="H1338" i="10"/>
  <c r="H1337" i="10"/>
  <c r="H1336" i="10"/>
  <c r="H1335" i="10"/>
  <c r="H1334" i="10"/>
  <c r="H1333" i="10"/>
  <c r="H1332" i="10"/>
  <c r="H1331" i="10"/>
  <c r="H1330" i="10"/>
  <c r="H1329" i="10"/>
  <c r="H1328" i="10"/>
  <c r="H1327" i="10"/>
  <c r="H1326" i="10"/>
  <c r="H1325" i="10"/>
  <c r="H1324" i="10"/>
  <c r="H1323" i="10"/>
  <c r="H1322" i="10"/>
  <c r="H1321" i="10"/>
  <c r="H1320" i="10"/>
  <c r="H1319" i="10"/>
  <c r="H1318" i="10"/>
  <c r="H1317" i="10"/>
  <c r="H1316" i="10"/>
  <c r="H1315" i="10"/>
  <c r="H1314" i="10"/>
  <c r="H1313" i="10"/>
  <c r="H1312" i="10"/>
  <c r="H1311" i="10"/>
  <c r="H1310" i="10"/>
  <c r="H1309" i="10"/>
  <c r="H1308" i="10"/>
  <c r="H1307" i="10"/>
  <c r="H1306" i="10"/>
  <c r="H1305" i="10"/>
  <c r="H1304" i="10"/>
  <c r="H1303" i="10"/>
  <c r="H1302" i="10"/>
  <c r="H1301" i="10"/>
  <c r="H1300" i="10"/>
  <c r="H1299" i="10"/>
  <c r="H1298" i="10"/>
  <c r="H1297" i="10"/>
  <c r="H1296" i="10"/>
  <c r="H1295" i="10"/>
  <c r="H1294" i="10"/>
  <c r="H1293" i="10"/>
  <c r="H1292" i="10"/>
  <c r="H1291" i="10"/>
  <c r="H1290" i="10"/>
  <c r="H1289" i="10"/>
  <c r="H1288" i="10"/>
  <c r="H1286" i="10"/>
  <c r="H1285" i="10"/>
  <c r="H1284" i="10"/>
  <c r="H1283" i="10"/>
  <c r="H1282" i="10"/>
  <c r="H1281" i="10"/>
  <c r="H1280" i="10"/>
  <c r="H1279" i="10"/>
  <c r="H1278" i="10"/>
  <c r="H1277" i="10"/>
  <c r="H1276" i="10"/>
  <c r="H1275" i="10"/>
  <c r="H1274" i="10"/>
  <c r="H1273" i="10"/>
  <c r="H1272" i="10"/>
  <c r="H1270" i="10"/>
  <c r="H1269" i="10"/>
  <c r="H1268" i="10"/>
  <c r="H1267" i="10"/>
  <c r="H1266" i="10"/>
  <c r="H1265" i="10"/>
  <c r="H1264" i="10"/>
  <c r="H1263" i="10"/>
  <c r="H1262" i="10"/>
  <c r="H1261" i="10"/>
  <c r="H1260" i="10"/>
  <c r="H1259" i="10"/>
  <c r="H1258" i="10"/>
  <c r="H1257" i="10"/>
  <c r="H1256" i="10"/>
  <c r="H1255" i="10"/>
  <c r="H1254" i="10"/>
  <c r="H1253" i="10"/>
  <c r="H1252" i="10"/>
  <c r="H1251" i="10"/>
  <c r="H1250" i="10"/>
  <c r="H1249" i="10"/>
  <c r="H1248" i="10"/>
  <c r="H1247" i="10"/>
  <c r="H1246" i="10"/>
  <c r="H1244" i="10"/>
  <c r="H1243" i="10"/>
  <c r="H1242" i="10"/>
  <c r="H1241" i="10"/>
  <c r="H1240" i="10"/>
  <c r="H1239" i="10"/>
  <c r="H1238" i="10"/>
  <c r="H1237" i="10"/>
  <c r="H1236" i="10"/>
  <c r="H1235" i="10"/>
  <c r="H1234" i="10"/>
  <c r="H1233" i="10"/>
  <c r="H1232" i="10"/>
  <c r="H1231" i="10"/>
  <c r="H1230" i="10"/>
  <c r="H1229" i="10"/>
  <c r="H1228" i="10"/>
  <c r="H1226" i="10"/>
  <c r="H1225" i="10"/>
  <c r="H1224" i="10"/>
  <c r="H1223" i="10"/>
  <c r="H1222" i="10"/>
  <c r="H1221" i="10"/>
  <c r="H1220" i="10"/>
  <c r="H1219" i="10"/>
  <c r="H1218" i="10"/>
  <c r="H1217" i="10"/>
  <c r="H1216" i="10"/>
  <c r="H1215" i="10"/>
  <c r="H1214" i="10"/>
  <c r="H1213" i="10"/>
  <c r="H1212" i="10"/>
  <c r="H1211" i="10"/>
  <c r="H1210" i="10"/>
  <c r="H1209" i="10"/>
  <c r="H1208" i="10"/>
  <c r="H1207" i="10"/>
  <c r="H1206" i="10"/>
  <c r="H1205" i="10"/>
  <c r="H1204" i="10"/>
  <c r="H1203" i="10"/>
  <c r="H1202" i="10"/>
  <c r="H1201" i="10"/>
  <c r="H1200" i="10"/>
  <c r="H1199" i="10"/>
  <c r="H1198" i="10"/>
  <c r="H1197" i="10"/>
  <c r="H1196" i="10"/>
  <c r="H1195" i="10"/>
  <c r="H1194" i="10"/>
  <c r="H1193" i="10"/>
  <c r="H1192" i="10"/>
  <c r="H1191" i="10"/>
  <c r="H1190" i="10"/>
  <c r="H1189" i="10"/>
  <c r="H1188" i="10"/>
  <c r="H1187" i="10"/>
  <c r="H1186" i="10"/>
  <c r="H1185" i="10"/>
  <c r="H1184" i="10"/>
  <c r="H1183" i="10"/>
  <c r="H1182" i="10"/>
  <c r="H1181" i="10"/>
  <c r="H1180" i="10"/>
  <c r="H1179" i="10"/>
  <c r="H1178" i="10"/>
  <c r="H1177" i="10"/>
  <c r="H1176" i="10"/>
  <c r="H1175" i="10"/>
  <c r="H1174" i="10"/>
  <c r="H1173" i="10"/>
  <c r="H1172" i="10"/>
  <c r="H1171" i="10"/>
  <c r="H1170" i="10"/>
  <c r="H1169" i="10"/>
  <c r="H1168" i="10"/>
  <c r="H1167" i="10"/>
  <c r="H1166" i="10"/>
  <c r="H1165" i="10"/>
  <c r="H1164" i="10"/>
  <c r="H1163" i="10"/>
  <c r="H1162" i="10"/>
  <c r="H1160" i="10"/>
  <c r="H1159" i="10"/>
  <c r="H1158" i="10"/>
  <c r="H1157" i="10"/>
  <c r="H1156" i="10"/>
  <c r="H1155" i="10"/>
  <c r="H1154" i="10"/>
  <c r="H1153" i="10"/>
  <c r="H1152" i="10"/>
  <c r="H1151" i="10"/>
  <c r="H1150" i="10"/>
  <c r="H1149" i="10"/>
  <c r="H1148" i="10"/>
  <c r="H1147" i="10"/>
  <c r="H1146" i="10"/>
  <c r="H1145" i="10"/>
  <c r="H1144" i="10"/>
  <c r="H1143" i="10"/>
  <c r="H1142" i="10"/>
  <c r="H1141" i="10"/>
  <c r="H1140" i="10"/>
  <c r="H1139" i="10"/>
  <c r="H1138" i="10"/>
  <c r="H1137" i="10"/>
  <c r="H1136" i="10"/>
  <c r="H1135" i="10"/>
  <c r="H1134" i="10"/>
  <c r="H1133" i="10"/>
  <c r="H1132" i="10"/>
  <c r="H1131" i="10"/>
  <c r="H1130" i="10"/>
  <c r="H1129" i="10"/>
  <c r="H1128" i="10"/>
  <c r="H1127" i="10"/>
  <c r="H1126" i="10"/>
  <c r="H1125" i="10"/>
  <c r="H1124" i="10"/>
  <c r="H1123" i="10"/>
  <c r="H1122" i="10"/>
  <c r="H1121" i="10"/>
  <c r="H1120" i="10"/>
  <c r="H1119" i="10"/>
  <c r="H1118" i="10"/>
  <c r="H1117" i="10"/>
  <c r="H1116" i="10"/>
  <c r="H1115" i="10"/>
  <c r="H1114" i="10"/>
  <c r="H1113" i="10"/>
  <c r="H1112" i="10"/>
  <c r="H1111" i="10"/>
  <c r="H1110" i="10"/>
  <c r="H1109" i="10"/>
  <c r="H1108" i="10"/>
  <c r="H1107" i="10"/>
  <c r="H1106" i="10"/>
  <c r="H1105" i="10"/>
  <c r="H1104" i="10"/>
  <c r="H1103" i="10"/>
  <c r="H1102" i="10"/>
  <c r="H1101" i="10"/>
  <c r="H1100" i="10"/>
  <c r="H1099" i="10"/>
  <c r="H1098" i="10"/>
  <c r="H1097" i="10"/>
  <c r="H1096" i="10"/>
  <c r="H1095" i="10"/>
  <c r="H1094" i="10"/>
  <c r="H1093" i="10"/>
  <c r="H1092" i="10"/>
  <c r="H1091" i="10"/>
  <c r="H1090" i="10"/>
  <c r="H1089" i="10"/>
  <c r="H1088" i="10"/>
  <c r="H1087" i="10"/>
  <c r="H1086" i="10"/>
  <c r="H1085" i="10"/>
  <c r="H1084" i="10"/>
  <c r="H1083" i="10"/>
  <c r="H1082" i="10"/>
  <c r="H1081" i="10"/>
  <c r="H1080" i="10"/>
  <c r="H1079" i="10"/>
  <c r="H1078" i="10"/>
  <c r="H1077" i="10"/>
  <c r="H1076" i="10"/>
  <c r="H1075" i="10"/>
  <c r="H1074" i="10"/>
  <c r="H1073" i="10"/>
  <c r="H1072" i="10"/>
  <c r="H1071" i="10"/>
  <c r="H1070" i="10"/>
  <c r="H1069" i="10"/>
  <c r="H1068" i="10"/>
  <c r="H1067" i="10"/>
  <c r="H1066" i="10"/>
  <c r="H1065" i="10"/>
  <c r="H1064" i="10"/>
  <c r="H1063" i="10"/>
  <c r="H1062" i="10"/>
  <c r="H1061" i="10"/>
  <c r="H1060" i="10"/>
  <c r="H1059" i="10"/>
  <c r="H1058" i="10"/>
  <c r="H1057" i="10"/>
  <c r="H1056" i="10"/>
  <c r="H1055" i="10"/>
  <c r="H1054" i="10"/>
  <c r="H1053" i="10"/>
  <c r="H1052" i="10"/>
  <c r="H1051" i="10"/>
  <c r="H1050" i="10"/>
  <c r="H1049" i="10"/>
  <c r="H1048" i="10"/>
  <c r="H1047" i="10"/>
  <c r="H1046" i="10"/>
  <c r="H1045" i="10"/>
  <c r="H1044" i="10"/>
  <c r="H1043" i="10"/>
  <c r="H1042" i="10"/>
  <c r="H1041" i="10"/>
  <c r="H1040" i="10"/>
  <c r="H1038" i="10"/>
  <c r="H1037" i="10"/>
  <c r="H1036" i="10"/>
  <c r="H1035" i="10"/>
  <c r="H1034" i="10"/>
  <c r="H1033" i="10"/>
  <c r="H1032" i="10"/>
  <c r="H1031" i="10"/>
  <c r="H1030" i="10"/>
  <c r="H1029" i="10"/>
  <c r="H1028" i="10"/>
  <c r="H1027" i="10"/>
  <c r="H1026" i="10"/>
  <c r="H1025" i="10"/>
  <c r="H1024" i="10"/>
  <c r="H1023" i="10"/>
  <c r="H1022" i="10"/>
  <c r="H1021" i="10"/>
  <c r="H1020" i="10"/>
  <c r="H1019" i="10"/>
  <c r="H1018" i="10"/>
  <c r="H1017" i="10"/>
  <c r="H1016" i="10"/>
  <c r="H1015" i="10"/>
  <c r="H1014" i="10"/>
  <c r="H1013" i="10"/>
  <c r="H1012" i="10"/>
  <c r="H1011" i="10"/>
  <c r="H1010" i="10"/>
  <c r="H1009" i="10"/>
  <c r="H1008" i="10"/>
  <c r="H1007" i="10"/>
  <c r="H1006" i="10"/>
  <c r="H1005" i="10"/>
  <c r="H1004" i="10"/>
  <c r="H1003" i="10"/>
  <c r="H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H947" i="10"/>
  <c r="H946" i="10"/>
  <c r="H945" i="10"/>
  <c r="H944" i="10"/>
  <c r="H943" i="10"/>
  <c r="H942" i="10"/>
  <c r="H941" i="10"/>
  <c r="H940" i="10"/>
  <c r="H939" i="10"/>
  <c r="H938" i="10"/>
  <c r="H937" i="10"/>
  <c r="H936" i="10"/>
  <c r="H935" i="10"/>
  <c r="H934" i="10"/>
  <c r="H933" i="10"/>
  <c r="H931" i="10"/>
  <c r="H930" i="10"/>
  <c r="H929" i="10"/>
  <c r="H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6" i="10"/>
  <c r="H585" i="10"/>
  <c r="H584" i="10"/>
  <c r="H583" i="10"/>
  <c r="H582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0" i="10"/>
  <c r="H349" i="10"/>
  <c r="H347" i="10"/>
  <c r="H346" i="10"/>
  <c r="H345" i="10"/>
  <c r="H344" i="10"/>
  <c r="H342" i="10"/>
  <c r="H341" i="10"/>
  <c r="H340" i="10"/>
  <c r="H339" i="10"/>
  <c r="H338" i="10"/>
  <c r="H337" i="10"/>
  <c r="H336" i="10"/>
  <c r="H335" i="10"/>
  <c r="H334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E130" i="10"/>
  <c r="D5" i="9"/>
  <c r="D3" i="9"/>
  <c r="D4" i="9"/>
  <c r="D6" i="9"/>
  <c r="D7" i="9"/>
  <c r="D8" i="9"/>
  <c r="E334" i="10"/>
  <c r="E335" i="10"/>
  <c r="E336" i="10"/>
  <c r="E337" i="10"/>
  <c r="E338" i="10"/>
  <c r="E339" i="10"/>
  <c r="E340" i="10"/>
  <c r="E341" i="10"/>
  <c r="E342" i="10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D22" i="9"/>
  <c r="D23" i="9"/>
  <c r="D24" i="9"/>
  <c r="D25" i="9"/>
  <c r="D26" i="9"/>
  <c r="D27" i="9"/>
  <c r="D28" i="9"/>
  <c r="D29" i="9"/>
  <c r="D30" i="9"/>
  <c r="D31" i="9"/>
  <c r="Q1835" i="10"/>
  <c r="R1835" i="10"/>
  <c r="S1835" i="10"/>
  <c r="T1835" i="10"/>
  <c r="E1835" i="10"/>
  <c r="Q1836" i="10"/>
  <c r="R1836" i="10"/>
  <c r="S1836" i="10"/>
  <c r="T1836" i="10"/>
  <c r="E1836" i="10"/>
  <c r="Q1837" i="10"/>
  <c r="R1837" i="10"/>
  <c r="S1837" i="10"/>
  <c r="T1837" i="10"/>
  <c r="E1837" i="10"/>
  <c r="Q1838" i="10"/>
  <c r="R1838" i="10"/>
  <c r="S1838" i="10"/>
  <c r="T1838" i="10"/>
  <c r="E1838" i="10"/>
  <c r="Q1839" i="10"/>
  <c r="R1839" i="10"/>
  <c r="S1839" i="10"/>
  <c r="T1839" i="10"/>
  <c r="E1839" i="10"/>
  <c r="Q1840" i="10"/>
  <c r="R1840" i="10"/>
  <c r="S1840" i="10"/>
  <c r="T1840" i="10"/>
  <c r="E1840" i="10"/>
  <c r="Q1841" i="10"/>
  <c r="R1841" i="10"/>
  <c r="S1841" i="10"/>
  <c r="T1841" i="10"/>
  <c r="E1841" i="10"/>
  <c r="Q1842" i="10"/>
  <c r="R1842" i="10"/>
  <c r="S1842" i="10"/>
  <c r="T1842" i="10"/>
  <c r="E1842" i="10"/>
  <c r="Q1843" i="10"/>
  <c r="R1843" i="10"/>
  <c r="S1843" i="10"/>
  <c r="T1843" i="10"/>
  <c r="E1843" i="10"/>
  <c r="Q1844" i="10"/>
  <c r="R1844" i="10"/>
  <c r="S1844" i="10"/>
  <c r="T1844" i="10"/>
  <c r="E1844" i="10"/>
  <c r="E1845" i="10"/>
  <c r="D32" i="9"/>
  <c r="D33" i="9"/>
  <c r="D34" i="9"/>
  <c r="D35" i="9"/>
  <c r="D36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3" i="9"/>
  <c r="D54" i="9"/>
  <c r="H54" i="9"/>
  <c r="H37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F2907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U1903" i="10"/>
  <c r="S1903" i="10"/>
  <c r="R1903" i="10"/>
  <c r="Q1903" i="10"/>
  <c r="M1903" i="10"/>
  <c r="N1903" i="10"/>
  <c r="O1903" i="10"/>
  <c r="P1903" i="10"/>
  <c r="M1902" i="10"/>
  <c r="N1902" i="10"/>
  <c r="O1902" i="10"/>
  <c r="P1902" i="10"/>
  <c r="M1901" i="10"/>
  <c r="N1901" i="10"/>
  <c r="O1901" i="10"/>
  <c r="P1901" i="10"/>
  <c r="M1900" i="10"/>
  <c r="N1900" i="10"/>
  <c r="O1900" i="10"/>
  <c r="P1900" i="10"/>
  <c r="M1899" i="10"/>
  <c r="N1899" i="10"/>
  <c r="O1899" i="10"/>
  <c r="P1899" i="10"/>
  <c r="M1898" i="10"/>
  <c r="N1898" i="10"/>
  <c r="O1898" i="10"/>
  <c r="P1898" i="10"/>
  <c r="M1897" i="10"/>
  <c r="N1897" i="10"/>
  <c r="O1897" i="10"/>
  <c r="P1897" i="10"/>
  <c r="M1896" i="10"/>
  <c r="N1896" i="10"/>
  <c r="O1896" i="10"/>
  <c r="P1896" i="10"/>
  <c r="M1895" i="10"/>
  <c r="N1895" i="10"/>
  <c r="O1895" i="10"/>
  <c r="P1895" i="10"/>
  <c r="M1894" i="10"/>
  <c r="N1894" i="10"/>
  <c r="O1894" i="10"/>
  <c r="P1894" i="10"/>
  <c r="M1893" i="10"/>
  <c r="N1893" i="10"/>
  <c r="O1893" i="10"/>
  <c r="P1893" i="10"/>
  <c r="M1892" i="10"/>
  <c r="N1892" i="10"/>
  <c r="O1892" i="10"/>
  <c r="P1892" i="10"/>
  <c r="M1891" i="10"/>
  <c r="N1891" i="10"/>
  <c r="O1891" i="10"/>
  <c r="P1891" i="10"/>
  <c r="M1890" i="10"/>
  <c r="N1890" i="10"/>
  <c r="O1890" i="10"/>
  <c r="P1890" i="10"/>
  <c r="M1889" i="10"/>
  <c r="N1889" i="10"/>
  <c r="O1889" i="10"/>
  <c r="P1889" i="10"/>
  <c r="M1888" i="10"/>
  <c r="N1888" i="10"/>
  <c r="O1888" i="10"/>
  <c r="P1888" i="10"/>
  <c r="M1887" i="10"/>
  <c r="N1887" i="10"/>
  <c r="O1887" i="10"/>
  <c r="P1887" i="10"/>
  <c r="M1886" i="10"/>
  <c r="N1886" i="10"/>
  <c r="O1886" i="10"/>
  <c r="P1886" i="10"/>
  <c r="M1885" i="10"/>
  <c r="N1885" i="10"/>
  <c r="O1885" i="10"/>
  <c r="P1885" i="10"/>
  <c r="M1884" i="10"/>
  <c r="N1884" i="10"/>
  <c r="O1884" i="10"/>
  <c r="P1884" i="10"/>
  <c r="M1883" i="10"/>
  <c r="N1883" i="10"/>
  <c r="O1883" i="10"/>
  <c r="P1883" i="10"/>
  <c r="M1882" i="10"/>
  <c r="N1882" i="10"/>
  <c r="O1882" i="10"/>
  <c r="P1882" i="10"/>
  <c r="M1881" i="10"/>
  <c r="N1881" i="10"/>
  <c r="O1881" i="10"/>
  <c r="P1881" i="10"/>
  <c r="M1880" i="10"/>
  <c r="N1880" i="10"/>
  <c r="O1880" i="10"/>
  <c r="P1880" i="10"/>
  <c r="M1879" i="10"/>
  <c r="N1879" i="10"/>
  <c r="O1879" i="10"/>
  <c r="P1879" i="10"/>
  <c r="M1878" i="10"/>
  <c r="N1878" i="10"/>
  <c r="O1878" i="10"/>
  <c r="P1878" i="10"/>
  <c r="M1877" i="10"/>
  <c r="N1877" i="10"/>
  <c r="O1877" i="10"/>
  <c r="P1877" i="10"/>
  <c r="M1876" i="10"/>
  <c r="N1876" i="10"/>
  <c r="O1876" i="10"/>
  <c r="P1876" i="10"/>
  <c r="M1875" i="10"/>
  <c r="N1875" i="10"/>
  <c r="O1875" i="10"/>
  <c r="P1875" i="10"/>
  <c r="M1874" i="10"/>
  <c r="N1874" i="10"/>
  <c r="O1874" i="10"/>
  <c r="P1874" i="10"/>
  <c r="M1873" i="10"/>
  <c r="N1873" i="10"/>
  <c r="O1873" i="10"/>
  <c r="P1873" i="10"/>
  <c r="M1872" i="10"/>
  <c r="N1872" i="10"/>
  <c r="O1872" i="10"/>
  <c r="P1872" i="10"/>
  <c r="M1871" i="10"/>
  <c r="N1871" i="10"/>
  <c r="O1871" i="10"/>
  <c r="P1871" i="10"/>
  <c r="M1870" i="10"/>
  <c r="N1870" i="10"/>
  <c r="O1870" i="10"/>
  <c r="P1870" i="10"/>
  <c r="F1226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U1226" i="10"/>
  <c r="R1226" i="10"/>
  <c r="Q1226" i="10"/>
  <c r="M1226" i="10"/>
  <c r="N1226" i="10"/>
  <c r="O1226" i="10"/>
  <c r="P1226" i="10"/>
  <c r="M1225" i="10"/>
  <c r="N1225" i="10"/>
  <c r="O1225" i="10"/>
  <c r="P1225" i="10"/>
  <c r="M1224" i="10"/>
  <c r="N1224" i="10"/>
  <c r="O1224" i="10"/>
  <c r="P1224" i="10"/>
  <c r="M1223" i="10"/>
  <c r="N1223" i="10"/>
  <c r="O1223" i="10"/>
  <c r="P1223" i="10"/>
  <c r="M1222" i="10"/>
  <c r="N1222" i="10"/>
  <c r="O1222" i="10"/>
  <c r="P1222" i="10"/>
  <c r="M1221" i="10"/>
  <c r="N1221" i="10"/>
  <c r="O1221" i="10"/>
  <c r="P1221" i="10"/>
  <c r="M1220" i="10"/>
  <c r="N1220" i="10"/>
  <c r="O1220" i="10"/>
  <c r="P1220" i="10"/>
  <c r="M1219" i="10"/>
  <c r="N1219" i="10"/>
  <c r="O1219" i="10"/>
  <c r="P1219" i="10"/>
  <c r="M1218" i="10"/>
  <c r="N1218" i="10"/>
  <c r="O1218" i="10"/>
  <c r="P1218" i="10"/>
  <c r="M1217" i="10"/>
  <c r="N1217" i="10"/>
  <c r="O1217" i="10"/>
  <c r="P1217" i="10"/>
  <c r="M1216" i="10"/>
  <c r="N1216" i="10"/>
  <c r="O1216" i="10"/>
  <c r="P1216" i="10"/>
  <c r="M1215" i="10"/>
  <c r="N1215" i="10"/>
  <c r="O1215" i="10"/>
  <c r="P1215" i="10"/>
  <c r="M1214" i="10"/>
  <c r="N1214" i="10"/>
  <c r="O1214" i="10"/>
  <c r="P1214" i="10"/>
  <c r="M1213" i="10"/>
  <c r="N1213" i="10"/>
  <c r="O1213" i="10"/>
  <c r="P1213" i="10"/>
  <c r="M1212" i="10"/>
  <c r="N1212" i="10"/>
  <c r="O1212" i="10"/>
  <c r="P1212" i="10"/>
  <c r="M1211" i="10"/>
  <c r="N1211" i="10"/>
  <c r="O1211" i="10"/>
  <c r="P1211" i="10"/>
  <c r="M1210" i="10"/>
  <c r="N1210" i="10"/>
  <c r="O1210" i="10"/>
  <c r="P1210" i="10"/>
  <c r="M1209" i="10"/>
  <c r="N1209" i="10"/>
  <c r="O1209" i="10"/>
  <c r="P1209" i="10"/>
  <c r="M1208" i="10"/>
  <c r="N1208" i="10"/>
  <c r="O1208" i="10"/>
  <c r="P1208" i="10"/>
  <c r="M1207" i="10"/>
  <c r="N1207" i="10"/>
  <c r="O1207" i="10"/>
  <c r="P1207" i="10"/>
  <c r="M1206" i="10"/>
  <c r="N1206" i="10"/>
  <c r="O1206" i="10"/>
  <c r="P1206" i="10"/>
  <c r="M1205" i="10"/>
  <c r="N1205" i="10"/>
  <c r="O1205" i="10"/>
  <c r="P1205" i="10"/>
  <c r="M1204" i="10"/>
  <c r="N1204" i="10"/>
  <c r="O1204" i="10"/>
  <c r="P1204" i="10"/>
  <c r="M1203" i="10"/>
  <c r="N1203" i="10"/>
  <c r="O1203" i="10"/>
  <c r="P1203" i="10"/>
  <c r="M1202" i="10"/>
  <c r="N1202" i="10"/>
  <c r="O1202" i="10"/>
  <c r="P1202" i="10"/>
  <c r="M1201" i="10"/>
  <c r="N1201" i="10"/>
  <c r="O1201" i="10"/>
  <c r="P1201" i="10"/>
  <c r="M1200" i="10"/>
  <c r="N1200" i="10"/>
  <c r="O1200" i="10"/>
  <c r="P1200" i="10"/>
  <c r="M1199" i="10"/>
  <c r="N1199" i="10"/>
  <c r="O1199" i="10"/>
  <c r="P1199" i="10"/>
  <c r="M1198" i="10"/>
  <c r="N1198" i="10"/>
  <c r="O1198" i="10"/>
  <c r="P1198" i="10"/>
  <c r="M1197" i="10"/>
  <c r="N1197" i="10"/>
  <c r="O1197" i="10"/>
  <c r="P1197" i="10"/>
  <c r="M1196" i="10"/>
  <c r="N1196" i="10"/>
  <c r="O1196" i="10"/>
  <c r="P1196" i="10"/>
  <c r="M1195" i="10"/>
  <c r="N1195" i="10"/>
  <c r="O1195" i="10"/>
  <c r="P1195" i="10"/>
  <c r="M1194" i="10"/>
  <c r="N1194" i="10"/>
  <c r="O1194" i="10"/>
  <c r="P1194" i="10"/>
  <c r="M1193" i="10"/>
  <c r="N1193" i="10"/>
  <c r="O1193" i="10"/>
  <c r="P1193" i="10"/>
  <c r="M1192" i="10"/>
  <c r="N1192" i="10"/>
  <c r="O1192" i="10"/>
  <c r="P1192" i="10"/>
  <c r="M1191" i="10"/>
  <c r="N1191" i="10"/>
  <c r="O1191" i="10"/>
  <c r="P1191" i="10"/>
  <c r="M1190" i="10"/>
  <c r="N1190" i="10"/>
  <c r="O1190" i="10"/>
  <c r="P1190" i="10"/>
  <c r="M1189" i="10"/>
  <c r="N1189" i="10"/>
  <c r="O1189" i="10"/>
  <c r="P1189" i="10"/>
  <c r="M1188" i="10"/>
  <c r="N1188" i="10"/>
  <c r="O1188" i="10"/>
  <c r="P1188" i="10"/>
  <c r="M1187" i="10"/>
  <c r="N1187" i="10"/>
  <c r="O1187" i="10"/>
  <c r="P1187" i="10"/>
  <c r="M1186" i="10"/>
  <c r="N1186" i="10"/>
  <c r="O1186" i="10"/>
  <c r="P1186" i="10"/>
  <c r="M1185" i="10"/>
  <c r="N1185" i="10"/>
  <c r="O1185" i="10"/>
  <c r="P1185" i="10"/>
  <c r="M1184" i="10"/>
  <c r="N1184" i="10"/>
  <c r="O1184" i="10"/>
  <c r="P1184" i="10"/>
  <c r="M1183" i="10"/>
  <c r="N1183" i="10"/>
  <c r="O1183" i="10"/>
  <c r="P1183" i="10"/>
  <c r="M1182" i="10"/>
  <c r="N1182" i="10"/>
  <c r="O1182" i="10"/>
  <c r="P1182" i="10"/>
  <c r="M1181" i="10"/>
  <c r="N1181" i="10"/>
  <c r="O1181" i="10"/>
  <c r="P1181" i="10"/>
  <c r="M1180" i="10"/>
  <c r="N1180" i="10"/>
  <c r="O1180" i="10"/>
  <c r="P1180" i="10"/>
  <c r="M1179" i="10"/>
  <c r="N1179" i="10"/>
  <c r="O1179" i="10"/>
  <c r="P1179" i="10"/>
  <c r="M1178" i="10"/>
  <c r="N1178" i="10"/>
  <c r="O1178" i="10"/>
  <c r="P1178" i="10"/>
  <c r="M1177" i="10"/>
  <c r="N1177" i="10"/>
  <c r="O1177" i="10"/>
  <c r="P1177" i="10"/>
  <c r="M1176" i="10"/>
  <c r="N1176" i="10"/>
  <c r="O1176" i="10"/>
  <c r="P1176" i="10"/>
  <c r="M1175" i="10"/>
  <c r="N1175" i="10"/>
  <c r="O1175" i="10"/>
  <c r="P1175" i="10"/>
  <c r="M1174" i="10"/>
  <c r="N1174" i="10"/>
  <c r="O1174" i="10"/>
  <c r="P1174" i="10"/>
  <c r="M1173" i="10"/>
  <c r="N1173" i="10"/>
  <c r="O1173" i="10"/>
  <c r="P1173" i="10"/>
  <c r="M1172" i="10"/>
  <c r="N1172" i="10"/>
  <c r="O1172" i="10"/>
  <c r="P1172" i="10"/>
  <c r="M1171" i="10"/>
  <c r="N1171" i="10"/>
  <c r="O1171" i="10"/>
  <c r="P1171" i="10"/>
  <c r="M1170" i="10"/>
  <c r="N1170" i="10"/>
  <c r="O1170" i="10"/>
  <c r="P1170" i="10"/>
  <c r="M1169" i="10"/>
  <c r="N1169" i="10"/>
  <c r="O1169" i="10"/>
  <c r="P1169" i="10"/>
  <c r="M1168" i="10"/>
  <c r="N1168" i="10"/>
  <c r="O1168" i="10"/>
  <c r="P1168" i="10"/>
  <c r="M1167" i="10"/>
  <c r="N1167" i="10"/>
  <c r="O1167" i="10"/>
  <c r="P1167" i="10"/>
  <c r="M1166" i="10"/>
  <c r="N1166" i="10"/>
  <c r="O1166" i="10"/>
  <c r="P1166" i="10"/>
  <c r="M1165" i="10"/>
  <c r="N1165" i="10"/>
  <c r="O1165" i="10"/>
  <c r="P1165" i="10"/>
  <c r="M1164" i="10"/>
  <c r="N1164" i="10"/>
  <c r="O1164" i="10"/>
  <c r="P1164" i="10"/>
  <c r="M1163" i="10"/>
  <c r="N1163" i="10"/>
  <c r="O1163" i="10"/>
  <c r="P1163" i="10"/>
  <c r="M1162" i="10"/>
  <c r="N1162" i="10"/>
  <c r="O1162" i="10"/>
  <c r="P1162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F1967" i="10"/>
  <c r="E1967" i="10"/>
  <c r="T2069" i="10"/>
  <c r="S2069" i="10"/>
  <c r="R2069" i="10"/>
  <c r="Q2069" i="10"/>
  <c r="M2069" i="10"/>
  <c r="N2069" i="10"/>
  <c r="O2069" i="10"/>
  <c r="P2069" i="10"/>
  <c r="M2068" i="10"/>
  <c r="N2068" i="10"/>
  <c r="O2068" i="10"/>
  <c r="P2068" i="10"/>
  <c r="M2067" i="10"/>
  <c r="N2067" i="10"/>
  <c r="O2067" i="10"/>
  <c r="P2067" i="10"/>
  <c r="M2066" i="10"/>
  <c r="N2066" i="10"/>
  <c r="O2066" i="10"/>
  <c r="P2066" i="10"/>
  <c r="M2065" i="10"/>
  <c r="N2065" i="10"/>
  <c r="O2065" i="10"/>
  <c r="P2065" i="10"/>
  <c r="M2064" i="10"/>
  <c r="N2064" i="10"/>
  <c r="O2064" i="10"/>
  <c r="P2064" i="10"/>
  <c r="M2063" i="10"/>
  <c r="N2063" i="10"/>
  <c r="O2063" i="10"/>
  <c r="P2063" i="10"/>
  <c r="M2062" i="10"/>
  <c r="N2062" i="10"/>
  <c r="O2062" i="10"/>
  <c r="P2062" i="10"/>
  <c r="M2061" i="10"/>
  <c r="N2061" i="10"/>
  <c r="O2061" i="10"/>
  <c r="P2061" i="10"/>
  <c r="M2060" i="10"/>
  <c r="N2060" i="10"/>
  <c r="O2060" i="10"/>
  <c r="P2060" i="10"/>
  <c r="M2059" i="10"/>
  <c r="N2059" i="10"/>
  <c r="O2059" i="10"/>
  <c r="P2059" i="10"/>
  <c r="M2058" i="10"/>
  <c r="N2058" i="10"/>
  <c r="O2058" i="10"/>
  <c r="P2058" i="10"/>
  <c r="M2057" i="10"/>
  <c r="N2057" i="10"/>
  <c r="O2057" i="10"/>
  <c r="P2057" i="10"/>
  <c r="M2056" i="10"/>
  <c r="N2056" i="10"/>
  <c r="O2056" i="10"/>
  <c r="P2056" i="10"/>
  <c r="M2055" i="10"/>
  <c r="N2055" i="10"/>
  <c r="O2055" i="10"/>
  <c r="P2055" i="10"/>
  <c r="M2054" i="10"/>
  <c r="N2054" i="10"/>
  <c r="O2054" i="10"/>
  <c r="P2054" i="10"/>
  <c r="M2053" i="10"/>
  <c r="N2053" i="10"/>
  <c r="O2053" i="10"/>
  <c r="P2053" i="10"/>
  <c r="M2052" i="10"/>
  <c r="N2052" i="10"/>
  <c r="O2052" i="10"/>
  <c r="P2052" i="10"/>
  <c r="M2051" i="10"/>
  <c r="N2051" i="10"/>
  <c r="O2051" i="10"/>
  <c r="P2051" i="10"/>
  <c r="M2050" i="10"/>
  <c r="N2050" i="10"/>
  <c r="O2050" i="10"/>
  <c r="P2050" i="10"/>
  <c r="M2049" i="10"/>
  <c r="N2049" i="10"/>
  <c r="O2049" i="10"/>
  <c r="P2049" i="10"/>
  <c r="M2048" i="10"/>
  <c r="N2048" i="10"/>
  <c r="O2048" i="10"/>
  <c r="P2048" i="10"/>
  <c r="M2047" i="10"/>
  <c r="N2047" i="10"/>
  <c r="O2047" i="10"/>
  <c r="P2047" i="10"/>
  <c r="M2046" i="10"/>
  <c r="N2046" i="10"/>
  <c r="O2046" i="10"/>
  <c r="P2046" i="10"/>
  <c r="M2045" i="10"/>
  <c r="N2045" i="10"/>
  <c r="O2045" i="10"/>
  <c r="P2045" i="10"/>
  <c r="M2044" i="10"/>
  <c r="N2044" i="10"/>
  <c r="O2044" i="10"/>
  <c r="P2044" i="10"/>
  <c r="M2043" i="10"/>
  <c r="N2043" i="10"/>
  <c r="O2043" i="10"/>
  <c r="P2043" i="10"/>
  <c r="M2042" i="10"/>
  <c r="N2042" i="10"/>
  <c r="O2042" i="10"/>
  <c r="P2042" i="10"/>
  <c r="M2041" i="10"/>
  <c r="N2041" i="10"/>
  <c r="O2041" i="10"/>
  <c r="P2041" i="10"/>
  <c r="M2040" i="10"/>
  <c r="N2040" i="10"/>
  <c r="O2040" i="10"/>
  <c r="P2040" i="10"/>
  <c r="M2039" i="10"/>
  <c r="N2039" i="10"/>
  <c r="O2039" i="10"/>
  <c r="P2039" i="10"/>
  <c r="M2038" i="10"/>
  <c r="N2038" i="10"/>
  <c r="O2038" i="10"/>
  <c r="P2038" i="10"/>
  <c r="M2037" i="10"/>
  <c r="N2037" i="10"/>
  <c r="O2037" i="10"/>
  <c r="P2037" i="10"/>
  <c r="M2036" i="10"/>
  <c r="N2036" i="10"/>
  <c r="O2036" i="10"/>
  <c r="P2036" i="10"/>
  <c r="M2035" i="10"/>
  <c r="N2035" i="10"/>
  <c r="O2035" i="10"/>
  <c r="P2035" i="10"/>
  <c r="M2034" i="10"/>
  <c r="N2034" i="10"/>
  <c r="O2034" i="10"/>
  <c r="P2034" i="10"/>
  <c r="M2033" i="10"/>
  <c r="N2033" i="10"/>
  <c r="O2033" i="10"/>
  <c r="P2033" i="10"/>
  <c r="M2032" i="10"/>
  <c r="N2032" i="10"/>
  <c r="O2032" i="10"/>
  <c r="P2032" i="10"/>
  <c r="M2031" i="10"/>
  <c r="N2031" i="10"/>
  <c r="O2031" i="10"/>
  <c r="P2031" i="10"/>
  <c r="M2030" i="10"/>
  <c r="N2030" i="10"/>
  <c r="O2030" i="10"/>
  <c r="P2030" i="10"/>
  <c r="M2029" i="10"/>
  <c r="N2029" i="10"/>
  <c r="O2029" i="10"/>
  <c r="P2029" i="10"/>
  <c r="M2028" i="10"/>
  <c r="N2028" i="10"/>
  <c r="O2028" i="10"/>
  <c r="P2028" i="10"/>
  <c r="M2027" i="10"/>
  <c r="N2027" i="10"/>
  <c r="O2027" i="10"/>
  <c r="P2027" i="10"/>
  <c r="M2026" i="10"/>
  <c r="N2026" i="10"/>
  <c r="O2026" i="10"/>
  <c r="P2026" i="10"/>
  <c r="M2025" i="10"/>
  <c r="N2025" i="10"/>
  <c r="O2025" i="10"/>
  <c r="P2025" i="10"/>
  <c r="M2024" i="10"/>
  <c r="N2024" i="10"/>
  <c r="O2024" i="10"/>
  <c r="P2024" i="10"/>
  <c r="M2023" i="10"/>
  <c r="N2023" i="10"/>
  <c r="O2023" i="10"/>
  <c r="P2023" i="10"/>
  <c r="M2022" i="10"/>
  <c r="N2022" i="10"/>
  <c r="O2022" i="10"/>
  <c r="P2022" i="10"/>
  <c r="M2021" i="10"/>
  <c r="N2021" i="10"/>
  <c r="O2021" i="10"/>
  <c r="P2021" i="10"/>
  <c r="M2020" i="10"/>
  <c r="N2020" i="10"/>
  <c r="O2020" i="10"/>
  <c r="P2020" i="10"/>
  <c r="M2019" i="10"/>
  <c r="N2019" i="10"/>
  <c r="O2019" i="10"/>
  <c r="P2019" i="10"/>
  <c r="M2018" i="10"/>
  <c r="N2018" i="10"/>
  <c r="O2018" i="10"/>
  <c r="P2018" i="10"/>
  <c r="M2017" i="10"/>
  <c r="N2017" i="10"/>
  <c r="O2017" i="10"/>
  <c r="P2017" i="10"/>
  <c r="M2016" i="10"/>
  <c r="N2016" i="10"/>
  <c r="O2016" i="10"/>
  <c r="P2016" i="10"/>
  <c r="M2015" i="10"/>
  <c r="N2015" i="10"/>
  <c r="O2015" i="10"/>
  <c r="P2015" i="10"/>
  <c r="M2014" i="10"/>
  <c r="N2014" i="10"/>
  <c r="O2014" i="10"/>
  <c r="P2014" i="10"/>
  <c r="M2013" i="10"/>
  <c r="N2013" i="10"/>
  <c r="O2013" i="10"/>
  <c r="P2013" i="10"/>
  <c r="M2012" i="10"/>
  <c r="N2012" i="10"/>
  <c r="O2012" i="10"/>
  <c r="P2012" i="10"/>
  <c r="M2011" i="10"/>
  <c r="N2011" i="10"/>
  <c r="O2011" i="10"/>
  <c r="P2011" i="10"/>
  <c r="M2010" i="10"/>
  <c r="N2010" i="10"/>
  <c r="O2010" i="10"/>
  <c r="P2010" i="10"/>
  <c r="M2009" i="10"/>
  <c r="N2009" i="10"/>
  <c r="O2009" i="10"/>
  <c r="P2009" i="10"/>
  <c r="M2008" i="10"/>
  <c r="N2008" i="10"/>
  <c r="O2008" i="10"/>
  <c r="P2008" i="10"/>
  <c r="M2007" i="10"/>
  <c r="N2007" i="10"/>
  <c r="O2007" i="10"/>
  <c r="P2007" i="10"/>
  <c r="M2006" i="10"/>
  <c r="N2006" i="10"/>
  <c r="O2006" i="10"/>
  <c r="P2006" i="10"/>
  <c r="M2005" i="10"/>
  <c r="N2005" i="10"/>
  <c r="O2005" i="10"/>
  <c r="P2005" i="10"/>
  <c r="M2004" i="10"/>
  <c r="N2004" i="10"/>
  <c r="O2004" i="10"/>
  <c r="P2004" i="10"/>
  <c r="M2003" i="10"/>
  <c r="N2003" i="10"/>
  <c r="O2003" i="10"/>
  <c r="P2003" i="10"/>
  <c r="M2002" i="10"/>
  <c r="N2002" i="10"/>
  <c r="O2002" i="10"/>
  <c r="P2002" i="10"/>
  <c r="M2001" i="10"/>
  <c r="N2001" i="10"/>
  <c r="O2001" i="10"/>
  <c r="P2001" i="10"/>
  <c r="M2000" i="10"/>
  <c r="N2000" i="10"/>
  <c r="O2000" i="10"/>
  <c r="P2000" i="10"/>
  <c r="M1999" i="10"/>
  <c r="N1999" i="10"/>
  <c r="O1999" i="10"/>
  <c r="P1999" i="10"/>
  <c r="M1998" i="10"/>
  <c r="N1998" i="10"/>
  <c r="O1998" i="10"/>
  <c r="P1998" i="10"/>
  <c r="M1997" i="10"/>
  <c r="N1997" i="10"/>
  <c r="O1997" i="10"/>
  <c r="P1997" i="10"/>
  <c r="M1996" i="10"/>
  <c r="N1996" i="10"/>
  <c r="O1996" i="10"/>
  <c r="P1996" i="10"/>
  <c r="M1995" i="10"/>
  <c r="N1995" i="10"/>
  <c r="O1995" i="10"/>
  <c r="P1995" i="10"/>
  <c r="M1994" i="10"/>
  <c r="N1994" i="10"/>
  <c r="O1994" i="10"/>
  <c r="P1994" i="10"/>
  <c r="M1993" i="10"/>
  <c r="N1993" i="10"/>
  <c r="O1993" i="10"/>
  <c r="P1993" i="10"/>
  <c r="M1992" i="10"/>
  <c r="N1992" i="10"/>
  <c r="O1992" i="10"/>
  <c r="P1992" i="10"/>
  <c r="M1991" i="10"/>
  <c r="N1991" i="10"/>
  <c r="O1991" i="10"/>
  <c r="P1991" i="10"/>
  <c r="M1990" i="10"/>
  <c r="N1990" i="10"/>
  <c r="O1990" i="10"/>
  <c r="P1990" i="10"/>
  <c r="M1989" i="10"/>
  <c r="N1989" i="10"/>
  <c r="O1989" i="10"/>
  <c r="P1989" i="10"/>
  <c r="M1988" i="10"/>
  <c r="N1988" i="10"/>
  <c r="O1988" i="10"/>
  <c r="P1988" i="10"/>
  <c r="M1987" i="10"/>
  <c r="N1987" i="10"/>
  <c r="O1987" i="10"/>
  <c r="P1987" i="10"/>
  <c r="M1986" i="10"/>
  <c r="N1986" i="10"/>
  <c r="O1986" i="10"/>
  <c r="P1986" i="10"/>
  <c r="M1985" i="10"/>
  <c r="N1985" i="10"/>
  <c r="O1985" i="10"/>
  <c r="P1985" i="10"/>
  <c r="M1984" i="10"/>
  <c r="N1984" i="10"/>
  <c r="O1984" i="10"/>
  <c r="P1984" i="10"/>
  <c r="M1983" i="10"/>
  <c r="N1983" i="10"/>
  <c r="O1983" i="10"/>
  <c r="P1983" i="10"/>
  <c r="M1982" i="10"/>
  <c r="N1982" i="10"/>
  <c r="O1982" i="10"/>
  <c r="P1982" i="10"/>
  <c r="M1981" i="10"/>
  <c r="N1981" i="10"/>
  <c r="O1981" i="10"/>
  <c r="P1981" i="10"/>
  <c r="M1980" i="10"/>
  <c r="N1980" i="10"/>
  <c r="O1980" i="10"/>
  <c r="P1980" i="10"/>
  <c r="M1979" i="10"/>
  <c r="N1979" i="10"/>
  <c r="O1979" i="10"/>
  <c r="P1979" i="10"/>
  <c r="M1978" i="10"/>
  <c r="N1978" i="10"/>
  <c r="O1978" i="10"/>
  <c r="P1978" i="10"/>
  <c r="M1977" i="10"/>
  <c r="N1977" i="10"/>
  <c r="O1977" i="10"/>
  <c r="P1977" i="10"/>
  <c r="M1976" i="10"/>
  <c r="N1976" i="10"/>
  <c r="O1976" i="10"/>
  <c r="P1976" i="10"/>
  <c r="M1975" i="10"/>
  <c r="N1975" i="10"/>
  <c r="O1975" i="10"/>
  <c r="P1975" i="10"/>
  <c r="M1974" i="10"/>
  <c r="N1974" i="10"/>
  <c r="O1974" i="10"/>
  <c r="P1974" i="10"/>
  <c r="M1973" i="10"/>
  <c r="N1973" i="10"/>
  <c r="O1973" i="10"/>
  <c r="P1973" i="10"/>
  <c r="M1972" i="10"/>
  <c r="N1972" i="10"/>
  <c r="O1972" i="10"/>
  <c r="P1972" i="10"/>
  <c r="M1971" i="10"/>
  <c r="N1971" i="10"/>
  <c r="O1971" i="10"/>
  <c r="P1971" i="10"/>
  <c r="M1970" i="10"/>
  <c r="N1970" i="10"/>
  <c r="O1970" i="10"/>
  <c r="P1970" i="10"/>
  <c r="M1969" i="10"/>
  <c r="N1969" i="10"/>
  <c r="O1969" i="10"/>
  <c r="P1969" i="10"/>
  <c r="S1967" i="10"/>
  <c r="R1967" i="10"/>
  <c r="Q1967" i="10"/>
  <c r="M1967" i="10"/>
  <c r="N1967" i="10"/>
  <c r="O1967" i="10"/>
  <c r="P1967" i="10"/>
  <c r="M1966" i="10"/>
  <c r="N1966" i="10"/>
  <c r="O1966" i="10"/>
  <c r="P1966" i="10"/>
  <c r="M1965" i="10"/>
  <c r="N1965" i="10"/>
  <c r="O1965" i="10"/>
  <c r="P1965" i="10"/>
  <c r="M1964" i="10"/>
  <c r="N1964" i="10"/>
  <c r="O1964" i="10"/>
  <c r="P1964" i="10"/>
  <c r="M1963" i="10"/>
  <c r="N1963" i="10"/>
  <c r="O1963" i="10"/>
  <c r="P1963" i="10"/>
  <c r="M1962" i="10"/>
  <c r="N1962" i="10"/>
  <c r="O1962" i="10"/>
  <c r="P1962" i="10"/>
  <c r="M1961" i="10"/>
  <c r="N1961" i="10"/>
  <c r="O1961" i="10"/>
  <c r="P1961" i="10"/>
  <c r="M1960" i="10"/>
  <c r="N1960" i="10"/>
  <c r="O1960" i="10"/>
  <c r="P1960" i="10"/>
  <c r="M1959" i="10"/>
  <c r="N1959" i="10"/>
  <c r="O1959" i="10"/>
  <c r="P1959" i="10"/>
  <c r="M1958" i="10"/>
  <c r="N1958" i="10"/>
  <c r="O1958" i="10"/>
  <c r="P1958" i="10"/>
  <c r="M1957" i="10"/>
  <c r="N1957" i="10"/>
  <c r="O1957" i="10"/>
  <c r="P1957" i="10"/>
  <c r="M1956" i="10"/>
  <c r="N1956" i="10"/>
  <c r="O1956" i="10"/>
  <c r="P1956" i="10"/>
  <c r="M1955" i="10"/>
  <c r="N1955" i="10"/>
  <c r="O1955" i="10"/>
  <c r="P1955" i="10"/>
  <c r="M1954" i="10"/>
  <c r="N1954" i="10"/>
  <c r="O1954" i="10"/>
  <c r="P1954" i="10"/>
  <c r="M1953" i="10"/>
  <c r="N1953" i="10"/>
  <c r="O1953" i="10"/>
  <c r="P1953" i="10"/>
  <c r="M1952" i="10"/>
  <c r="N1952" i="10"/>
  <c r="O1952" i="10"/>
  <c r="P1952" i="10"/>
  <c r="M1951" i="10"/>
  <c r="N1951" i="10"/>
  <c r="O1951" i="10"/>
  <c r="P1951" i="10"/>
  <c r="M1950" i="10"/>
  <c r="N1950" i="10"/>
  <c r="O1950" i="10"/>
  <c r="P1950" i="10"/>
  <c r="M1949" i="10"/>
  <c r="N1949" i="10"/>
  <c r="O1949" i="10"/>
  <c r="P1949" i="10"/>
  <c r="M1948" i="10"/>
  <c r="N1948" i="10"/>
  <c r="O1948" i="10"/>
  <c r="P1948" i="10"/>
  <c r="M1947" i="10"/>
  <c r="N1947" i="10"/>
  <c r="O1947" i="10"/>
  <c r="P1947" i="10"/>
  <c r="M1946" i="10"/>
  <c r="N1946" i="10"/>
  <c r="O1946" i="10"/>
  <c r="P1946" i="10"/>
  <c r="M1945" i="10"/>
  <c r="N1945" i="10"/>
  <c r="O1945" i="10"/>
  <c r="P1945" i="10"/>
  <c r="M1944" i="10"/>
  <c r="N1944" i="10"/>
  <c r="O1944" i="10"/>
  <c r="P1944" i="10"/>
  <c r="M1943" i="10"/>
  <c r="N1943" i="10"/>
  <c r="O1943" i="10"/>
  <c r="P1943" i="10"/>
  <c r="M1942" i="10"/>
  <c r="N1942" i="10"/>
  <c r="O1942" i="10"/>
  <c r="P1942" i="10"/>
  <c r="M1941" i="10"/>
  <c r="N1941" i="10"/>
  <c r="O1941" i="10"/>
  <c r="P1941" i="10"/>
  <c r="M1940" i="10"/>
  <c r="N1940" i="10"/>
  <c r="O1940" i="10"/>
  <c r="P1940" i="10"/>
  <c r="M1939" i="10"/>
  <c r="N1939" i="10"/>
  <c r="O1939" i="10"/>
  <c r="P1939" i="10"/>
  <c r="M1938" i="10"/>
  <c r="N1938" i="10"/>
  <c r="O1938" i="10"/>
  <c r="P1938" i="10"/>
  <c r="M1937" i="10"/>
  <c r="N1937" i="10"/>
  <c r="O1937" i="10"/>
  <c r="P1937" i="10"/>
  <c r="M1936" i="10"/>
  <c r="N1936" i="10"/>
  <c r="O1936" i="10"/>
  <c r="P1936" i="10"/>
  <c r="M1935" i="10"/>
  <c r="N1935" i="10"/>
  <c r="O1935" i="10"/>
  <c r="P1935" i="10"/>
  <c r="M1934" i="10"/>
  <c r="N1934" i="10"/>
  <c r="O1934" i="10"/>
  <c r="P1934" i="10"/>
  <c r="M1933" i="10"/>
  <c r="N1933" i="10"/>
  <c r="O1933" i="10"/>
  <c r="P1933" i="10"/>
  <c r="M1932" i="10"/>
  <c r="N1932" i="10"/>
  <c r="O1932" i="10"/>
  <c r="P1932" i="10"/>
  <c r="M1931" i="10"/>
  <c r="N1931" i="10"/>
  <c r="O1931" i="10"/>
  <c r="P1931" i="10"/>
  <c r="M1930" i="10"/>
  <c r="N1930" i="10"/>
  <c r="O1930" i="10"/>
  <c r="P1930" i="10"/>
  <c r="M1929" i="10"/>
  <c r="N1929" i="10"/>
  <c r="O1929" i="10"/>
  <c r="P1929" i="10"/>
  <c r="M1928" i="10"/>
  <c r="N1928" i="10"/>
  <c r="O1928" i="10"/>
  <c r="P1928" i="10"/>
  <c r="M1927" i="10"/>
  <c r="N1927" i="10"/>
  <c r="O1927" i="10"/>
  <c r="P1927" i="10"/>
  <c r="M1926" i="10"/>
  <c r="N1926" i="10"/>
  <c r="O1926" i="10"/>
  <c r="P1926" i="10"/>
  <c r="M1925" i="10"/>
  <c r="N1925" i="10"/>
  <c r="O1925" i="10"/>
  <c r="P1925" i="10"/>
  <c r="M1924" i="10"/>
  <c r="N1924" i="10"/>
  <c r="O1924" i="10"/>
  <c r="P1924" i="10"/>
  <c r="M1923" i="10"/>
  <c r="N1923" i="10"/>
  <c r="O1923" i="10"/>
  <c r="P1923" i="10"/>
  <c r="M1922" i="10"/>
  <c r="N1922" i="10"/>
  <c r="O1922" i="10"/>
  <c r="P1922" i="10"/>
  <c r="M1921" i="10"/>
  <c r="N1921" i="10"/>
  <c r="O1921" i="10"/>
  <c r="P1921" i="10"/>
  <c r="M1920" i="10"/>
  <c r="N1920" i="10"/>
  <c r="O1920" i="10"/>
  <c r="P1920" i="10"/>
  <c r="M1919" i="10"/>
  <c r="N1919" i="10"/>
  <c r="O1919" i="10"/>
  <c r="P1919" i="10"/>
  <c r="M1918" i="10"/>
  <c r="N1918" i="10"/>
  <c r="O1918" i="10"/>
  <c r="P1918" i="10"/>
  <c r="M1917" i="10"/>
  <c r="N1917" i="10"/>
  <c r="O1917" i="10"/>
  <c r="P1917" i="10"/>
  <c r="M1916" i="10"/>
  <c r="N1916" i="10"/>
  <c r="O1916" i="10"/>
  <c r="P1916" i="10"/>
  <c r="M1915" i="10"/>
  <c r="N1915" i="10"/>
  <c r="O1915" i="10"/>
  <c r="P1915" i="10"/>
  <c r="M1914" i="10"/>
  <c r="N1914" i="10"/>
  <c r="O1914" i="10"/>
  <c r="P1914" i="10"/>
  <c r="M1913" i="10"/>
  <c r="N1913" i="10"/>
  <c r="O1913" i="10"/>
  <c r="P1913" i="10"/>
  <c r="M1912" i="10"/>
  <c r="N1912" i="10"/>
  <c r="O1912" i="10"/>
  <c r="P1912" i="10"/>
  <c r="M1911" i="10"/>
  <c r="N1911" i="10"/>
  <c r="O1911" i="10"/>
  <c r="P1911" i="10"/>
  <c r="M1910" i="10"/>
  <c r="N1910" i="10"/>
  <c r="O1910" i="10"/>
  <c r="P1910" i="10"/>
  <c r="M1909" i="10"/>
  <c r="N1909" i="10"/>
  <c r="O1909" i="10"/>
  <c r="P1909" i="10"/>
  <c r="M1908" i="10"/>
  <c r="N1908" i="10"/>
  <c r="O1908" i="10"/>
  <c r="P1908" i="10"/>
  <c r="M1907" i="10"/>
  <c r="N1907" i="10"/>
  <c r="O1907" i="10"/>
  <c r="P1907" i="10"/>
  <c r="M1906" i="10"/>
  <c r="N1906" i="10"/>
  <c r="O1906" i="10"/>
  <c r="P1906" i="10"/>
  <c r="M1905" i="10"/>
  <c r="N1905" i="10"/>
  <c r="O1905" i="10"/>
  <c r="P1905" i="10"/>
  <c r="F419" i="10"/>
  <c r="F9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S931" i="10"/>
  <c r="R931" i="10"/>
  <c r="Q931" i="10"/>
  <c r="M931" i="10"/>
  <c r="N931" i="10"/>
  <c r="O931" i="10"/>
  <c r="P931" i="10"/>
  <c r="M930" i="10"/>
  <c r="N930" i="10"/>
  <c r="O930" i="10"/>
  <c r="P930" i="10"/>
  <c r="M929" i="10"/>
  <c r="N929" i="10"/>
  <c r="O929" i="10"/>
  <c r="P929" i="10"/>
  <c r="M928" i="10"/>
  <c r="N928" i="10"/>
  <c r="O928" i="10"/>
  <c r="P928" i="10"/>
  <c r="M927" i="10"/>
  <c r="N927" i="10"/>
  <c r="O927" i="10"/>
  <c r="P927" i="10"/>
  <c r="M926" i="10"/>
  <c r="N926" i="10"/>
  <c r="O926" i="10"/>
  <c r="P926" i="10"/>
  <c r="M925" i="10"/>
  <c r="N925" i="10"/>
  <c r="O925" i="10"/>
  <c r="P925" i="10"/>
  <c r="M924" i="10"/>
  <c r="N924" i="10"/>
  <c r="O924" i="10"/>
  <c r="P924" i="10"/>
  <c r="M923" i="10"/>
  <c r="N923" i="10"/>
  <c r="O923" i="10"/>
  <c r="P923" i="10"/>
  <c r="M922" i="10"/>
  <c r="N922" i="10"/>
  <c r="O922" i="10"/>
  <c r="P922" i="10"/>
  <c r="M921" i="10"/>
  <c r="N921" i="10"/>
  <c r="O921" i="10"/>
  <c r="P921" i="10"/>
  <c r="M920" i="10"/>
  <c r="N920" i="10"/>
  <c r="O920" i="10"/>
  <c r="P920" i="10"/>
  <c r="M919" i="10"/>
  <c r="N919" i="10"/>
  <c r="O919" i="10"/>
  <c r="P919" i="10"/>
  <c r="M918" i="10"/>
  <c r="N918" i="10"/>
  <c r="O918" i="10"/>
  <c r="P918" i="10"/>
  <c r="M917" i="10"/>
  <c r="N917" i="10"/>
  <c r="O917" i="10"/>
  <c r="P917" i="10"/>
  <c r="M916" i="10"/>
  <c r="N916" i="10"/>
  <c r="O916" i="10"/>
  <c r="P916" i="10"/>
  <c r="M915" i="10"/>
  <c r="N915" i="10"/>
  <c r="O915" i="10"/>
  <c r="P915" i="10"/>
  <c r="M914" i="10"/>
  <c r="N914" i="10"/>
  <c r="O914" i="10"/>
  <c r="P914" i="10"/>
  <c r="M913" i="10"/>
  <c r="N913" i="10"/>
  <c r="O913" i="10"/>
  <c r="P913" i="10"/>
  <c r="M912" i="10"/>
  <c r="N912" i="10"/>
  <c r="O912" i="10"/>
  <c r="P912" i="10"/>
  <c r="M911" i="10"/>
  <c r="N911" i="10"/>
  <c r="O911" i="10"/>
  <c r="P911" i="10"/>
  <c r="M910" i="10"/>
  <c r="N910" i="10"/>
  <c r="O910" i="10"/>
  <c r="P910" i="10"/>
  <c r="M909" i="10"/>
  <c r="N909" i="10"/>
  <c r="O909" i="10"/>
  <c r="P909" i="10"/>
  <c r="M908" i="10"/>
  <c r="N908" i="10"/>
  <c r="O908" i="10"/>
  <c r="P908" i="10"/>
  <c r="M907" i="10"/>
  <c r="N907" i="10"/>
  <c r="O907" i="10"/>
  <c r="P907" i="10"/>
  <c r="M906" i="10"/>
  <c r="N906" i="10"/>
  <c r="O906" i="10"/>
  <c r="P906" i="10"/>
  <c r="M905" i="10"/>
  <c r="N905" i="10"/>
  <c r="O905" i="10"/>
  <c r="P905" i="10"/>
  <c r="M904" i="10"/>
  <c r="N904" i="10"/>
  <c r="O904" i="10"/>
  <c r="P904" i="10"/>
  <c r="M903" i="10"/>
  <c r="N903" i="10"/>
  <c r="O903" i="10"/>
  <c r="P903" i="10"/>
  <c r="M902" i="10"/>
  <c r="N902" i="10"/>
  <c r="O902" i="10"/>
  <c r="P902" i="10"/>
  <c r="M901" i="10"/>
  <c r="N901" i="10"/>
  <c r="O901" i="10"/>
  <c r="P901" i="10"/>
  <c r="M900" i="10"/>
  <c r="N900" i="10"/>
  <c r="O900" i="10"/>
  <c r="P900" i="10"/>
  <c r="M899" i="10"/>
  <c r="N899" i="10"/>
  <c r="O899" i="10"/>
  <c r="P899" i="10"/>
  <c r="M898" i="10"/>
  <c r="N898" i="10"/>
  <c r="O898" i="10"/>
  <c r="P898" i="10"/>
  <c r="M897" i="10"/>
  <c r="N897" i="10"/>
  <c r="O897" i="10"/>
  <c r="P897" i="10"/>
  <c r="M896" i="10"/>
  <c r="N896" i="10"/>
  <c r="O896" i="10"/>
  <c r="P896" i="10"/>
  <c r="M895" i="10"/>
  <c r="N895" i="10"/>
  <c r="O895" i="10"/>
  <c r="P895" i="10"/>
  <c r="M894" i="10"/>
  <c r="N894" i="10"/>
  <c r="O894" i="10"/>
  <c r="P894" i="10"/>
  <c r="M893" i="10"/>
  <c r="N893" i="10"/>
  <c r="O893" i="10"/>
  <c r="P893" i="10"/>
  <c r="M892" i="10"/>
  <c r="N892" i="10"/>
  <c r="O892" i="10"/>
  <c r="P892" i="10"/>
  <c r="M891" i="10"/>
  <c r="N891" i="10"/>
  <c r="O891" i="10"/>
  <c r="P891" i="10"/>
  <c r="M890" i="10"/>
  <c r="N890" i="10"/>
  <c r="O890" i="10"/>
  <c r="P890" i="10"/>
  <c r="M889" i="10"/>
  <c r="N889" i="10"/>
  <c r="O889" i="10"/>
  <c r="P889" i="10"/>
  <c r="M888" i="10"/>
  <c r="N888" i="10"/>
  <c r="O888" i="10"/>
  <c r="P888" i="10"/>
  <c r="M887" i="10"/>
  <c r="N887" i="10"/>
  <c r="O887" i="10"/>
  <c r="P887" i="10"/>
  <c r="M886" i="10"/>
  <c r="N886" i="10"/>
  <c r="O886" i="10"/>
  <c r="P886" i="10"/>
  <c r="M885" i="10"/>
  <c r="N885" i="10"/>
  <c r="O885" i="10"/>
  <c r="P885" i="10"/>
  <c r="M884" i="10"/>
  <c r="N884" i="10"/>
  <c r="O884" i="10"/>
  <c r="P884" i="10"/>
  <c r="M883" i="10"/>
  <c r="N883" i="10"/>
  <c r="O883" i="10"/>
  <c r="P883" i="10"/>
  <c r="M882" i="10"/>
  <c r="N882" i="10"/>
  <c r="O882" i="10"/>
  <c r="P882" i="10"/>
  <c r="M881" i="10"/>
  <c r="N881" i="10"/>
  <c r="O881" i="10"/>
  <c r="P881" i="10"/>
  <c r="M880" i="10"/>
  <c r="N880" i="10"/>
  <c r="O880" i="10"/>
  <c r="P880" i="10"/>
  <c r="M879" i="10"/>
  <c r="N879" i="10"/>
  <c r="O879" i="10"/>
  <c r="P879" i="10"/>
  <c r="M878" i="10"/>
  <c r="N878" i="10"/>
  <c r="O878" i="10"/>
  <c r="P878" i="10"/>
  <c r="M877" i="10"/>
  <c r="N877" i="10"/>
  <c r="O877" i="10"/>
  <c r="P877" i="10"/>
  <c r="M876" i="10"/>
  <c r="N876" i="10"/>
  <c r="O876" i="10"/>
  <c r="P876" i="10"/>
  <c r="M875" i="10"/>
  <c r="N875" i="10"/>
  <c r="O875" i="10"/>
  <c r="P875" i="10"/>
  <c r="M874" i="10"/>
  <c r="N874" i="10"/>
  <c r="O874" i="10"/>
  <c r="P874" i="10"/>
  <c r="M873" i="10"/>
  <c r="N873" i="10"/>
  <c r="O873" i="10"/>
  <c r="P873" i="10"/>
  <c r="M872" i="10"/>
  <c r="N872" i="10"/>
  <c r="O872" i="10"/>
  <c r="P872" i="10"/>
  <c r="M871" i="10"/>
  <c r="N871" i="10"/>
  <c r="O871" i="10"/>
  <c r="P871" i="10"/>
  <c r="M870" i="10"/>
  <c r="N870" i="10"/>
  <c r="O870" i="10"/>
  <c r="P870" i="10"/>
  <c r="M869" i="10"/>
  <c r="N869" i="10"/>
  <c r="O869" i="10"/>
  <c r="P869" i="10"/>
  <c r="M868" i="10"/>
  <c r="N868" i="10"/>
  <c r="O868" i="10"/>
  <c r="P868" i="10"/>
  <c r="M867" i="10"/>
  <c r="N867" i="10"/>
  <c r="O867" i="10"/>
  <c r="P867" i="10"/>
  <c r="M866" i="10"/>
  <c r="N866" i="10"/>
  <c r="O866" i="10"/>
  <c r="P866" i="10"/>
  <c r="M865" i="10"/>
  <c r="N865" i="10"/>
  <c r="O865" i="10"/>
  <c r="P865" i="10"/>
  <c r="M864" i="10"/>
  <c r="N864" i="10"/>
  <c r="O864" i="10"/>
  <c r="P864" i="10"/>
  <c r="M863" i="10"/>
  <c r="N863" i="10"/>
  <c r="O863" i="10"/>
  <c r="P863" i="10"/>
  <c r="M862" i="10"/>
  <c r="N862" i="10"/>
  <c r="O862" i="10"/>
  <c r="P862" i="10"/>
  <c r="M861" i="10"/>
  <c r="N861" i="10"/>
  <c r="O861" i="10"/>
  <c r="P861" i="10"/>
  <c r="M860" i="10"/>
  <c r="N860" i="10"/>
  <c r="O860" i="10"/>
  <c r="P860" i="10"/>
  <c r="M859" i="10"/>
  <c r="N859" i="10"/>
  <c r="O859" i="10"/>
  <c r="P859" i="10"/>
  <c r="M858" i="10"/>
  <c r="N858" i="10"/>
  <c r="O858" i="10"/>
  <c r="P858" i="10"/>
  <c r="M857" i="10"/>
  <c r="N857" i="10"/>
  <c r="O857" i="10"/>
  <c r="P857" i="10"/>
  <c r="M856" i="10"/>
  <c r="N856" i="10"/>
  <c r="O856" i="10"/>
  <c r="P856" i="10"/>
  <c r="M855" i="10"/>
  <c r="N855" i="10"/>
  <c r="O855" i="10"/>
  <c r="P855" i="10"/>
  <c r="M854" i="10"/>
  <c r="N854" i="10"/>
  <c r="O854" i="10"/>
  <c r="P854" i="10"/>
  <c r="M853" i="10"/>
  <c r="N853" i="10"/>
  <c r="O853" i="10"/>
  <c r="P853" i="10"/>
  <c r="M852" i="10"/>
  <c r="N852" i="10"/>
  <c r="O852" i="10"/>
  <c r="P852" i="10"/>
  <c r="M851" i="10"/>
  <c r="N851" i="10"/>
  <c r="O851" i="10"/>
  <c r="P851" i="10"/>
  <c r="M850" i="10"/>
  <c r="N850" i="10"/>
  <c r="O850" i="10"/>
  <c r="P850" i="10"/>
  <c r="M849" i="10"/>
  <c r="N849" i="10"/>
  <c r="O849" i="10"/>
  <c r="P849" i="10"/>
  <c r="M848" i="10"/>
  <c r="N848" i="10"/>
  <c r="O848" i="10"/>
  <c r="P848" i="10"/>
  <c r="M847" i="10"/>
  <c r="N847" i="10"/>
  <c r="O847" i="10"/>
  <c r="P847" i="10"/>
  <c r="M846" i="10"/>
  <c r="N846" i="10"/>
  <c r="O846" i="10"/>
  <c r="P846" i="10"/>
  <c r="M845" i="10"/>
  <c r="N845" i="10"/>
  <c r="O845" i="10"/>
  <c r="P845" i="10"/>
  <c r="M844" i="10"/>
  <c r="N844" i="10"/>
  <c r="O844" i="10"/>
  <c r="P844" i="10"/>
  <c r="M843" i="10"/>
  <c r="N843" i="10"/>
  <c r="O843" i="10"/>
  <c r="P843" i="10"/>
  <c r="M842" i="10"/>
  <c r="N842" i="10"/>
  <c r="O842" i="10"/>
  <c r="P842" i="10"/>
  <c r="M841" i="10"/>
  <c r="N841" i="10"/>
  <c r="O841" i="10"/>
  <c r="P841" i="10"/>
  <c r="M840" i="10"/>
  <c r="N840" i="10"/>
  <c r="O840" i="10"/>
  <c r="P840" i="10"/>
  <c r="M839" i="10"/>
  <c r="N839" i="10"/>
  <c r="O839" i="10"/>
  <c r="P839" i="10"/>
  <c r="M838" i="10"/>
  <c r="N838" i="10"/>
  <c r="O838" i="10"/>
  <c r="P838" i="10"/>
  <c r="M837" i="10"/>
  <c r="N837" i="10"/>
  <c r="O837" i="10"/>
  <c r="P837" i="10"/>
  <c r="M836" i="10"/>
  <c r="N836" i="10"/>
  <c r="O836" i="10"/>
  <c r="P836" i="10"/>
  <c r="M835" i="10"/>
  <c r="N835" i="10"/>
  <c r="O835" i="10"/>
  <c r="P835" i="10"/>
  <c r="M834" i="10"/>
  <c r="N834" i="10"/>
  <c r="O834" i="10"/>
  <c r="P834" i="10"/>
  <c r="M833" i="10"/>
  <c r="N833" i="10"/>
  <c r="O833" i="10"/>
  <c r="P833" i="10"/>
  <c r="M832" i="10"/>
  <c r="N832" i="10"/>
  <c r="O832" i="10"/>
  <c r="P832" i="10"/>
  <c r="J832" i="10"/>
  <c r="K832" i="10"/>
  <c r="L832" i="10"/>
  <c r="J833" i="10"/>
  <c r="K833" i="10"/>
  <c r="L833" i="10"/>
  <c r="J834" i="10"/>
  <c r="K834" i="10"/>
  <c r="L834" i="10"/>
  <c r="J835" i="10"/>
  <c r="K835" i="10"/>
  <c r="L835" i="10"/>
  <c r="J836" i="10"/>
  <c r="K836" i="10"/>
  <c r="L836" i="10"/>
  <c r="J837" i="10"/>
  <c r="K837" i="10"/>
  <c r="L837" i="10"/>
  <c r="J838" i="10"/>
  <c r="K838" i="10"/>
  <c r="L838" i="10"/>
  <c r="J839" i="10"/>
  <c r="K839" i="10"/>
  <c r="L839" i="10"/>
  <c r="J840" i="10"/>
  <c r="K840" i="10"/>
  <c r="L840" i="10"/>
  <c r="J841" i="10"/>
  <c r="K841" i="10"/>
  <c r="L841" i="10"/>
  <c r="J842" i="10"/>
  <c r="K842" i="10"/>
  <c r="L842" i="10"/>
  <c r="J843" i="10"/>
  <c r="K843" i="10"/>
  <c r="L843" i="10"/>
  <c r="J844" i="10"/>
  <c r="K844" i="10"/>
  <c r="L844" i="10"/>
  <c r="J845" i="10"/>
  <c r="K845" i="10"/>
  <c r="L845" i="10"/>
  <c r="J846" i="10"/>
  <c r="K846" i="10"/>
  <c r="L846" i="10"/>
  <c r="J847" i="10"/>
  <c r="K847" i="10"/>
  <c r="L847" i="10"/>
  <c r="J848" i="10"/>
  <c r="K848" i="10"/>
  <c r="L848" i="10"/>
  <c r="J849" i="10"/>
  <c r="K849" i="10"/>
  <c r="L849" i="10"/>
  <c r="J850" i="10"/>
  <c r="K850" i="10"/>
  <c r="L850" i="10"/>
  <c r="J851" i="10"/>
  <c r="K851" i="10"/>
  <c r="L851" i="10"/>
  <c r="J852" i="10"/>
  <c r="K852" i="10"/>
  <c r="L852" i="10"/>
  <c r="J853" i="10"/>
  <c r="K853" i="10"/>
  <c r="L853" i="10"/>
  <c r="J854" i="10"/>
  <c r="K854" i="10"/>
  <c r="L854" i="10"/>
  <c r="J855" i="10"/>
  <c r="K855" i="10"/>
  <c r="L855" i="10"/>
  <c r="J856" i="10"/>
  <c r="K856" i="10"/>
  <c r="L856" i="10"/>
  <c r="J857" i="10"/>
  <c r="K857" i="10"/>
  <c r="L857" i="10"/>
  <c r="J858" i="10"/>
  <c r="K858" i="10"/>
  <c r="L858" i="10"/>
  <c r="J859" i="10"/>
  <c r="K859" i="10"/>
  <c r="L859" i="10"/>
  <c r="J860" i="10"/>
  <c r="K860" i="10"/>
  <c r="L860" i="10"/>
  <c r="J861" i="10"/>
  <c r="K861" i="10"/>
  <c r="L861" i="10"/>
  <c r="J862" i="10"/>
  <c r="K862" i="10"/>
  <c r="L862" i="10"/>
  <c r="J863" i="10"/>
  <c r="K863" i="10"/>
  <c r="L863" i="10"/>
  <c r="J864" i="10"/>
  <c r="K864" i="10"/>
  <c r="L864" i="10"/>
  <c r="J865" i="10"/>
  <c r="K865" i="10"/>
  <c r="L865" i="10"/>
  <c r="J866" i="10"/>
  <c r="K866" i="10"/>
  <c r="L866" i="10"/>
  <c r="J867" i="10"/>
  <c r="K867" i="10"/>
  <c r="L867" i="10"/>
  <c r="J868" i="10"/>
  <c r="K868" i="10"/>
  <c r="L868" i="10"/>
  <c r="J869" i="10"/>
  <c r="K869" i="10"/>
  <c r="L869" i="10"/>
  <c r="J870" i="10"/>
  <c r="K870" i="10"/>
  <c r="L870" i="10"/>
  <c r="J871" i="10"/>
  <c r="K871" i="10"/>
  <c r="L871" i="10"/>
  <c r="J872" i="10"/>
  <c r="K872" i="10"/>
  <c r="L872" i="10"/>
  <c r="J873" i="10"/>
  <c r="K873" i="10"/>
  <c r="L873" i="10"/>
  <c r="J874" i="10"/>
  <c r="K874" i="10"/>
  <c r="L874" i="10"/>
  <c r="J875" i="10"/>
  <c r="K875" i="10"/>
  <c r="L875" i="10"/>
  <c r="J876" i="10"/>
  <c r="K876" i="10"/>
  <c r="L876" i="10"/>
  <c r="J877" i="10"/>
  <c r="K877" i="10"/>
  <c r="L877" i="10"/>
  <c r="J878" i="10"/>
  <c r="K878" i="10"/>
  <c r="L878" i="10"/>
  <c r="J879" i="10"/>
  <c r="K879" i="10"/>
  <c r="L879" i="10"/>
  <c r="J880" i="10"/>
  <c r="K880" i="10"/>
  <c r="L880" i="10"/>
  <c r="J881" i="10"/>
  <c r="K881" i="10"/>
  <c r="L881" i="10"/>
  <c r="J882" i="10"/>
  <c r="K882" i="10"/>
  <c r="L882" i="10"/>
  <c r="J883" i="10"/>
  <c r="K883" i="10"/>
  <c r="L883" i="10"/>
  <c r="J884" i="10"/>
  <c r="K884" i="10"/>
  <c r="L884" i="10"/>
  <c r="J885" i="10"/>
  <c r="K885" i="10"/>
  <c r="L885" i="10"/>
  <c r="J886" i="10"/>
  <c r="K886" i="10"/>
  <c r="L886" i="10"/>
  <c r="J887" i="10"/>
  <c r="K887" i="10"/>
  <c r="L887" i="10"/>
  <c r="J888" i="10"/>
  <c r="K888" i="10"/>
  <c r="L888" i="10"/>
  <c r="J889" i="10"/>
  <c r="K889" i="10"/>
  <c r="L889" i="10"/>
  <c r="J890" i="10"/>
  <c r="K890" i="10"/>
  <c r="L890" i="10"/>
  <c r="J891" i="10"/>
  <c r="K891" i="10"/>
  <c r="L891" i="10"/>
  <c r="J892" i="10"/>
  <c r="K892" i="10"/>
  <c r="L892" i="10"/>
  <c r="J893" i="10"/>
  <c r="K893" i="10"/>
  <c r="L893" i="10"/>
  <c r="J894" i="10"/>
  <c r="K894" i="10"/>
  <c r="L894" i="10"/>
  <c r="J895" i="10"/>
  <c r="K895" i="10"/>
  <c r="L895" i="10"/>
  <c r="J896" i="10"/>
  <c r="K896" i="10"/>
  <c r="L896" i="10"/>
  <c r="J897" i="10"/>
  <c r="K897" i="10"/>
  <c r="L897" i="10"/>
  <c r="J898" i="10"/>
  <c r="K898" i="10"/>
  <c r="L898" i="10"/>
  <c r="J899" i="10"/>
  <c r="K899" i="10"/>
  <c r="L899" i="10"/>
  <c r="J900" i="10"/>
  <c r="K900" i="10"/>
  <c r="L900" i="10"/>
  <c r="J901" i="10"/>
  <c r="K901" i="10"/>
  <c r="L901" i="10"/>
  <c r="J902" i="10"/>
  <c r="K902" i="10"/>
  <c r="L902" i="10"/>
  <c r="J903" i="10"/>
  <c r="K903" i="10"/>
  <c r="L903" i="10"/>
  <c r="J904" i="10"/>
  <c r="K904" i="10"/>
  <c r="L904" i="10"/>
  <c r="J905" i="10"/>
  <c r="K905" i="10"/>
  <c r="L905" i="10"/>
  <c r="J906" i="10"/>
  <c r="K906" i="10"/>
  <c r="L906" i="10"/>
  <c r="J907" i="10"/>
  <c r="K907" i="10"/>
  <c r="L907" i="10"/>
  <c r="J908" i="10"/>
  <c r="K908" i="10"/>
  <c r="L908" i="10"/>
  <c r="J909" i="10"/>
  <c r="K909" i="10"/>
  <c r="L909" i="10"/>
  <c r="J910" i="10"/>
  <c r="K910" i="10"/>
  <c r="L910" i="10"/>
  <c r="J911" i="10"/>
  <c r="K911" i="10"/>
  <c r="L911" i="10"/>
  <c r="J912" i="10"/>
  <c r="K912" i="10"/>
  <c r="L912" i="10"/>
  <c r="J913" i="10"/>
  <c r="K913" i="10"/>
  <c r="L913" i="10"/>
  <c r="J914" i="10"/>
  <c r="K914" i="10"/>
  <c r="L914" i="10"/>
  <c r="J915" i="10"/>
  <c r="K915" i="10"/>
  <c r="L915" i="10"/>
  <c r="J916" i="10"/>
  <c r="K916" i="10"/>
  <c r="L916" i="10"/>
  <c r="J917" i="10"/>
  <c r="K917" i="10"/>
  <c r="L917" i="10"/>
  <c r="J918" i="10"/>
  <c r="K918" i="10"/>
  <c r="L918" i="10"/>
  <c r="J919" i="10"/>
  <c r="K919" i="10"/>
  <c r="L919" i="10"/>
  <c r="J920" i="10"/>
  <c r="K920" i="10"/>
  <c r="L920" i="10"/>
  <c r="J921" i="10"/>
  <c r="K921" i="10"/>
  <c r="L921" i="10"/>
  <c r="J922" i="10"/>
  <c r="K922" i="10"/>
  <c r="L922" i="10"/>
  <c r="J923" i="10"/>
  <c r="K923" i="10"/>
  <c r="L923" i="10"/>
  <c r="J924" i="10"/>
  <c r="K924" i="10"/>
  <c r="L924" i="10"/>
  <c r="J925" i="10"/>
  <c r="K925" i="10"/>
  <c r="L925" i="10"/>
  <c r="J926" i="10"/>
  <c r="K926" i="10"/>
  <c r="L926" i="10"/>
  <c r="J927" i="10"/>
  <c r="K927" i="10"/>
  <c r="L927" i="10"/>
  <c r="J928" i="10"/>
  <c r="K928" i="10"/>
  <c r="L928" i="10"/>
  <c r="J929" i="10"/>
  <c r="K929" i="10"/>
  <c r="L929" i="10"/>
  <c r="J930" i="10"/>
  <c r="K930" i="10"/>
  <c r="L930" i="10"/>
  <c r="J931" i="10"/>
  <c r="K931" i="10"/>
  <c r="L931" i="10"/>
  <c r="E1286" i="10"/>
  <c r="BI1868" i="10"/>
  <c r="F1868" i="10"/>
  <c r="E1868" i="10"/>
  <c r="U1868" i="10"/>
  <c r="S1868" i="10"/>
  <c r="R1868" i="10"/>
  <c r="Q1868" i="10"/>
  <c r="M1868" i="10"/>
  <c r="N1868" i="10"/>
  <c r="O1868" i="10"/>
  <c r="P1868" i="10"/>
  <c r="M1867" i="10"/>
  <c r="N1867" i="10"/>
  <c r="O1867" i="10"/>
  <c r="P1867" i="10"/>
  <c r="M1866" i="10"/>
  <c r="N1866" i="10"/>
  <c r="O1866" i="10"/>
  <c r="P1866" i="10"/>
  <c r="M1865" i="10"/>
  <c r="N1865" i="10"/>
  <c r="O1865" i="10"/>
  <c r="P1865" i="10"/>
  <c r="M1864" i="10"/>
  <c r="N1864" i="10"/>
  <c r="O1864" i="10"/>
  <c r="P1864" i="10"/>
  <c r="M1863" i="10"/>
  <c r="N1863" i="10"/>
  <c r="O1863" i="10"/>
  <c r="P1863" i="10"/>
  <c r="M1862" i="10"/>
  <c r="N1862" i="10"/>
  <c r="O1862" i="10"/>
  <c r="P1862" i="10"/>
  <c r="M1861" i="10"/>
  <c r="N1861" i="10"/>
  <c r="O1861" i="10"/>
  <c r="P1861" i="10"/>
  <c r="M1860" i="10"/>
  <c r="N1860" i="10"/>
  <c r="O1860" i="10"/>
  <c r="P1860" i="10"/>
  <c r="M1859" i="10"/>
  <c r="N1859" i="10"/>
  <c r="O1859" i="10"/>
  <c r="P1859" i="10"/>
  <c r="M1858" i="10"/>
  <c r="N1858" i="10"/>
  <c r="O1858" i="10"/>
  <c r="P1858" i="10"/>
  <c r="M1857" i="10"/>
  <c r="N1857" i="10"/>
  <c r="O1857" i="10"/>
  <c r="P1857" i="10"/>
  <c r="M1856" i="10"/>
  <c r="N1856" i="10"/>
  <c r="O1856" i="10"/>
  <c r="P1856" i="10"/>
  <c r="M1855" i="10"/>
  <c r="N1855" i="10"/>
  <c r="O1855" i="10"/>
  <c r="P1855" i="10"/>
  <c r="M1854" i="10"/>
  <c r="N1854" i="10"/>
  <c r="O1854" i="10"/>
  <c r="P1854" i="10"/>
  <c r="M1853" i="10"/>
  <c r="N1853" i="10"/>
  <c r="O1853" i="10"/>
  <c r="P1853" i="10"/>
  <c r="M1852" i="10"/>
  <c r="N1852" i="10"/>
  <c r="O1852" i="10"/>
  <c r="P1852" i="10"/>
  <c r="M1851" i="10"/>
  <c r="N1851" i="10"/>
  <c r="O1851" i="10"/>
  <c r="P1851" i="10"/>
  <c r="M1850" i="10"/>
  <c r="N1850" i="10"/>
  <c r="O1850" i="10"/>
  <c r="P1850" i="10"/>
  <c r="M1849" i="10"/>
  <c r="N1849" i="10"/>
  <c r="O1849" i="10"/>
  <c r="P1849" i="10"/>
  <c r="M1848" i="10"/>
  <c r="N1848" i="10"/>
  <c r="O1848" i="10"/>
  <c r="P1848" i="10"/>
  <c r="M1847" i="10"/>
  <c r="N1847" i="10"/>
  <c r="O1847" i="10"/>
  <c r="P1847" i="10"/>
  <c r="C54" i="9"/>
  <c r="F54" i="9"/>
  <c r="J1" i="9"/>
  <c r="K1" i="9"/>
  <c r="L1" i="9"/>
  <c r="M1" i="9"/>
  <c r="N1" i="9"/>
  <c r="O1" i="9"/>
  <c r="B3" i="9"/>
  <c r="F3" i="9"/>
  <c r="G3" i="9"/>
  <c r="M3" i="9"/>
  <c r="N3" i="9"/>
  <c r="O3" i="9"/>
  <c r="P3" i="9"/>
  <c r="B4" i="9"/>
  <c r="E113" i="10"/>
  <c r="F4" i="9"/>
  <c r="G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M4" i="9"/>
  <c r="N4" i="9"/>
  <c r="O4" i="9"/>
  <c r="P4" i="9"/>
  <c r="B5" i="9"/>
  <c r="F5" i="9"/>
  <c r="G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M5" i="9"/>
  <c r="N5" i="9"/>
  <c r="O5" i="9"/>
  <c r="P5" i="9"/>
  <c r="B6" i="9"/>
  <c r="F6" i="9"/>
  <c r="G6" i="9"/>
  <c r="M6" i="9"/>
  <c r="N6" i="9"/>
  <c r="O6" i="9"/>
  <c r="P6" i="9"/>
  <c r="B7" i="9"/>
  <c r="Q267" i="10"/>
  <c r="R267" i="10"/>
  <c r="S267" i="10"/>
  <c r="T267" i="10"/>
  <c r="U267" i="10"/>
  <c r="W267" i="10"/>
  <c r="X267" i="10"/>
  <c r="Y267" i="10"/>
  <c r="E267" i="10"/>
  <c r="F7" i="9"/>
  <c r="G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J7" i="9"/>
  <c r="K7" i="9"/>
  <c r="L7" i="9"/>
  <c r="M7" i="9"/>
  <c r="N7" i="9"/>
  <c r="O7" i="9"/>
  <c r="P7" i="9"/>
  <c r="B8" i="9"/>
  <c r="E332" i="10"/>
  <c r="F8" i="9"/>
  <c r="G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M8" i="9"/>
  <c r="N8" i="9"/>
  <c r="O8" i="9"/>
  <c r="P8" i="9"/>
  <c r="B9" i="9"/>
  <c r="BE334" i="10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D111" i="11"/>
  <c r="AD112" i="11"/>
  <c r="AD113" i="11"/>
  <c r="AD114" i="11"/>
  <c r="AD115" i="11"/>
  <c r="AD116" i="11"/>
  <c r="AD117" i="11"/>
  <c r="AD118" i="11"/>
  <c r="AD119" i="11"/>
  <c r="AD120" i="11"/>
  <c r="AD121" i="11"/>
  <c r="AD122" i="11"/>
  <c r="AD123" i="11"/>
  <c r="AD124" i="11"/>
  <c r="AD125" i="11"/>
  <c r="AD126" i="11"/>
  <c r="AD127" i="11"/>
  <c r="AD128" i="11"/>
  <c r="AD129" i="11"/>
  <c r="AD130" i="11"/>
  <c r="AD131" i="11"/>
  <c r="AD132" i="11"/>
  <c r="AD133" i="11"/>
  <c r="AD134" i="11"/>
  <c r="AD135" i="11"/>
  <c r="AD136" i="11"/>
  <c r="AD137" i="11"/>
  <c r="AD138" i="11"/>
  <c r="AD139" i="11"/>
  <c r="AD140" i="11"/>
  <c r="AD141" i="11"/>
  <c r="AD142" i="11"/>
  <c r="AD143" i="11"/>
  <c r="AD144" i="11"/>
  <c r="AD145" i="11"/>
  <c r="AD146" i="11"/>
  <c r="AD147" i="11"/>
  <c r="AD148" i="11"/>
  <c r="AD149" i="11"/>
  <c r="AD150" i="11"/>
  <c r="AD151" i="11"/>
  <c r="AD152" i="11"/>
  <c r="AD153" i="11"/>
  <c r="AD154" i="11"/>
  <c r="AD155" i="11"/>
  <c r="AD156" i="11"/>
  <c r="AD157" i="11"/>
  <c r="AD158" i="11"/>
  <c r="AD159" i="11"/>
  <c r="AD160" i="11"/>
  <c r="AD161" i="11"/>
  <c r="AD162" i="11"/>
  <c r="AD163" i="11"/>
  <c r="AD164" i="11"/>
  <c r="AD165" i="11"/>
  <c r="AD166" i="11"/>
  <c r="AD167" i="11"/>
  <c r="AD168" i="11"/>
  <c r="AD169" i="11"/>
  <c r="AD170" i="11"/>
  <c r="AD171" i="11"/>
  <c r="BE335" i="10"/>
  <c r="BE336" i="10"/>
  <c r="BE337" i="10"/>
  <c r="BE338" i="10"/>
  <c r="BE339" i="10"/>
  <c r="BE340" i="10"/>
  <c r="BE341" i="10"/>
  <c r="F9" i="9"/>
  <c r="G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M9" i="9"/>
  <c r="N9" i="9"/>
  <c r="O9" i="9"/>
  <c r="P9" i="9"/>
  <c r="B10" i="9"/>
  <c r="E344" i="10"/>
  <c r="E345" i="10"/>
  <c r="E346" i="10"/>
  <c r="E347" i="10"/>
  <c r="F10" i="9"/>
  <c r="G10" i="9"/>
  <c r="M10" i="9"/>
  <c r="N10" i="9"/>
  <c r="O10" i="9"/>
  <c r="P10" i="9"/>
  <c r="B11" i="9"/>
  <c r="F11" i="9"/>
  <c r="G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M11" i="9"/>
  <c r="N11" i="9"/>
  <c r="O11" i="9"/>
  <c r="P11" i="9"/>
  <c r="B12" i="9"/>
  <c r="U352" i="10"/>
  <c r="E352" i="10"/>
  <c r="U353" i="10"/>
  <c r="E353" i="10"/>
  <c r="U354" i="10"/>
  <c r="E354" i="10"/>
  <c r="U355" i="10"/>
  <c r="E355" i="10"/>
  <c r="U356" i="10"/>
  <c r="E356" i="10"/>
  <c r="U357" i="10"/>
  <c r="E357" i="10"/>
  <c r="U358" i="10"/>
  <c r="E358" i="10"/>
  <c r="U359" i="10"/>
  <c r="E359" i="10"/>
  <c r="U360" i="10"/>
  <c r="E360" i="10"/>
  <c r="U361" i="10"/>
  <c r="E361" i="10"/>
  <c r="U362" i="10"/>
  <c r="E362" i="10"/>
  <c r="U363" i="10"/>
  <c r="E363" i="10"/>
  <c r="U364" i="10"/>
  <c r="E364" i="10"/>
  <c r="U365" i="10"/>
  <c r="E365" i="10"/>
  <c r="U366" i="10"/>
  <c r="E366" i="10"/>
  <c r="U367" i="10"/>
  <c r="E367" i="10"/>
  <c r="U368" i="10"/>
  <c r="E368" i="10"/>
  <c r="U369" i="10"/>
  <c r="E369" i="10"/>
  <c r="U370" i="10"/>
  <c r="E370" i="10"/>
  <c r="U371" i="10"/>
  <c r="E371" i="10"/>
  <c r="U372" i="10"/>
  <c r="E372" i="10"/>
  <c r="U373" i="10"/>
  <c r="E373" i="10"/>
  <c r="U374" i="10"/>
  <c r="E374" i="10"/>
  <c r="U375" i="10"/>
  <c r="E375" i="10"/>
  <c r="U376" i="10"/>
  <c r="E376" i="10"/>
  <c r="U377" i="10"/>
  <c r="E377" i="10"/>
  <c r="U378" i="10"/>
  <c r="E378" i="10"/>
  <c r="U379" i="10"/>
  <c r="E379" i="10"/>
  <c r="U380" i="10"/>
  <c r="E380" i="10"/>
  <c r="U381" i="10"/>
  <c r="E381" i="10"/>
  <c r="U382" i="10"/>
  <c r="E382" i="10"/>
  <c r="U383" i="10"/>
  <c r="E383" i="10"/>
  <c r="U384" i="10"/>
  <c r="E384" i="10"/>
  <c r="U385" i="10"/>
  <c r="E385" i="10"/>
  <c r="U386" i="10"/>
  <c r="E386" i="10"/>
  <c r="U387" i="10"/>
  <c r="E387" i="10"/>
  <c r="U388" i="10"/>
  <c r="E388" i="10"/>
  <c r="U389" i="10"/>
  <c r="E389" i="10"/>
  <c r="U390" i="10"/>
  <c r="E390" i="10"/>
  <c r="U391" i="10"/>
  <c r="E391" i="10"/>
  <c r="U392" i="10"/>
  <c r="E392" i="10"/>
  <c r="U393" i="10"/>
  <c r="E393" i="10"/>
  <c r="U394" i="10"/>
  <c r="E394" i="10"/>
  <c r="U395" i="10"/>
  <c r="E395" i="10"/>
  <c r="U396" i="10"/>
  <c r="E396" i="10"/>
  <c r="U397" i="10"/>
  <c r="E397" i="10"/>
  <c r="U398" i="10"/>
  <c r="E398" i="10"/>
  <c r="U399" i="10"/>
  <c r="E399" i="10"/>
  <c r="U400" i="10"/>
  <c r="E400" i="10"/>
  <c r="U401" i="10"/>
  <c r="E401" i="10"/>
  <c r="U402" i="10"/>
  <c r="E402" i="10"/>
  <c r="U403" i="10"/>
  <c r="E403" i="10"/>
  <c r="U404" i="10"/>
  <c r="E404" i="10"/>
  <c r="U405" i="10"/>
  <c r="E405" i="10"/>
  <c r="U406" i="10"/>
  <c r="E406" i="10"/>
  <c r="U407" i="10"/>
  <c r="E407" i="10"/>
  <c r="U408" i="10"/>
  <c r="E408" i="10"/>
  <c r="U409" i="10"/>
  <c r="E409" i="10"/>
  <c r="U410" i="10"/>
  <c r="E410" i="10"/>
  <c r="U411" i="10"/>
  <c r="E411" i="10"/>
  <c r="U412" i="10"/>
  <c r="E412" i="10"/>
  <c r="U413" i="10"/>
  <c r="E413" i="10"/>
  <c r="U414" i="10"/>
  <c r="E414" i="10"/>
  <c r="U415" i="10"/>
  <c r="E415" i="10"/>
  <c r="U416" i="10"/>
  <c r="E416" i="10"/>
  <c r="U417" i="10"/>
  <c r="E417" i="10"/>
  <c r="U418" i="10"/>
  <c r="E418" i="10"/>
  <c r="E419" i="10"/>
  <c r="F12" i="9"/>
  <c r="G12" i="9"/>
  <c r="Q419" i="10"/>
  <c r="Q12" i="9"/>
  <c r="R419" i="10"/>
  <c r="R12" i="9"/>
  <c r="S419" i="10"/>
  <c r="S12" i="9"/>
  <c r="T419" i="10"/>
  <c r="T12" i="9"/>
  <c r="U419" i="10"/>
  <c r="U12" i="9"/>
  <c r="V12" i="9"/>
  <c r="W419" i="10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J12" i="9"/>
  <c r="K12" i="9"/>
  <c r="L12" i="9"/>
  <c r="M12" i="9"/>
  <c r="N12" i="9"/>
  <c r="O12" i="9"/>
  <c r="P12" i="9"/>
  <c r="B13" i="9"/>
  <c r="F13" i="9"/>
  <c r="G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M13" i="9"/>
  <c r="N13" i="9"/>
  <c r="O13" i="9"/>
  <c r="P13" i="9"/>
  <c r="B14" i="9"/>
  <c r="E586" i="10"/>
  <c r="F14" i="9"/>
  <c r="G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M14" i="9"/>
  <c r="N14" i="9"/>
  <c r="O14" i="9"/>
  <c r="P14" i="9"/>
  <c r="B15" i="9"/>
  <c r="E632" i="10"/>
  <c r="F15" i="9"/>
  <c r="G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M15" i="9"/>
  <c r="N15" i="9"/>
  <c r="O15" i="9"/>
  <c r="P15" i="9"/>
  <c r="B16" i="9"/>
  <c r="E736" i="10"/>
  <c r="F16" i="9"/>
  <c r="G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M16" i="9"/>
  <c r="N16" i="9"/>
  <c r="O16" i="9"/>
  <c r="P16" i="9"/>
  <c r="B17" i="9"/>
  <c r="E830" i="10"/>
  <c r="F17" i="9"/>
  <c r="G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M17" i="9"/>
  <c r="N17" i="9"/>
  <c r="O17" i="9"/>
  <c r="P17" i="9"/>
  <c r="B18" i="9"/>
  <c r="F18" i="9"/>
  <c r="G18" i="9"/>
  <c r="M18" i="9"/>
  <c r="N18" i="9"/>
  <c r="O18" i="9"/>
  <c r="P18" i="9"/>
  <c r="B19" i="9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F19" i="9"/>
  <c r="G19" i="9"/>
  <c r="M19" i="9"/>
  <c r="N19" i="9"/>
  <c r="O19" i="9"/>
  <c r="P19" i="9"/>
  <c r="B20" i="9"/>
  <c r="Q1160" i="10"/>
  <c r="R1160" i="10"/>
  <c r="S1160" i="10"/>
  <c r="U1160" i="10"/>
  <c r="E1160" i="10"/>
  <c r="F20" i="9"/>
  <c r="G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J20" i="9"/>
  <c r="K20" i="9"/>
  <c r="L20" i="9"/>
  <c r="M20" i="9"/>
  <c r="N20" i="9"/>
  <c r="O20" i="9"/>
  <c r="P20" i="9"/>
  <c r="B21" i="9"/>
  <c r="F21" i="9"/>
  <c r="G21" i="9"/>
  <c r="M21" i="9"/>
  <c r="N21" i="9"/>
  <c r="O21" i="9"/>
  <c r="P21" i="9"/>
  <c r="B22" i="9"/>
  <c r="BE1228" i="10"/>
  <c r="AD174" i="11"/>
  <c r="AD175" i="11"/>
  <c r="AD176" i="11"/>
  <c r="AD177" i="11"/>
  <c r="AD178" i="11"/>
  <c r="AD179" i="11"/>
  <c r="AD180" i="11"/>
  <c r="AD181" i="11"/>
  <c r="AD182" i="11"/>
  <c r="AD183" i="11"/>
  <c r="AD184" i="11"/>
  <c r="AD185" i="11"/>
  <c r="AD186" i="11"/>
  <c r="AD187" i="11"/>
  <c r="AD188" i="11"/>
  <c r="AD189" i="11"/>
  <c r="AD190" i="11"/>
  <c r="AD191" i="11"/>
  <c r="AD192" i="11"/>
  <c r="AD193" i="11"/>
  <c r="AD194" i="11"/>
  <c r="AD195" i="11"/>
  <c r="AD196" i="11"/>
  <c r="AD197" i="11"/>
  <c r="AD198" i="11"/>
  <c r="AD199" i="11"/>
  <c r="AD200" i="11"/>
  <c r="AD201" i="11"/>
  <c r="AD202" i="11"/>
  <c r="AD203" i="11"/>
  <c r="AD204" i="11"/>
  <c r="AD205" i="11"/>
  <c r="AD206" i="11"/>
  <c r="AD207" i="11"/>
  <c r="AD208" i="11"/>
  <c r="AD209" i="11"/>
  <c r="AD210" i="11"/>
  <c r="AD211" i="11"/>
  <c r="AD212" i="11"/>
  <c r="AD213" i="11"/>
  <c r="AD214" i="11"/>
  <c r="AD215" i="11"/>
  <c r="AD216" i="11"/>
  <c r="AD217" i="11"/>
  <c r="AD218" i="11"/>
  <c r="AD219" i="11"/>
  <c r="AD220" i="11"/>
  <c r="AD221" i="11"/>
  <c r="AD222" i="11"/>
  <c r="AD223" i="11"/>
  <c r="AD224" i="11"/>
  <c r="AD225" i="11"/>
  <c r="AD226" i="11"/>
  <c r="AD227" i="11"/>
  <c r="AD228" i="11"/>
  <c r="AD229" i="11"/>
  <c r="AD230" i="11"/>
  <c r="AD231" i="11"/>
  <c r="AD232" i="11"/>
  <c r="AD233" i="11"/>
  <c r="AD234" i="11"/>
  <c r="AD235" i="11"/>
  <c r="AD236" i="11"/>
  <c r="AD237" i="11"/>
  <c r="AD238" i="11"/>
  <c r="AD239" i="11"/>
  <c r="AD240" i="11"/>
  <c r="AD241" i="11"/>
  <c r="AD242" i="11"/>
  <c r="AD243" i="11"/>
  <c r="AD244" i="11"/>
  <c r="AD245" i="11"/>
  <c r="AD246" i="11"/>
  <c r="AD247" i="11"/>
  <c r="AD248" i="11"/>
  <c r="AD249" i="11"/>
  <c r="AD250" i="11"/>
  <c r="AD251" i="11"/>
  <c r="AD252" i="11"/>
  <c r="AD253" i="11"/>
  <c r="AD254" i="11"/>
  <c r="AD255" i="11"/>
  <c r="AD256" i="11"/>
  <c r="AD257" i="11"/>
  <c r="AD258" i="11"/>
  <c r="AD259" i="11"/>
  <c r="AD260" i="11"/>
  <c r="AD261" i="11"/>
  <c r="AD262" i="11"/>
  <c r="AD263" i="11"/>
  <c r="AD264" i="11"/>
  <c r="AD265" i="11"/>
  <c r="AD266" i="11"/>
  <c r="AD267" i="11"/>
  <c r="AD268" i="11"/>
  <c r="AD269" i="11"/>
  <c r="AD270" i="11"/>
  <c r="AD271" i="11"/>
  <c r="AD272" i="11"/>
  <c r="AD273" i="11"/>
  <c r="AD274" i="11"/>
  <c r="AD275" i="11"/>
  <c r="AD276" i="11"/>
  <c r="AD277" i="11"/>
  <c r="AD278" i="11"/>
  <c r="AD279" i="11"/>
  <c r="AD280" i="11"/>
  <c r="AD281" i="11"/>
  <c r="AD282" i="11"/>
  <c r="AD283" i="11"/>
  <c r="AD284" i="11"/>
  <c r="AD285" i="11"/>
  <c r="AD286" i="11"/>
  <c r="AD287" i="11"/>
  <c r="AD288" i="11"/>
  <c r="AD289" i="11"/>
  <c r="AD290" i="11"/>
  <c r="AD291" i="11"/>
  <c r="AD292" i="11"/>
  <c r="AD293" i="11"/>
  <c r="AD294" i="11"/>
  <c r="AD295" i="11"/>
  <c r="AD296" i="11"/>
  <c r="AD297" i="11"/>
  <c r="AD298" i="11"/>
  <c r="AD299" i="11"/>
  <c r="AD300" i="11"/>
  <c r="AD301" i="11"/>
  <c r="AD302" i="11"/>
  <c r="AD303" i="11"/>
  <c r="AD304" i="11"/>
  <c r="AD305" i="11"/>
  <c r="AD306" i="11"/>
  <c r="AD307" i="11"/>
  <c r="AD308" i="11"/>
  <c r="AD309" i="11"/>
  <c r="AD310" i="11"/>
  <c r="AD311" i="11"/>
  <c r="AD312" i="11"/>
  <c r="AD313" i="11"/>
  <c r="AD314" i="11"/>
  <c r="AD315" i="11"/>
  <c r="AD316" i="11"/>
  <c r="AD317" i="11"/>
  <c r="AD318" i="11"/>
  <c r="AD319" i="11"/>
  <c r="AD320" i="11"/>
  <c r="AD321" i="11"/>
  <c r="AD322" i="11"/>
  <c r="AD323" i="11"/>
  <c r="AD324" i="11"/>
  <c r="AD325" i="11"/>
  <c r="AD326" i="11"/>
  <c r="AD327" i="11"/>
  <c r="AD328" i="11"/>
  <c r="AD329" i="11"/>
  <c r="AD330" i="11"/>
  <c r="AD331" i="11"/>
  <c r="AD332" i="11"/>
  <c r="AD333" i="11"/>
  <c r="AD334" i="11"/>
  <c r="AD335" i="11"/>
  <c r="AD336" i="11"/>
  <c r="AD337" i="11"/>
  <c r="AD338" i="11"/>
  <c r="AD339" i="11"/>
  <c r="AD340" i="11"/>
  <c r="AD341" i="11"/>
  <c r="AD342" i="11"/>
  <c r="AD343" i="11"/>
  <c r="AD344" i="11"/>
  <c r="AD345" i="11"/>
  <c r="AD346" i="11"/>
  <c r="AD347" i="11"/>
  <c r="AD348" i="11"/>
  <c r="AD349" i="11"/>
  <c r="AD350" i="11"/>
  <c r="AD351" i="11"/>
  <c r="AD352" i="11"/>
  <c r="AD353" i="11"/>
  <c r="AD354" i="11"/>
  <c r="AD355" i="11"/>
  <c r="AD356" i="11"/>
  <c r="AD357" i="11"/>
  <c r="AD358" i="11"/>
  <c r="AD359" i="11"/>
  <c r="AD360" i="11"/>
  <c r="AD361" i="11"/>
  <c r="AD362" i="11"/>
  <c r="AD363" i="11"/>
  <c r="AD364" i="11"/>
  <c r="AD365" i="11"/>
  <c r="AD366" i="11"/>
  <c r="AD367" i="11"/>
  <c r="AD368" i="11"/>
  <c r="AD369" i="11"/>
  <c r="AD370" i="11"/>
  <c r="AD371" i="11"/>
  <c r="AD372" i="11"/>
  <c r="AD373" i="11"/>
  <c r="AD374" i="11"/>
  <c r="AD375" i="11"/>
  <c r="AD376" i="11"/>
  <c r="AD377" i="11"/>
  <c r="AD378" i="11"/>
  <c r="AD379" i="11"/>
  <c r="AD380" i="11"/>
  <c r="AD381" i="11"/>
  <c r="AD382" i="11"/>
  <c r="AD383" i="11"/>
  <c r="AD384" i="11"/>
  <c r="AD385" i="11"/>
  <c r="AD386" i="11"/>
  <c r="AD387" i="11"/>
  <c r="AD388" i="11"/>
  <c r="AD389" i="11"/>
  <c r="AD390" i="11"/>
  <c r="AD391" i="11"/>
  <c r="AD392" i="11"/>
  <c r="AD393" i="11"/>
  <c r="AD394" i="11"/>
  <c r="AD395" i="11"/>
  <c r="AD396" i="11"/>
  <c r="AD397" i="11"/>
  <c r="AD398" i="11"/>
  <c r="AD399" i="11"/>
  <c r="AD400" i="11"/>
  <c r="AD401" i="11"/>
  <c r="AD402" i="11"/>
  <c r="AD403" i="11"/>
  <c r="AD404" i="11"/>
  <c r="AD405" i="11"/>
  <c r="AD406" i="11"/>
  <c r="AD407" i="11"/>
  <c r="AD408" i="11"/>
  <c r="AD409" i="11"/>
  <c r="AD410" i="11"/>
  <c r="AD411" i="11"/>
  <c r="AD412" i="11"/>
  <c r="AD413" i="11"/>
  <c r="AD414" i="11"/>
  <c r="AD415" i="11"/>
  <c r="AD416" i="11"/>
  <c r="AD417" i="11"/>
  <c r="AD418" i="11"/>
  <c r="AD419" i="11"/>
  <c r="AD420" i="11"/>
  <c r="AD421" i="11"/>
  <c r="AD422" i="11"/>
  <c r="AD423" i="11"/>
  <c r="AD424" i="11"/>
  <c r="AD425" i="11"/>
  <c r="AD426" i="11"/>
  <c r="AD427" i="11"/>
  <c r="AD428" i="11"/>
  <c r="AD429" i="11"/>
  <c r="AD430" i="11"/>
  <c r="AD431" i="11"/>
  <c r="AD432" i="11"/>
  <c r="AD433" i="11"/>
  <c r="AD434" i="11"/>
  <c r="AD435" i="11"/>
  <c r="AD436" i="11"/>
  <c r="AD437" i="11"/>
  <c r="AD438" i="11"/>
  <c r="AD439" i="11"/>
  <c r="AD440" i="11"/>
  <c r="AD441" i="11"/>
  <c r="AD442" i="11"/>
  <c r="AD443" i="11"/>
  <c r="AD444" i="11"/>
  <c r="AD445" i="11"/>
  <c r="AD446" i="11"/>
  <c r="AD447" i="11"/>
  <c r="AD448" i="11"/>
  <c r="AD449" i="11"/>
  <c r="AD450" i="11"/>
  <c r="AD451" i="11"/>
  <c r="AD452" i="11"/>
  <c r="AD453" i="11"/>
  <c r="AD454" i="11"/>
  <c r="AD455" i="11"/>
  <c r="AD456" i="11"/>
  <c r="AD457" i="11"/>
  <c r="AD458" i="11"/>
  <c r="AD459" i="11"/>
  <c r="AD460" i="11"/>
  <c r="AD461" i="11"/>
  <c r="AD462" i="11"/>
  <c r="AD463" i="11"/>
  <c r="AD464" i="11"/>
  <c r="AD465" i="11"/>
  <c r="AD466" i="11"/>
  <c r="AD467" i="11"/>
  <c r="AD468" i="11"/>
  <c r="AD469" i="11"/>
  <c r="AD470" i="11"/>
  <c r="AD471" i="11"/>
  <c r="AD472" i="11"/>
  <c r="AD473" i="11"/>
  <c r="AD474" i="11"/>
  <c r="AD475" i="11"/>
  <c r="AD476" i="11"/>
  <c r="AD477" i="11"/>
  <c r="AD478" i="11"/>
  <c r="AD479" i="11"/>
  <c r="AD480" i="11"/>
  <c r="AD481" i="11"/>
  <c r="AD482" i="11"/>
  <c r="AD483" i="11"/>
  <c r="AD484" i="11"/>
  <c r="AD485" i="11"/>
  <c r="AD486" i="11"/>
  <c r="AD487" i="11"/>
  <c r="AD488" i="11"/>
  <c r="AD489" i="11"/>
  <c r="AD490" i="11"/>
  <c r="AD491" i="11"/>
  <c r="AD492" i="11"/>
  <c r="AD493" i="11"/>
  <c r="AD494" i="11"/>
  <c r="AD495" i="11"/>
  <c r="AD496" i="11"/>
  <c r="AD497" i="11"/>
  <c r="AD498" i="11"/>
  <c r="AD499" i="11"/>
  <c r="AD500" i="11"/>
  <c r="AD501" i="11"/>
  <c r="AD502" i="11"/>
  <c r="AD503" i="11"/>
  <c r="AD504" i="11"/>
  <c r="AD505" i="11"/>
  <c r="AD506" i="11"/>
  <c r="AD507" i="11"/>
  <c r="AD508" i="11"/>
  <c r="AD509" i="11"/>
  <c r="AD510" i="11"/>
  <c r="AD511" i="11"/>
  <c r="AD512" i="11"/>
  <c r="AD513" i="11"/>
  <c r="AD514" i="11"/>
  <c r="AD515" i="11"/>
  <c r="AD516" i="11"/>
  <c r="AD517" i="11"/>
  <c r="AD518" i="11"/>
  <c r="AD519" i="11"/>
  <c r="AD520" i="11"/>
  <c r="AD521" i="11"/>
  <c r="AD522" i="11"/>
  <c r="AD523" i="11"/>
  <c r="AD524" i="11"/>
  <c r="AD525" i="11"/>
  <c r="AD526" i="11"/>
  <c r="AD527" i="11"/>
  <c r="AD528" i="11"/>
  <c r="AD529" i="11"/>
  <c r="AD530" i="11"/>
  <c r="AD531" i="11"/>
  <c r="AD532" i="11"/>
  <c r="AD533" i="11"/>
  <c r="AD534" i="11"/>
  <c r="AD535" i="11"/>
  <c r="AD536" i="11"/>
  <c r="AD537" i="11"/>
  <c r="AD538" i="11"/>
  <c r="AD539" i="11"/>
  <c r="AD540" i="11"/>
  <c r="AD541" i="11"/>
  <c r="AD542" i="11"/>
  <c r="AD543" i="11"/>
  <c r="AD544" i="11"/>
  <c r="AD545" i="11"/>
  <c r="AD546" i="11"/>
  <c r="AD547" i="11"/>
  <c r="AD548" i="11"/>
  <c r="AD549" i="11"/>
  <c r="AD550" i="11"/>
  <c r="AD551" i="11"/>
  <c r="AD552" i="11"/>
  <c r="AD553" i="11"/>
  <c r="AD554" i="11"/>
  <c r="AD555" i="11"/>
  <c r="AD556" i="11"/>
  <c r="AD557" i="11"/>
  <c r="AD558" i="11"/>
  <c r="AD559" i="11"/>
  <c r="AD560" i="11"/>
  <c r="AD561" i="11"/>
  <c r="AD562" i="11"/>
  <c r="AD563" i="11"/>
  <c r="AD564" i="11"/>
  <c r="AD565" i="11"/>
  <c r="AD566" i="11"/>
  <c r="AD567" i="11"/>
  <c r="AD568" i="11"/>
  <c r="AD569" i="11"/>
  <c r="AD570" i="11"/>
  <c r="AD571" i="11"/>
  <c r="AD572" i="11"/>
  <c r="AD573" i="11"/>
  <c r="AD574" i="11"/>
  <c r="AD575" i="11"/>
  <c r="AD576" i="11"/>
  <c r="AD577" i="11"/>
  <c r="AD578" i="11"/>
  <c r="AD579" i="11"/>
  <c r="AD580" i="11"/>
  <c r="AD581" i="11"/>
  <c r="AD582" i="11"/>
  <c r="AD583" i="11"/>
  <c r="AD584" i="11"/>
  <c r="AD585" i="11"/>
  <c r="AD586" i="11"/>
  <c r="AD587" i="11"/>
  <c r="AD588" i="11"/>
  <c r="AD589" i="11"/>
  <c r="AD590" i="11"/>
  <c r="AD591" i="11"/>
  <c r="AD592" i="11"/>
  <c r="AD593" i="11"/>
  <c r="AD594" i="11"/>
  <c r="AD595" i="11"/>
  <c r="AD596" i="11"/>
  <c r="AD597" i="11"/>
  <c r="AD598" i="11"/>
  <c r="AD599" i="11"/>
  <c r="AD600" i="11"/>
  <c r="AD601" i="11"/>
  <c r="AD602" i="11"/>
  <c r="AD603" i="11"/>
  <c r="AD604" i="11"/>
  <c r="AD605" i="11"/>
  <c r="AD606" i="11"/>
  <c r="AD607" i="11"/>
  <c r="AD608" i="11"/>
  <c r="AD609" i="11"/>
  <c r="AD610" i="11"/>
  <c r="AD611" i="11"/>
  <c r="AD612" i="11"/>
  <c r="AD613" i="11"/>
  <c r="AD614" i="11"/>
  <c r="AD615" i="11"/>
  <c r="AD616" i="11"/>
  <c r="AD617" i="11"/>
  <c r="AD618" i="11"/>
  <c r="AD619" i="11"/>
  <c r="AD620" i="11"/>
  <c r="AD621" i="11"/>
  <c r="AD622" i="11"/>
  <c r="AD623" i="11"/>
  <c r="AD624" i="11"/>
  <c r="AD625" i="11"/>
  <c r="AD626" i="11"/>
  <c r="AD627" i="11"/>
  <c r="AD628" i="11"/>
  <c r="AD629" i="11"/>
  <c r="AD630" i="11"/>
  <c r="AD631" i="11"/>
  <c r="AD632" i="11"/>
  <c r="AD633" i="11"/>
  <c r="AD634" i="11"/>
  <c r="AD635" i="11"/>
  <c r="AD636" i="11"/>
  <c r="AD637" i="11"/>
  <c r="AD638" i="11"/>
  <c r="AD639" i="11"/>
  <c r="AD640" i="11"/>
  <c r="AD641" i="11"/>
  <c r="AD642" i="11"/>
  <c r="AD643" i="11"/>
  <c r="AD644" i="11"/>
  <c r="AD645" i="11"/>
  <c r="AD646" i="11"/>
  <c r="AD647" i="11"/>
  <c r="AD648" i="11"/>
  <c r="AD649" i="11"/>
  <c r="AD650" i="11"/>
  <c r="AD651" i="11"/>
  <c r="AD652" i="11"/>
  <c r="AD653" i="11"/>
  <c r="AD654" i="11"/>
  <c r="AD655" i="11"/>
  <c r="AD656" i="11"/>
  <c r="AD657" i="11"/>
  <c r="AD658" i="11"/>
  <c r="AD659" i="11"/>
  <c r="AD660" i="11"/>
  <c r="AD661" i="11"/>
  <c r="AD662" i="11"/>
  <c r="AD663" i="11"/>
  <c r="AD664" i="11"/>
  <c r="AD665" i="11"/>
  <c r="AD666" i="11"/>
  <c r="AD667" i="11"/>
  <c r="AD668" i="11"/>
  <c r="AD669" i="11"/>
  <c r="AD670" i="11"/>
  <c r="AD671" i="11"/>
  <c r="AD672" i="11"/>
  <c r="AD673" i="11"/>
  <c r="AD674" i="11"/>
  <c r="AD675" i="11"/>
  <c r="AD676" i="11"/>
  <c r="AD677" i="11"/>
  <c r="AD678" i="11"/>
  <c r="AD679" i="11"/>
  <c r="AD680" i="11"/>
  <c r="AD681" i="11"/>
  <c r="AD682" i="11"/>
  <c r="AD683" i="11"/>
  <c r="AD684" i="11"/>
  <c r="BE1229" i="10"/>
  <c r="BE1230" i="10"/>
  <c r="BE1231" i="10"/>
  <c r="BE1232" i="10"/>
  <c r="BE1233" i="10"/>
  <c r="BE1234" i="10"/>
  <c r="BE1235" i="10"/>
  <c r="BE1236" i="10"/>
  <c r="BE1237" i="10"/>
  <c r="BE1238" i="10"/>
  <c r="BE1239" i="10"/>
  <c r="BE1240" i="10"/>
  <c r="BE1241" i="10"/>
  <c r="BE1242" i="10"/>
  <c r="BE1243" i="10"/>
  <c r="F22" i="9"/>
  <c r="G22" i="9"/>
  <c r="Q1244" i="10"/>
  <c r="Q22" i="9"/>
  <c r="R1244" i="10"/>
  <c r="R22" i="9"/>
  <c r="S1244" i="10"/>
  <c r="S22" i="9"/>
  <c r="T1244" i="10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M22" i="9"/>
  <c r="N22" i="9"/>
  <c r="O22" i="9"/>
  <c r="P22" i="9"/>
  <c r="B23" i="9"/>
  <c r="Q1270" i="10"/>
  <c r="R1270" i="10"/>
  <c r="T1270" i="10"/>
  <c r="U1270" i="10"/>
  <c r="V1270" i="10"/>
  <c r="E1270" i="10"/>
  <c r="F23" i="9"/>
  <c r="G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J23" i="9"/>
  <c r="K23" i="9"/>
  <c r="L23" i="9"/>
  <c r="M23" i="9"/>
  <c r="N23" i="9"/>
  <c r="O23" i="9"/>
  <c r="P23" i="9"/>
  <c r="B24" i="9"/>
  <c r="F24" i="9"/>
  <c r="G24" i="9"/>
  <c r="BE1272" i="10"/>
  <c r="AD687" i="11"/>
  <c r="AD688" i="11"/>
  <c r="AD689" i="11"/>
  <c r="AD690" i="11"/>
  <c r="AD691" i="11"/>
  <c r="AD692" i="11"/>
  <c r="AD693" i="11"/>
  <c r="AD694" i="11"/>
  <c r="AD695" i="11"/>
  <c r="AD696" i="11"/>
  <c r="AD697" i="11"/>
  <c r="AD698" i="11"/>
  <c r="AD699" i="11"/>
  <c r="AD700" i="11"/>
  <c r="AD701" i="11"/>
  <c r="AD702" i="11"/>
  <c r="AD703" i="11"/>
  <c r="AD704" i="11"/>
  <c r="AD705" i="11"/>
  <c r="AD706" i="11"/>
  <c r="AD707" i="11"/>
  <c r="AD708" i="11"/>
  <c r="AD709" i="11"/>
  <c r="AD710" i="11"/>
  <c r="AD711" i="11"/>
  <c r="AD712" i="11"/>
  <c r="AD713" i="11"/>
  <c r="AD714" i="11"/>
  <c r="AD715" i="11"/>
  <c r="AD716" i="11"/>
  <c r="AD717" i="11"/>
  <c r="AD718" i="11"/>
  <c r="AD719" i="11"/>
  <c r="AD720" i="11"/>
  <c r="AD721" i="11"/>
  <c r="AD722" i="11"/>
  <c r="AD723" i="11"/>
  <c r="AD724" i="11"/>
  <c r="AD725" i="11"/>
  <c r="AD726" i="11"/>
  <c r="AD727" i="11"/>
  <c r="AD728" i="11"/>
  <c r="AD729" i="11"/>
  <c r="AD730" i="11"/>
  <c r="AD731" i="11"/>
  <c r="AD732" i="11"/>
  <c r="AD733" i="11"/>
  <c r="AD734" i="11"/>
  <c r="AD735" i="11"/>
  <c r="AD736" i="11"/>
  <c r="AD737" i="11"/>
  <c r="AD738" i="11"/>
  <c r="AD739" i="11"/>
  <c r="AD740" i="11"/>
  <c r="AD741" i="11"/>
  <c r="AD742" i="11"/>
  <c r="AD743" i="11"/>
  <c r="AD744" i="11"/>
  <c r="AD745" i="11"/>
  <c r="AD746" i="11"/>
  <c r="AD747" i="11"/>
  <c r="AD748" i="11"/>
  <c r="AD749" i="11"/>
  <c r="AD750" i="11"/>
  <c r="AD751" i="11"/>
  <c r="AD752" i="11"/>
  <c r="AD753" i="11"/>
  <c r="AD754" i="11"/>
  <c r="AD755" i="11"/>
  <c r="AD756" i="11"/>
  <c r="AD757" i="11"/>
  <c r="AD758" i="11"/>
  <c r="AD759" i="11"/>
  <c r="AD760" i="11"/>
  <c r="AD761" i="11"/>
  <c r="AD762" i="11"/>
  <c r="AD763" i="11"/>
  <c r="AD764" i="11"/>
  <c r="AD765" i="11"/>
  <c r="AD766" i="11"/>
  <c r="AD767" i="11"/>
  <c r="AD768" i="11"/>
  <c r="AD769" i="11"/>
  <c r="AD770" i="11"/>
  <c r="AD771" i="11"/>
  <c r="AD772" i="11"/>
  <c r="AD773" i="11"/>
  <c r="AD774" i="11"/>
  <c r="AD775" i="11"/>
  <c r="AD776" i="11"/>
  <c r="AD777" i="11"/>
  <c r="AD778" i="11"/>
  <c r="AD779" i="11"/>
  <c r="AD780" i="11"/>
  <c r="AD781" i="11"/>
  <c r="AD782" i="11"/>
  <c r="AD783" i="11"/>
  <c r="AD784" i="11"/>
  <c r="AD785" i="11"/>
  <c r="AD786" i="11"/>
  <c r="AD787" i="11"/>
  <c r="AD788" i="11"/>
  <c r="AD789" i="11"/>
  <c r="AD790" i="11"/>
  <c r="AD791" i="11"/>
  <c r="AD792" i="11"/>
  <c r="AD793" i="11"/>
  <c r="AD794" i="11"/>
  <c r="AD795" i="11"/>
  <c r="AD796" i="11"/>
  <c r="AD797" i="11"/>
  <c r="AD798" i="11"/>
  <c r="AD799" i="11"/>
  <c r="AD800" i="11"/>
  <c r="AD801" i="11"/>
  <c r="AD802" i="11"/>
  <c r="AD803" i="11"/>
  <c r="AD804" i="11"/>
  <c r="AD805" i="11"/>
  <c r="AD806" i="11"/>
  <c r="AD807" i="11"/>
  <c r="AD808" i="11"/>
  <c r="AD809" i="11"/>
  <c r="AD810" i="11"/>
  <c r="AD811" i="11"/>
  <c r="AD812" i="11"/>
  <c r="AD813" i="11"/>
  <c r="AD814" i="11"/>
  <c r="AD815" i="11"/>
  <c r="AD816" i="11"/>
  <c r="AD817" i="11"/>
  <c r="AD818" i="11"/>
  <c r="AD819" i="11"/>
  <c r="AD820" i="11"/>
  <c r="AD821" i="11"/>
  <c r="AD822" i="11"/>
  <c r="AD823" i="11"/>
  <c r="AD824" i="11"/>
  <c r="AD825" i="11"/>
  <c r="AD826" i="11"/>
  <c r="AD827" i="11"/>
  <c r="AD828" i="11"/>
  <c r="AD829" i="11"/>
  <c r="AD830" i="11"/>
  <c r="AD831" i="11"/>
  <c r="AD832" i="11"/>
  <c r="AD833" i="11"/>
  <c r="AD834" i="11"/>
  <c r="AD835" i="11"/>
  <c r="AD836" i="11"/>
  <c r="AD837" i="11"/>
  <c r="AD838" i="11"/>
  <c r="AD839" i="11"/>
  <c r="AD840" i="11"/>
  <c r="AD841" i="11"/>
  <c r="AD842" i="11"/>
  <c r="AD843" i="11"/>
  <c r="AD844" i="11"/>
  <c r="AD845" i="11"/>
  <c r="AD846" i="11"/>
  <c r="AD847" i="11"/>
  <c r="AD848" i="11"/>
  <c r="AD849" i="11"/>
  <c r="AD850" i="11"/>
  <c r="AD851" i="11"/>
  <c r="AD852" i="11"/>
  <c r="AD853" i="11"/>
  <c r="AD854" i="11"/>
  <c r="AD855" i="11"/>
  <c r="AD856" i="11"/>
  <c r="AD857" i="11"/>
  <c r="AD858" i="11"/>
  <c r="AD859" i="11"/>
  <c r="AD860" i="11"/>
  <c r="AD861" i="11"/>
  <c r="AD862" i="11"/>
  <c r="AD863" i="11"/>
  <c r="AD864" i="11"/>
  <c r="AD865" i="11"/>
  <c r="AD866" i="11"/>
  <c r="AD867" i="11"/>
  <c r="AD868" i="11"/>
  <c r="AD869" i="11"/>
  <c r="AD870" i="11"/>
  <c r="AD871" i="11"/>
  <c r="AD872" i="11"/>
  <c r="AD873" i="11"/>
  <c r="AD874" i="11"/>
  <c r="AD875" i="11"/>
  <c r="AD876" i="11"/>
  <c r="AD877" i="11"/>
  <c r="AD878" i="11"/>
  <c r="AD879" i="11"/>
  <c r="AD880" i="11"/>
  <c r="AD881" i="11"/>
  <c r="AD882" i="11"/>
  <c r="AD883" i="11"/>
  <c r="AD884" i="11"/>
  <c r="AD885" i="11"/>
  <c r="AD886" i="11"/>
  <c r="AD887" i="11"/>
  <c r="AD888" i="11"/>
  <c r="AD889" i="11"/>
  <c r="AD890" i="11"/>
  <c r="AD891" i="11"/>
  <c r="AD892" i="11"/>
  <c r="AD893" i="11"/>
  <c r="AD894" i="11"/>
  <c r="AD895" i="11"/>
  <c r="AD896" i="11"/>
  <c r="AD897" i="11"/>
  <c r="AD898" i="11"/>
  <c r="AD899" i="11"/>
  <c r="AD900" i="11"/>
  <c r="AD901" i="11"/>
  <c r="AD902" i="11"/>
  <c r="AD903" i="11"/>
  <c r="AD904" i="11"/>
  <c r="AD905" i="11"/>
  <c r="AD906" i="11"/>
  <c r="AD907" i="11"/>
  <c r="AD908" i="11"/>
  <c r="AD909" i="11"/>
  <c r="AD910" i="11"/>
  <c r="AD911" i="11"/>
  <c r="AD912" i="11"/>
  <c r="AD913" i="11"/>
  <c r="AD914" i="11"/>
  <c r="AD915" i="11"/>
  <c r="AD916" i="11"/>
  <c r="AD917" i="11"/>
  <c r="AD918" i="11"/>
  <c r="AD919" i="11"/>
  <c r="AD920" i="11"/>
  <c r="AD921" i="11"/>
  <c r="AD922" i="11"/>
  <c r="AD923" i="11"/>
  <c r="AD924" i="11"/>
  <c r="AD925" i="11"/>
  <c r="AD926" i="11"/>
  <c r="AD927" i="11"/>
  <c r="AD928" i="11"/>
  <c r="AD929" i="11"/>
  <c r="AD930" i="11"/>
  <c r="AD931" i="11"/>
  <c r="AD932" i="11"/>
  <c r="AD933" i="11"/>
  <c r="AD934" i="11"/>
  <c r="AD935" i="11"/>
  <c r="AD936" i="11"/>
  <c r="AD937" i="11"/>
  <c r="AD938" i="11"/>
  <c r="AD939" i="11"/>
  <c r="AD940" i="11"/>
  <c r="AD941" i="11"/>
  <c r="AD942" i="11"/>
  <c r="AD943" i="11"/>
  <c r="AD944" i="11"/>
  <c r="AD945" i="11"/>
  <c r="AD946" i="11"/>
  <c r="AD947" i="11"/>
  <c r="AD948" i="11"/>
  <c r="AD949" i="11"/>
  <c r="AD950" i="11"/>
  <c r="AD951" i="11"/>
  <c r="AD952" i="11"/>
  <c r="AD953" i="11"/>
  <c r="AD954" i="11"/>
  <c r="AD955" i="11"/>
  <c r="AD956" i="11"/>
  <c r="AD957" i="11"/>
  <c r="AD958" i="11"/>
  <c r="AD959" i="11"/>
  <c r="AD960" i="11"/>
  <c r="AD961" i="11"/>
  <c r="AD962" i="11"/>
  <c r="AD963" i="11"/>
  <c r="AD964" i="11"/>
  <c r="AD965" i="11"/>
  <c r="AD966" i="11"/>
  <c r="AD967" i="11"/>
  <c r="AD968" i="11"/>
  <c r="AD969" i="11"/>
  <c r="AD970" i="11"/>
  <c r="AD971" i="11"/>
  <c r="AD972" i="11"/>
  <c r="AD973" i="11"/>
  <c r="AD974" i="11"/>
  <c r="AD975" i="11"/>
  <c r="AD976" i="11"/>
  <c r="AD977" i="11"/>
  <c r="AD978" i="11"/>
  <c r="AD979" i="11"/>
  <c r="AD980" i="11"/>
  <c r="AD981" i="11"/>
  <c r="AD982" i="11"/>
  <c r="AD983" i="11"/>
  <c r="AD984" i="11"/>
  <c r="AD985" i="11"/>
  <c r="AD986" i="11"/>
  <c r="AD987" i="11"/>
  <c r="AD988" i="11"/>
  <c r="AD989" i="11"/>
  <c r="AD990" i="11"/>
  <c r="AD991" i="11"/>
  <c r="AD992" i="11"/>
  <c r="AD993" i="11"/>
  <c r="AD994" i="11"/>
  <c r="AD995" i="11"/>
  <c r="AD996" i="11"/>
  <c r="AD997" i="11"/>
  <c r="AD998" i="11"/>
  <c r="AD999" i="11"/>
  <c r="AD1000" i="11"/>
  <c r="AD1001" i="11"/>
  <c r="AD1002" i="11"/>
  <c r="AD1003" i="11"/>
  <c r="AD1004" i="11"/>
  <c r="AD1005" i="11"/>
  <c r="AD1006" i="11"/>
  <c r="AD1007" i="11"/>
  <c r="AD1008" i="11"/>
  <c r="AD1009" i="11"/>
  <c r="AD1010" i="11"/>
  <c r="AD1011" i="11"/>
  <c r="AD1012" i="11"/>
  <c r="AD1013" i="11"/>
  <c r="AD1014" i="11"/>
  <c r="AD1015" i="11"/>
  <c r="AD1016" i="11"/>
  <c r="AD1017" i="11"/>
  <c r="AD1018" i="11"/>
  <c r="AD1019" i="11"/>
  <c r="AD1020" i="11"/>
  <c r="AD1021" i="11"/>
  <c r="AD1022" i="11"/>
  <c r="AD1023" i="11"/>
  <c r="AD1024" i="11"/>
  <c r="AD1025" i="11"/>
  <c r="AD1026" i="11"/>
  <c r="AD1027" i="11"/>
  <c r="AD1028" i="11"/>
  <c r="AD1029" i="11"/>
  <c r="AD1030" i="11"/>
  <c r="AD1031" i="11"/>
  <c r="AD1032" i="11"/>
  <c r="AD1033" i="11"/>
  <c r="AD1034" i="11"/>
  <c r="AD1035" i="11"/>
  <c r="AD1036" i="11"/>
  <c r="AD1037" i="11"/>
  <c r="Q1272" i="10"/>
  <c r="BE1273" i="10"/>
  <c r="Q1273" i="10"/>
  <c r="BE1274" i="10"/>
  <c r="Q1274" i="10"/>
  <c r="BE1275" i="10"/>
  <c r="Q1275" i="10"/>
  <c r="BE1276" i="10"/>
  <c r="Q1276" i="10"/>
  <c r="BE1277" i="10"/>
  <c r="Q1277" i="10"/>
  <c r="BE1278" i="10"/>
  <c r="Q1278" i="10"/>
  <c r="BE1279" i="10"/>
  <c r="Q1279" i="10"/>
  <c r="BE1280" i="10"/>
  <c r="Q1280" i="10"/>
  <c r="BE1281" i="10"/>
  <c r="Q1281" i="10"/>
  <c r="BE1282" i="10"/>
  <c r="Q1282" i="10"/>
  <c r="BE1283" i="10"/>
  <c r="Q1283" i="10"/>
  <c r="BE1284" i="10"/>
  <c r="Q1284" i="10"/>
  <c r="BE1285" i="10"/>
  <c r="Q1285" i="10"/>
  <c r="Q1286" i="10"/>
  <c r="Q24" i="9"/>
  <c r="R1272" i="10"/>
  <c r="R1273" i="10"/>
  <c r="R1274" i="10"/>
  <c r="R1275" i="10"/>
  <c r="R1276" i="10"/>
  <c r="R1277" i="10"/>
  <c r="R1278" i="10"/>
  <c r="R1279" i="10"/>
  <c r="R1280" i="10"/>
  <c r="R1281" i="10"/>
  <c r="R1282" i="10"/>
  <c r="R1283" i="10"/>
  <c r="R1284" i="10"/>
  <c r="R1285" i="10"/>
  <c r="R1286" i="10"/>
  <c r="R24" i="9"/>
  <c r="S1272" i="10"/>
  <c r="S1273" i="10"/>
  <c r="S1274" i="10"/>
  <c r="S1275" i="10"/>
  <c r="S1276" i="10"/>
  <c r="S1277" i="10"/>
  <c r="S1278" i="10"/>
  <c r="S1279" i="10"/>
  <c r="S1280" i="10"/>
  <c r="S1281" i="10"/>
  <c r="S1282" i="10"/>
  <c r="S1283" i="10"/>
  <c r="S1284" i="10"/>
  <c r="S1285" i="10"/>
  <c r="S1286" i="10"/>
  <c r="S24" i="9"/>
  <c r="T24" i="9"/>
  <c r="U1272" i="10"/>
  <c r="U1273" i="10"/>
  <c r="U1274" i="10"/>
  <c r="U1275" i="10"/>
  <c r="U1276" i="10"/>
  <c r="U1277" i="10"/>
  <c r="U1278" i="10"/>
  <c r="U1279" i="10"/>
  <c r="U1280" i="10"/>
  <c r="U1281" i="10"/>
  <c r="U1282" i="10"/>
  <c r="U1283" i="10"/>
  <c r="U1284" i="10"/>
  <c r="U1285" i="10"/>
  <c r="U1286" i="10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J24" i="9"/>
  <c r="K24" i="9"/>
  <c r="L24" i="9"/>
  <c r="M24" i="9"/>
  <c r="N24" i="9"/>
  <c r="O24" i="9"/>
  <c r="P24" i="9"/>
  <c r="B25" i="9"/>
  <c r="E1371" i="10"/>
  <c r="F25" i="9"/>
  <c r="G25" i="9"/>
  <c r="M25" i="9"/>
  <c r="N25" i="9"/>
  <c r="O25" i="9"/>
  <c r="P25" i="9"/>
  <c r="B26" i="9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F26" i="9"/>
  <c r="G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M26" i="9"/>
  <c r="N26" i="9"/>
  <c r="O26" i="9"/>
  <c r="P26" i="9"/>
  <c r="B27" i="9"/>
  <c r="F27" i="9"/>
  <c r="G27" i="9"/>
  <c r="M27" i="9"/>
  <c r="N27" i="9"/>
  <c r="O27" i="9"/>
  <c r="P27" i="9"/>
  <c r="B28" i="9"/>
  <c r="E1593" i="10"/>
  <c r="E1661" i="10"/>
  <c r="F28" i="9"/>
  <c r="G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M28" i="9"/>
  <c r="N28" i="9"/>
  <c r="O28" i="9"/>
  <c r="P28" i="9"/>
  <c r="B29" i="9"/>
  <c r="E1719" i="10"/>
  <c r="F29" i="9"/>
  <c r="G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M29" i="9"/>
  <c r="N29" i="9"/>
  <c r="O29" i="9"/>
  <c r="P29" i="9"/>
  <c r="B30" i="9"/>
  <c r="Q1814" i="10"/>
  <c r="R1814" i="10"/>
  <c r="S1814" i="10"/>
  <c r="T1814" i="10"/>
  <c r="E1814" i="10"/>
  <c r="F30" i="9"/>
  <c r="G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J30" i="9"/>
  <c r="K30" i="9"/>
  <c r="L30" i="9"/>
  <c r="M30" i="9"/>
  <c r="N30" i="9"/>
  <c r="O30" i="9"/>
  <c r="P30" i="9"/>
  <c r="B31" i="9"/>
  <c r="E1833" i="10"/>
  <c r="F31" i="9"/>
  <c r="G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M31" i="9"/>
  <c r="N31" i="9"/>
  <c r="O31" i="9"/>
  <c r="P31" i="9"/>
  <c r="B32" i="9"/>
  <c r="F32" i="9"/>
  <c r="G32" i="9"/>
  <c r="Q1845" i="10"/>
  <c r="Q32" i="9"/>
  <c r="R1845" i="10"/>
  <c r="R32" i="9"/>
  <c r="S1845" i="10"/>
  <c r="S32" i="9"/>
  <c r="T1845" i="10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J32" i="9"/>
  <c r="K32" i="9"/>
  <c r="L32" i="9"/>
  <c r="M32" i="9"/>
  <c r="N32" i="9"/>
  <c r="O32" i="9"/>
  <c r="P32" i="9"/>
  <c r="B33" i="9"/>
  <c r="F33" i="9"/>
  <c r="G33" i="9"/>
  <c r="M33" i="9"/>
  <c r="N33" i="9"/>
  <c r="O33" i="9"/>
  <c r="P33" i="9"/>
  <c r="B34" i="9"/>
  <c r="F34" i="9"/>
  <c r="G34" i="9"/>
  <c r="M34" i="9"/>
  <c r="N34" i="9"/>
  <c r="O34" i="9"/>
  <c r="P34" i="9"/>
  <c r="B35" i="9"/>
  <c r="F35" i="9"/>
  <c r="G35" i="9"/>
  <c r="M35" i="9"/>
  <c r="N35" i="9"/>
  <c r="O35" i="9"/>
  <c r="P35" i="9"/>
  <c r="B36" i="9"/>
  <c r="F36" i="9"/>
  <c r="G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M36" i="9"/>
  <c r="N36" i="9"/>
  <c r="O36" i="9"/>
  <c r="P36" i="9"/>
  <c r="B37" i="9"/>
  <c r="F37" i="9"/>
  <c r="M37" i="9"/>
  <c r="N37" i="9"/>
  <c r="O37" i="9"/>
  <c r="P37" i="9"/>
  <c r="B38" i="9"/>
  <c r="E2214" i="10"/>
  <c r="F38" i="9"/>
  <c r="G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M38" i="9"/>
  <c r="N38" i="9"/>
  <c r="O38" i="9"/>
  <c r="P38" i="9"/>
  <c r="B39" i="9"/>
  <c r="Q2293" i="10"/>
  <c r="R2293" i="10"/>
  <c r="S2293" i="10"/>
  <c r="E2293" i="10"/>
  <c r="F39" i="9"/>
  <c r="G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J39" i="9"/>
  <c r="K39" i="9"/>
  <c r="L39" i="9"/>
  <c r="M39" i="9"/>
  <c r="N39" i="9"/>
  <c r="O39" i="9"/>
  <c r="P39" i="9"/>
  <c r="B40" i="9"/>
  <c r="Q2331" i="10"/>
  <c r="R2331" i="10"/>
  <c r="S2331" i="10"/>
  <c r="U2331" i="10"/>
  <c r="E2331" i="10"/>
  <c r="F40" i="9"/>
  <c r="G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J40" i="9"/>
  <c r="K40" i="9"/>
  <c r="L40" i="9"/>
  <c r="M40" i="9"/>
  <c r="N40" i="9"/>
  <c r="O40" i="9"/>
  <c r="P40" i="9"/>
  <c r="B41" i="9"/>
  <c r="Q2400" i="10"/>
  <c r="R2400" i="10"/>
  <c r="U2400" i="10"/>
  <c r="E2400" i="10"/>
  <c r="F41" i="9"/>
  <c r="G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J41" i="9"/>
  <c r="K41" i="9"/>
  <c r="L41" i="9"/>
  <c r="M41" i="9"/>
  <c r="N41" i="9"/>
  <c r="O41" i="9"/>
  <c r="P41" i="9"/>
  <c r="B42" i="9"/>
  <c r="E2407" i="10"/>
  <c r="F42" i="9"/>
  <c r="G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M42" i="9"/>
  <c r="N42" i="9"/>
  <c r="O42" i="9"/>
  <c r="P42" i="9"/>
  <c r="B43" i="9"/>
  <c r="E2455" i="10"/>
  <c r="F43" i="9"/>
  <c r="G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M43" i="9"/>
  <c r="N43" i="9"/>
  <c r="O43" i="9"/>
  <c r="P43" i="9"/>
  <c r="B44" i="9"/>
  <c r="Q2523" i="10"/>
  <c r="R2523" i="10"/>
  <c r="T2523" i="10"/>
  <c r="U2523" i="10"/>
  <c r="E2523" i="10"/>
  <c r="F44" i="9"/>
  <c r="G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J44" i="9"/>
  <c r="K44" i="9"/>
  <c r="L44" i="9"/>
  <c r="M44" i="9"/>
  <c r="N44" i="9"/>
  <c r="O44" i="9"/>
  <c r="P44" i="9"/>
  <c r="B45" i="9"/>
  <c r="E2620" i="10"/>
  <c r="F45" i="9"/>
  <c r="G45" i="9"/>
  <c r="M45" i="9"/>
  <c r="N45" i="9"/>
  <c r="O45" i="9"/>
  <c r="P45" i="9"/>
  <c r="B46" i="9"/>
  <c r="E2876" i="10"/>
  <c r="F46" i="9"/>
  <c r="G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M46" i="9"/>
  <c r="N46" i="9"/>
  <c r="O46" i="9"/>
  <c r="P46" i="9"/>
  <c r="B47" i="9"/>
  <c r="E2907" i="10"/>
  <c r="F47" i="9"/>
  <c r="G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M47" i="9"/>
  <c r="N47" i="9"/>
  <c r="O47" i="9"/>
  <c r="P47" i="9"/>
  <c r="B48" i="9"/>
  <c r="E2923" i="10"/>
  <c r="F48" i="9"/>
  <c r="G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M48" i="9"/>
  <c r="N48" i="9"/>
  <c r="O48" i="9"/>
  <c r="P48" i="9"/>
  <c r="B49" i="9"/>
  <c r="F49" i="9"/>
  <c r="G49" i="9"/>
  <c r="M49" i="9"/>
  <c r="N49" i="9"/>
  <c r="O49" i="9"/>
  <c r="P49" i="9"/>
  <c r="B50" i="9"/>
  <c r="E3102" i="10"/>
  <c r="F50" i="9"/>
  <c r="G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M50" i="9"/>
  <c r="N50" i="9"/>
  <c r="O50" i="9"/>
  <c r="P50" i="9"/>
  <c r="B51" i="9"/>
  <c r="E3104" i="10"/>
  <c r="E3105" i="10"/>
  <c r="E3106" i="10"/>
  <c r="E3107" i="10"/>
  <c r="E3108" i="10"/>
  <c r="E3109" i="10"/>
  <c r="E3110" i="10"/>
  <c r="E3111" i="10"/>
  <c r="E3112" i="10"/>
  <c r="E3113" i="10"/>
  <c r="E3114" i="10"/>
  <c r="E3115" i="10"/>
  <c r="E3116" i="10"/>
  <c r="E3117" i="10"/>
  <c r="E3118" i="10"/>
  <c r="E3119" i="10"/>
  <c r="E3120" i="10"/>
  <c r="E3121" i="10"/>
  <c r="E3122" i="10"/>
  <c r="E3123" i="10"/>
  <c r="E3124" i="10"/>
  <c r="E3125" i="10"/>
  <c r="E3126" i="10"/>
  <c r="E3127" i="10"/>
  <c r="E3128" i="10"/>
  <c r="E3129" i="10"/>
  <c r="E3130" i="10"/>
  <c r="E3131" i="10"/>
  <c r="E3132" i="10"/>
  <c r="E3133" i="10"/>
  <c r="E3134" i="10"/>
  <c r="E3135" i="10"/>
  <c r="E3136" i="10"/>
  <c r="E3137" i="10"/>
  <c r="E3138" i="10"/>
  <c r="E3139" i="10"/>
  <c r="E3140" i="10"/>
  <c r="E3141" i="10"/>
  <c r="E3142" i="10"/>
  <c r="E3143" i="10"/>
  <c r="E3144" i="10"/>
  <c r="E3145" i="10"/>
  <c r="E3146" i="10"/>
  <c r="E3147" i="10"/>
  <c r="E3148" i="10"/>
  <c r="E3149" i="10"/>
  <c r="E3150" i="10"/>
  <c r="E3151" i="10"/>
  <c r="E3152" i="10"/>
  <c r="E3153" i="10"/>
  <c r="E3154" i="10"/>
  <c r="E3155" i="10"/>
  <c r="E3156" i="10"/>
  <c r="E3157" i="10"/>
  <c r="E3158" i="10"/>
  <c r="E3159" i="10"/>
  <c r="F51" i="9"/>
  <c r="G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M51" i="9"/>
  <c r="N51" i="9"/>
  <c r="O51" i="9"/>
  <c r="P51" i="9"/>
  <c r="B52" i="9"/>
  <c r="F52" i="9"/>
  <c r="M52" i="9"/>
  <c r="N52" i="9"/>
  <c r="O52" i="9"/>
  <c r="P52" i="9"/>
  <c r="B53" i="9"/>
  <c r="F53" i="9"/>
  <c r="G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M53" i="9"/>
  <c r="N53" i="9"/>
  <c r="O53" i="9"/>
  <c r="P53" i="9"/>
  <c r="B54" i="9"/>
  <c r="G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J54" i="9"/>
  <c r="K54" i="9"/>
  <c r="L54" i="9"/>
  <c r="M54" i="9"/>
  <c r="N54" i="9"/>
  <c r="O54" i="9"/>
  <c r="P54" i="9"/>
  <c r="J1" i="10"/>
  <c r="K1" i="10"/>
  <c r="L1" i="10"/>
  <c r="M1" i="10"/>
  <c r="N1" i="10"/>
  <c r="O1" i="10"/>
  <c r="J3" i="10"/>
  <c r="K3" i="10"/>
  <c r="L3" i="10"/>
  <c r="BE3" i="10"/>
  <c r="J4" i="10"/>
  <c r="K4" i="10"/>
  <c r="L4" i="10"/>
  <c r="BE4" i="10"/>
  <c r="J5" i="10"/>
  <c r="K5" i="10"/>
  <c r="L5" i="10"/>
  <c r="BE5" i="10"/>
  <c r="J6" i="10"/>
  <c r="K6" i="10"/>
  <c r="L6" i="10"/>
  <c r="BE6" i="10"/>
  <c r="J7" i="10"/>
  <c r="K7" i="10"/>
  <c r="L7" i="10"/>
  <c r="BE7" i="10"/>
  <c r="J8" i="10"/>
  <c r="K8" i="10"/>
  <c r="L8" i="10"/>
  <c r="BE8" i="10"/>
  <c r="J9" i="10"/>
  <c r="K9" i="10"/>
  <c r="L9" i="10"/>
  <c r="BE9" i="10"/>
  <c r="J10" i="10"/>
  <c r="K10" i="10"/>
  <c r="L10" i="10"/>
  <c r="BE10" i="10"/>
  <c r="J11" i="10"/>
  <c r="K11" i="10"/>
  <c r="L11" i="10"/>
  <c r="BE11" i="10"/>
  <c r="J12" i="10"/>
  <c r="K12" i="10"/>
  <c r="L12" i="10"/>
  <c r="BE12" i="10"/>
  <c r="J13" i="10"/>
  <c r="K13" i="10"/>
  <c r="L13" i="10"/>
  <c r="BE13" i="10"/>
  <c r="J14" i="10"/>
  <c r="K14" i="10"/>
  <c r="L14" i="10"/>
  <c r="BE14" i="10"/>
  <c r="J15" i="10"/>
  <c r="K15" i="10"/>
  <c r="L15" i="10"/>
  <c r="BE15" i="10"/>
  <c r="J16" i="10"/>
  <c r="K16" i="10"/>
  <c r="L16" i="10"/>
  <c r="BE16" i="10"/>
  <c r="J17" i="10"/>
  <c r="K17" i="10"/>
  <c r="L17" i="10"/>
  <c r="BE17" i="10"/>
  <c r="J18" i="10"/>
  <c r="K18" i="10"/>
  <c r="L18" i="10"/>
  <c r="BE18" i="10"/>
  <c r="J19" i="10"/>
  <c r="K19" i="10"/>
  <c r="L19" i="10"/>
  <c r="BE19" i="10"/>
  <c r="J20" i="10"/>
  <c r="K20" i="10"/>
  <c r="L20" i="10"/>
  <c r="BE20" i="10"/>
  <c r="J21" i="10"/>
  <c r="K21" i="10"/>
  <c r="L21" i="10"/>
  <c r="BE21" i="10"/>
  <c r="J22" i="10"/>
  <c r="K22" i="10"/>
  <c r="L22" i="10"/>
  <c r="BE22" i="10"/>
  <c r="J23" i="10"/>
  <c r="K23" i="10"/>
  <c r="L23" i="10"/>
  <c r="BE23" i="10"/>
  <c r="J24" i="10"/>
  <c r="K24" i="10"/>
  <c r="L24" i="10"/>
  <c r="BE24" i="10"/>
  <c r="J25" i="10"/>
  <c r="K25" i="10"/>
  <c r="L25" i="10"/>
  <c r="BE25" i="10"/>
  <c r="J26" i="10"/>
  <c r="K26" i="10"/>
  <c r="L26" i="10"/>
  <c r="BE26" i="10"/>
  <c r="J27" i="10"/>
  <c r="K27" i="10"/>
  <c r="L27" i="10"/>
  <c r="BE27" i="10"/>
  <c r="J28" i="10"/>
  <c r="K28" i="10"/>
  <c r="L28" i="10"/>
  <c r="BE28" i="10"/>
  <c r="J29" i="10"/>
  <c r="K29" i="10"/>
  <c r="L29" i="10"/>
  <c r="BE29" i="10"/>
  <c r="J30" i="10"/>
  <c r="K30" i="10"/>
  <c r="L30" i="10"/>
  <c r="BE30" i="10"/>
  <c r="J31" i="10"/>
  <c r="K31" i="10"/>
  <c r="L31" i="10"/>
  <c r="BE31" i="10"/>
  <c r="J32" i="10"/>
  <c r="K32" i="10"/>
  <c r="L32" i="10"/>
  <c r="BE32" i="10"/>
  <c r="J33" i="10"/>
  <c r="K33" i="10"/>
  <c r="L33" i="10"/>
  <c r="BE33" i="10"/>
  <c r="J34" i="10"/>
  <c r="K34" i="10"/>
  <c r="L34" i="10"/>
  <c r="BE34" i="10"/>
  <c r="J35" i="10"/>
  <c r="K35" i="10"/>
  <c r="L35" i="10"/>
  <c r="BE35" i="10"/>
  <c r="J36" i="10"/>
  <c r="K36" i="10"/>
  <c r="L36" i="10"/>
  <c r="BE36" i="10"/>
  <c r="J37" i="10"/>
  <c r="K37" i="10"/>
  <c r="L37" i="10"/>
  <c r="BE37" i="10"/>
  <c r="J38" i="10"/>
  <c r="K38" i="10"/>
  <c r="L38" i="10"/>
  <c r="BE38" i="10"/>
  <c r="J39" i="10"/>
  <c r="K39" i="10"/>
  <c r="L39" i="10"/>
  <c r="BE39" i="10"/>
  <c r="J40" i="10"/>
  <c r="K40" i="10"/>
  <c r="L40" i="10"/>
  <c r="BE40" i="10"/>
  <c r="J41" i="10"/>
  <c r="K41" i="10"/>
  <c r="L41" i="10"/>
  <c r="BE41" i="10"/>
  <c r="J42" i="10"/>
  <c r="K42" i="10"/>
  <c r="L42" i="10"/>
  <c r="BE42" i="10"/>
  <c r="J43" i="10"/>
  <c r="K43" i="10"/>
  <c r="L43" i="10"/>
  <c r="BE43" i="10"/>
  <c r="J44" i="10"/>
  <c r="K44" i="10"/>
  <c r="L44" i="10"/>
  <c r="BE44" i="10"/>
  <c r="J45" i="10"/>
  <c r="K45" i="10"/>
  <c r="L45" i="10"/>
  <c r="BE45" i="10"/>
  <c r="J46" i="10"/>
  <c r="K46" i="10"/>
  <c r="L46" i="10"/>
  <c r="BE46" i="10"/>
  <c r="J47" i="10"/>
  <c r="K47" i="10"/>
  <c r="L47" i="10"/>
  <c r="BE47" i="10"/>
  <c r="J48" i="10"/>
  <c r="K48" i="10"/>
  <c r="L48" i="10"/>
  <c r="BE48" i="10"/>
  <c r="J49" i="10"/>
  <c r="K49" i="10"/>
  <c r="L49" i="10"/>
  <c r="BE49" i="10"/>
  <c r="J50" i="10"/>
  <c r="K50" i="10"/>
  <c r="L50" i="10"/>
  <c r="BE50" i="10"/>
  <c r="J51" i="10"/>
  <c r="K51" i="10"/>
  <c r="L51" i="10"/>
  <c r="BE51" i="10"/>
  <c r="J52" i="10"/>
  <c r="K52" i="10"/>
  <c r="L52" i="10"/>
  <c r="BE52" i="10"/>
  <c r="J53" i="10"/>
  <c r="K53" i="10"/>
  <c r="L53" i="10"/>
  <c r="BE53" i="10"/>
  <c r="J54" i="10"/>
  <c r="K54" i="10"/>
  <c r="L54" i="10"/>
  <c r="BE54" i="10"/>
  <c r="J55" i="10"/>
  <c r="K55" i="10"/>
  <c r="L55" i="10"/>
  <c r="BE55" i="10"/>
  <c r="J56" i="10"/>
  <c r="K56" i="10"/>
  <c r="L56" i="10"/>
  <c r="BE56" i="10"/>
  <c r="J57" i="10"/>
  <c r="K57" i="10"/>
  <c r="L57" i="10"/>
  <c r="BE57" i="10"/>
  <c r="J58" i="10"/>
  <c r="K58" i="10"/>
  <c r="L58" i="10"/>
  <c r="BE58" i="10"/>
  <c r="J59" i="10"/>
  <c r="K59" i="10"/>
  <c r="L59" i="10"/>
  <c r="BE59" i="10"/>
  <c r="J60" i="10"/>
  <c r="K60" i="10"/>
  <c r="L60" i="10"/>
  <c r="BE60" i="10"/>
  <c r="J61" i="10"/>
  <c r="K61" i="10"/>
  <c r="L61" i="10"/>
  <c r="BE61" i="10"/>
  <c r="J62" i="10"/>
  <c r="K62" i="10"/>
  <c r="L62" i="10"/>
  <c r="BE62" i="10"/>
  <c r="J63" i="10"/>
  <c r="K63" i="10"/>
  <c r="L63" i="10"/>
  <c r="BE63" i="10"/>
  <c r="J64" i="10"/>
  <c r="K64" i="10"/>
  <c r="L64" i="10"/>
  <c r="BE64" i="10"/>
  <c r="J65" i="10"/>
  <c r="K65" i="10"/>
  <c r="L65" i="10"/>
  <c r="BE65" i="10"/>
  <c r="J66" i="10"/>
  <c r="K66" i="10"/>
  <c r="L66" i="10"/>
  <c r="BE66" i="10"/>
  <c r="J67" i="10"/>
  <c r="K67" i="10"/>
  <c r="L67" i="10"/>
  <c r="BE67" i="10"/>
  <c r="J68" i="10"/>
  <c r="K68" i="10"/>
  <c r="L68" i="10"/>
  <c r="BE68" i="10"/>
  <c r="J69" i="10"/>
  <c r="K69" i="10"/>
  <c r="L69" i="10"/>
  <c r="BE69" i="10"/>
  <c r="J70" i="10"/>
  <c r="K70" i="10"/>
  <c r="L70" i="10"/>
  <c r="J72" i="10"/>
  <c r="K72" i="10"/>
  <c r="L72" i="10"/>
  <c r="BE72" i="10"/>
  <c r="J73" i="10"/>
  <c r="K73" i="10"/>
  <c r="L73" i="10"/>
  <c r="BE73" i="10"/>
  <c r="J74" i="10"/>
  <c r="K74" i="10"/>
  <c r="L74" i="10"/>
  <c r="BE74" i="10"/>
  <c r="J75" i="10"/>
  <c r="K75" i="10"/>
  <c r="L75" i="10"/>
  <c r="BE75" i="10"/>
  <c r="J76" i="10"/>
  <c r="K76" i="10"/>
  <c r="L76" i="10"/>
  <c r="BE76" i="10"/>
  <c r="J77" i="10"/>
  <c r="K77" i="10"/>
  <c r="L77" i="10"/>
  <c r="BE77" i="10"/>
  <c r="J78" i="10"/>
  <c r="K78" i="10"/>
  <c r="L78" i="10"/>
  <c r="BE78" i="10"/>
  <c r="J79" i="10"/>
  <c r="K79" i="10"/>
  <c r="L79" i="10"/>
  <c r="BE79" i="10"/>
  <c r="J80" i="10"/>
  <c r="K80" i="10"/>
  <c r="L80" i="10"/>
  <c r="BE80" i="10"/>
  <c r="J81" i="10"/>
  <c r="K81" i="10"/>
  <c r="L81" i="10"/>
  <c r="BE81" i="10"/>
  <c r="J82" i="10"/>
  <c r="K82" i="10"/>
  <c r="L82" i="10"/>
  <c r="BE82" i="10"/>
  <c r="J83" i="10"/>
  <c r="K83" i="10"/>
  <c r="L83" i="10"/>
  <c r="BE83" i="10"/>
  <c r="J84" i="10"/>
  <c r="K84" i="10"/>
  <c r="L84" i="10"/>
  <c r="BE84" i="10"/>
  <c r="J85" i="10"/>
  <c r="K85" i="10"/>
  <c r="L85" i="10"/>
  <c r="BE85" i="10"/>
  <c r="J86" i="10"/>
  <c r="K86" i="10"/>
  <c r="L86" i="10"/>
  <c r="BE86" i="10"/>
  <c r="J87" i="10"/>
  <c r="K87" i="10"/>
  <c r="L87" i="10"/>
  <c r="BE87" i="10"/>
  <c r="J88" i="10"/>
  <c r="K88" i="10"/>
  <c r="L88" i="10"/>
  <c r="BE88" i="10"/>
  <c r="J89" i="10"/>
  <c r="K89" i="10"/>
  <c r="L89" i="10"/>
  <c r="BE89" i="10"/>
  <c r="J90" i="10"/>
  <c r="K90" i="10"/>
  <c r="L90" i="10"/>
  <c r="BE90" i="10"/>
  <c r="J91" i="10"/>
  <c r="K91" i="10"/>
  <c r="L91" i="10"/>
  <c r="BE91" i="10"/>
  <c r="J92" i="10"/>
  <c r="K92" i="10"/>
  <c r="L92" i="10"/>
  <c r="BE92" i="10"/>
  <c r="J93" i="10"/>
  <c r="K93" i="10"/>
  <c r="L93" i="10"/>
  <c r="BE93" i="10"/>
  <c r="J94" i="10"/>
  <c r="K94" i="10"/>
  <c r="L94" i="10"/>
  <c r="BE94" i="10"/>
  <c r="J95" i="10"/>
  <c r="K95" i="10"/>
  <c r="L95" i="10"/>
  <c r="BE95" i="10"/>
  <c r="J96" i="10"/>
  <c r="K96" i="10"/>
  <c r="L96" i="10"/>
  <c r="BE96" i="10"/>
  <c r="J97" i="10"/>
  <c r="K97" i="10"/>
  <c r="L97" i="10"/>
  <c r="BE97" i="10"/>
  <c r="J98" i="10"/>
  <c r="K98" i="10"/>
  <c r="L98" i="10"/>
  <c r="BE98" i="10"/>
  <c r="J99" i="10"/>
  <c r="K99" i="10"/>
  <c r="L99" i="10"/>
  <c r="BE99" i="10"/>
  <c r="J100" i="10"/>
  <c r="K100" i="10"/>
  <c r="L100" i="10"/>
  <c r="BE100" i="10"/>
  <c r="J101" i="10"/>
  <c r="K101" i="10"/>
  <c r="L101" i="10"/>
  <c r="BE101" i="10"/>
  <c r="J102" i="10"/>
  <c r="K102" i="10"/>
  <c r="L102" i="10"/>
  <c r="BE102" i="10"/>
  <c r="J103" i="10"/>
  <c r="K103" i="10"/>
  <c r="L103" i="10"/>
  <c r="BE103" i="10"/>
  <c r="J104" i="10"/>
  <c r="K104" i="10"/>
  <c r="L104" i="10"/>
  <c r="BE104" i="10"/>
  <c r="J105" i="10"/>
  <c r="K105" i="10"/>
  <c r="L105" i="10"/>
  <c r="BE105" i="10"/>
  <c r="J106" i="10"/>
  <c r="K106" i="10"/>
  <c r="L106" i="10"/>
  <c r="BE106" i="10"/>
  <c r="J107" i="10"/>
  <c r="K107" i="10"/>
  <c r="L107" i="10"/>
  <c r="BE107" i="10"/>
  <c r="J108" i="10"/>
  <c r="K108" i="10"/>
  <c r="L108" i="10"/>
  <c r="BE108" i="10"/>
  <c r="J109" i="10"/>
  <c r="K109" i="10"/>
  <c r="L109" i="10"/>
  <c r="BE109" i="10"/>
  <c r="J110" i="10"/>
  <c r="K110" i="10"/>
  <c r="L110" i="10"/>
  <c r="BE110" i="10"/>
  <c r="J111" i="10"/>
  <c r="K111" i="10"/>
  <c r="L111" i="10"/>
  <c r="BE111" i="10"/>
  <c r="BE112" i="10"/>
  <c r="F113" i="10"/>
  <c r="J113" i="10"/>
  <c r="K113" i="10"/>
  <c r="L113" i="10"/>
  <c r="J115" i="10"/>
  <c r="K115" i="10"/>
  <c r="L115" i="10"/>
  <c r="BE115" i="10"/>
  <c r="J116" i="10"/>
  <c r="K116" i="10"/>
  <c r="L116" i="10"/>
  <c r="BE116" i="10"/>
  <c r="J117" i="10"/>
  <c r="K117" i="10"/>
  <c r="L117" i="10"/>
  <c r="BE117" i="10"/>
  <c r="J118" i="10"/>
  <c r="K118" i="10"/>
  <c r="L118" i="10"/>
  <c r="BE118" i="10"/>
  <c r="J119" i="10"/>
  <c r="K119" i="10"/>
  <c r="L119" i="10"/>
  <c r="BE119" i="10"/>
  <c r="J120" i="10"/>
  <c r="K120" i="10"/>
  <c r="L120" i="10"/>
  <c r="BE120" i="10"/>
  <c r="J121" i="10"/>
  <c r="K121" i="10"/>
  <c r="L121" i="10"/>
  <c r="BE121" i="10"/>
  <c r="J122" i="10"/>
  <c r="K122" i="10"/>
  <c r="L122" i="10"/>
  <c r="BE122" i="10"/>
  <c r="J123" i="10"/>
  <c r="K123" i="10"/>
  <c r="L123" i="10"/>
  <c r="BE123" i="10"/>
  <c r="J124" i="10"/>
  <c r="K124" i="10"/>
  <c r="L124" i="10"/>
  <c r="BE124" i="10"/>
  <c r="J125" i="10"/>
  <c r="K125" i="10"/>
  <c r="L125" i="10"/>
  <c r="BE125" i="10"/>
  <c r="J126" i="10"/>
  <c r="K126" i="10"/>
  <c r="L126" i="10"/>
  <c r="BE126" i="10"/>
  <c r="J127" i="10"/>
  <c r="K127" i="10"/>
  <c r="L127" i="10"/>
  <c r="BE127" i="10"/>
  <c r="J128" i="10"/>
  <c r="K128" i="10"/>
  <c r="L128" i="10"/>
  <c r="BE128" i="10"/>
  <c r="J129" i="10"/>
  <c r="K129" i="10"/>
  <c r="L129" i="10"/>
  <c r="BE129" i="10"/>
  <c r="F130" i="10"/>
  <c r="J130" i="10"/>
  <c r="K130" i="10"/>
  <c r="L130" i="10"/>
  <c r="J132" i="10"/>
  <c r="K132" i="10"/>
  <c r="L132" i="10"/>
  <c r="BE132" i="10"/>
  <c r="J133" i="10"/>
  <c r="K133" i="10"/>
  <c r="L133" i="10"/>
  <c r="BE133" i="10"/>
  <c r="J134" i="10"/>
  <c r="K134" i="10"/>
  <c r="L134" i="10"/>
  <c r="BE134" i="10"/>
  <c r="J135" i="10"/>
  <c r="K135" i="10"/>
  <c r="L135" i="10"/>
  <c r="BE135" i="10"/>
  <c r="J136" i="10"/>
  <c r="K136" i="10"/>
  <c r="L136" i="10"/>
  <c r="BE136" i="10"/>
  <c r="J137" i="10"/>
  <c r="K137" i="10"/>
  <c r="L137" i="10"/>
  <c r="BE137" i="10"/>
  <c r="J138" i="10"/>
  <c r="K138" i="10"/>
  <c r="L138" i="10"/>
  <c r="BE138" i="10"/>
  <c r="J139" i="10"/>
  <c r="K139" i="10"/>
  <c r="L139" i="10"/>
  <c r="BE139" i="10"/>
  <c r="J140" i="10"/>
  <c r="K140" i="10"/>
  <c r="L140" i="10"/>
  <c r="BE140" i="10"/>
  <c r="J141" i="10"/>
  <c r="K141" i="10"/>
  <c r="L141" i="10"/>
  <c r="BE141" i="10"/>
  <c r="J142" i="10"/>
  <c r="K142" i="10"/>
  <c r="L142" i="10"/>
  <c r="BE142" i="10"/>
  <c r="J143" i="10"/>
  <c r="K143" i="10"/>
  <c r="L143" i="10"/>
  <c r="BE143" i="10"/>
  <c r="J144" i="10"/>
  <c r="K144" i="10"/>
  <c r="L144" i="10"/>
  <c r="BE144" i="10"/>
  <c r="J145" i="10"/>
  <c r="K145" i="10"/>
  <c r="L145" i="10"/>
  <c r="BE145" i="10"/>
  <c r="J146" i="10"/>
  <c r="K146" i="10"/>
  <c r="L146" i="10"/>
  <c r="BE146" i="10"/>
  <c r="J147" i="10"/>
  <c r="K147" i="10"/>
  <c r="L147" i="10"/>
  <c r="BE147" i="10"/>
  <c r="J148" i="10"/>
  <c r="K148" i="10"/>
  <c r="L148" i="10"/>
  <c r="BE148" i="10"/>
  <c r="J149" i="10"/>
  <c r="K149" i="10"/>
  <c r="L149" i="10"/>
  <c r="BE149" i="10"/>
  <c r="J150" i="10"/>
  <c r="K150" i="10"/>
  <c r="L150" i="10"/>
  <c r="BE150" i="10"/>
  <c r="J151" i="10"/>
  <c r="K151" i="10"/>
  <c r="L151" i="10"/>
  <c r="BE151" i="10"/>
  <c r="J152" i="10"/>
  <c r="K152" i="10"/>
  <c r="L152" i="10"/>
  <c r="BE152" i="10"/>
  <c r="J153" i="10"/>
  <c r="K153" i="10"/>
  <c r="L153" i="10"/>
  <c r="BE153" i="10"/>
  <c r="J154" i="10"/>
  <c r="K154" i="10"/>
  <c r="L154" i="10"/>
  <c r="BE154" i="10"/>
  <c r="J155" i="10"/>
  <c r="K155" i="10"/>
  <c r="L155" i="10"/>
  <c r="BE155" i="10"/>
  <c r="J156" i="10"/>
  <c r="K156" i="10"/>
  <c r="L156" i="10"/>
  <c r="BE156" i="10"/>
  <c r="J157" i="10"/>
  <c r="K157" i="10"/>
  <c r="L157" i="10"/>
  <c r="BE157" i="10"/>
  <c r="J158" i="10"/>
  <c r="K158" i="10"/>
  <c r="L158" i="10"/>
  <c r="BE158" i="10"/>
  <c r="J159" i="10"/>
  <c r="K159" i="10"/>
  <c r="L159" i="10"/>
  <c r="BE159" i="10"/>
  <c r="J160" i="10"/>
  <c r="K160" i="10"/>
  <c r="L160" i="10"/>
  <c r="BE160" i="10"/>
  <c r="J161" i="10"/>
  <c r="K161" i="10"/>
  <c r="L161" i="10"/>
  <c r="BE161" i="10"/>
  <c r="J162" i="10"/>
  <c r="K162" i="10"/>
  <c r="L162" i="10"/>
  <c r="BE162" i="10"/>
  <c r="J163" i="10"/>
  <c r="K163" i="10"/>
  <c r="L163" i="10"/>
  <c r="BE163" i="10"/>
  <c r="J164" i="10"/>
  <c r="K164" i="10"/>
  <c r="L164" i="10"/>
  <c r="BE164" i="10"/>
  <c r="J165" i="10"/>
  <c r="K165" i="10"/>
  <c r="L165" i="10"/>
  <c r="BE165" i="10"/>
  <c r="J166" i="10"/>
  <c r="K166" i="10"/>
  <c r="L166" i="10"/>
  <c r="BE166" i="10"/>
  <c r="J167" i="10"/>
  <c r="K167" i="10"/>
  <c r="L167" i="10"/>
  <c r="BE167" i="10"/>
  <c r="J168" i="10"/>
  <c r="K168" i="10"/>
  <c r="L168" i="10"/>
  <c r="BE168" i="10"/>
  <c r="J169" i="10"/>
  <c r="K169" i="10"/>
  <c r="L169" i="10"/>
  <c r="BE169" i="10"/>
  <c r="J170" i="10"/>
  <c r="K170" i="10"/>
  <c r="L170" i="10"/>
  <c r="BE170" i="10"/>
  <c r="J171" i="10"/>
  <c r="K171" i="10"/>
  <c r="L171" i="10"/>
  <c r="BE171" i="10"/>
  <c r="J172" i="10"/>
  <c r="K172" i="10"/>
  <c r="L172" i="10"/>
  <c r="BE172" i="10"/>
  <c r="J173" i="10"/>
  <c r="K173" i="10"/>
  <c r="L173" i="10"/>
  <c r="BE173" i="10"/>
  <c r="J174" i="10"/>
  <c r="K174" i="10"/>
  <c r="L174" i="10"/>
  <c r="BE174" i="10"/>
  <c r="J175" i="10"/>
  <c r="K175" i="10"/>
  <c r="L175" i="10"/>
  <c r="BE175" i="10"/>
  <c r="J176" i="10"/>
  <c r="K176" i="10"/>
  <c r="L176" i="10"/>
  <c r="BE176" i="10"/>
  <c r="J177" i="10"/>
  <c r="K177" i="10"/>
  <c r="L177" i="10"/>
  <c r="BE177" i="10"/>
  <c r="J178" i="10"/>
  <c r="K178" i="10"/>
  <c r="L178" i="10"/>
  <c r="BE178" i="10"/>
  <c r="J179" i="10"/>
  <c r="K179" i="10"/>
  <c r="L179" i="10"/>
  <c r="BE179" i="10"/>
  <c r="J180" i="10"/>
  <c r="K180" i="10"/>
  <c r="L180" i="10"/>
  <c r="BE180" i="10"/>
  <c r="J181" i="10"/>
  <c r="K181" i="10"/>
  <c r="L181" i="10"/>
  <c r="BE181" i="10"/>
  <c r="J182" i="10"/>
  <c r="K182" i="10"/>
  <c r="L182" i="10"/>
  <c r="BE182" i="10"/>
  <c r="J183" i="10"/>
  <c r="K183" i="10"/>
  <c r="L183" i="10"/>
  <c r="BE183" i="10"/>
  <c r="J184" i="10"/>
  <c r="K184" i="10"/>
  <c r="L184" i="10"/>
  <c r="BE184" i="10"/>
  <c r="J185" i="10"/>
  <c r="K185" i="10"/>
  <c r="L185" i="10"/>
  <c r="BE185" i="10"/>
  <c r="J186" i="10"/>
  <c r="K186" i="10"/>
  <c r="L186" i="10"/>
  <c r="BE186" i="10"/>
  <c r="J187" i="10"/>
  <c r="K187" i="10"/>
  <c r="L187" i="10"/>
  <c r="BE187" i="10"/>
  <c r="J188" i="10"/>
  <c r="K188" i="10"/>
  <c r="L188" i="10"/>
  <c r="BE188" i="10"/>
  <c r="J189" i="10"/>
  <c r="K189" i="10"/>
  <c r="L189" i="10"/>
  <c r="BE189" i="10"/>
  <c r="J190" i="10"/>
  <c r="K190" i="10"/>
  <c r="L190" i="10"/>
  <c r="BE190" i="10"/>
  <c r="J191" i="10"/>
  <c r="K191" i="10"/>
  <c r="L191" i="10"/>
  <c r="BE191" i="10"/>
  <c r="J192" i="10"/>
  <c r="K192" i="10"/>
  <c r="L192" i="10"/>
  <c r="BE192" i="10"/>
  <c r="J193" i="10"/>
  <c r="K193" i="10"/>
  <c r="L193" i="10"/>
  <c r="BE193" i="10"/>
  <c r="J194" i="10"/>
  <c r="K194" i="10"/>
  <c r="L194" i="10"/>
  <c r="BE194" i="10"/>
  <c r="J195" i="10"/>
  <c r="K195" i="10"/>
  <c r="L195" i="10"/>
  <c r="BE195" i="10"/>
  <c r="J196" i="10"/>
  <c r="K196" i="10"/>
  <c r="L196" i="10"/>
  <c r="BE196" i="10"/>
  <c r="J197" i="10"/>
  <c r="K197" i="10"/>
  <c r="L197" i="10"/>
  <c r="BE197" i="10"/>
  <c r="J198" i="10"/>
  <c r="K198" i="10"/>
  <c r="L198" i="10"/>
  <c r="BE198" i="10"/>
  <c r="J199" i="10"/>
  <c r="K199" i="10"/>
  <c r="L199" i="10"/>
  <c r="BE199" i="10"/>
  <c r="J200" i="10"/>
  <c r="K200" i="10"/>
  <c r="L200" i="10"/>
  <c r="BE200" i="10"/>
  <c r="J201" i="10"/>
  <c r="K201" i="10"/>
  <c r="L201" i="10"/>
  <c r="BE201" i="10"/>
  <c r="J202" i="10"/>
  <c r="K202" i="10"/>
  <c r="L202" i="10"/>
  <c r="BE202" i="10"/>
  <c r="J203" i="10"/>
  <c r="K203" i="10"/>
  <c r="L203" i="10"/>
  <c r="BE203" i="10"/>
  <c r="J204" i="10"/>
  <c r="K204" i="10"/>
  <c r="L204" i="10"/>
  <c r="BE204" i="10"/>
  <c r="J205" i="10"/>
  <c r="K205" i="10"/>
  <c r="L205" i="10"/>
  <c r="BE205" i="10"/>
  <c r="J206" i="10"/>
  <c r="K206" i="10"/>
  <c r="L206" i="10"/>
  <c r="BE206" i="10"/>
  <c r="J207" i="10"/>
  <c r="K207" i="10"/>
  <c r="L207" i="10"/>
  <c r="E209" i="10"/>
  <c r="J209" i="10"/>
  <c r="K209" i="10"/>
  <c r="L209" i="10"/>
  <c r="M209" i="10"/>
  <c r="N209" i="10"/>
  <c r="O209" i="10"/>
  <c r="P209" i="10"/>
  <c r="BE209" i="10"/>
  <c r="E210" i="10"/>
  <c r="J210" i="10"/>
  <c r="K210" i="10"/>
  <c r="L210" i="10"/>
  <c r="M210" i="10"/>
  <c r="N210" i="10"/>
  <c r="O210" i="10"/>
  <c r="P210" i="10"/>
  <c r="BE210" i="10"/>
  <c r="E211" i="10"/>
  <c r="J211" i="10"/>
  <c r="K211" i="10"/>
  <c r="L211" i="10"/>
  <c r="M211" i="10"/>
  <c r="N211" i="10"/>
  <c r="O211" i="10"/>
  <c r="P211" i="10"/>
  <c r="BE211" i="10"/>
  <c r="E212" i="10"/>
  <c r="J212" i="10"/>
  <c r="K212" i="10"/>
  <c r="L212" i="10"/>
  <c r="M212" i="10"/>
  <c r="N212" i="10"/>
  <c r="O212" i="10"/>
  <c r="P212" i="10"/>
  <c r="BE212" i="10"/>
  <c r="E213" i="10"/>
  <c r="J213" i="10"/>
  <c r="K213" i="10"/>
  <c r="L213" i="10"/>
  <c r="M213" i="10"/>
  <c r="N213" i="10"/>
  <c r="O213" i="10"/>
  <c r="P213" i="10"/>
  <c r="BE213" i="10"/>
  <c r="E214" i="10"/>
  <c r="J214" i="10"/>
  <c r="K214" i="10"/>
  <c r="L214" i="10"/>
  <c r="M214" i="10"/>
  <c r="N214" i="10"/>
  <c r="O214" i="10"/>
  <c r="P214" i="10"/>
  <c r="BE214" i="10"/>
  <c r="E215" i="10"/>
  <c r="J215" i="10"/>
  <c r="K215" i="10"/>
  <c r="L215" i="10"/>
  <c r="M215" i="10"/>
  <c r="N215" i="10"/>
  <c r="O215" i="10"/>
  <c r="P215" i="10"/>
  <c r="BE215" i="10"/>
  <c r="E216" i="10"/>
  <c r="J216" i="10"/>
  <c r="K216" i="10"/>
  <c r="L216" i="10"/>
  <c r="M216" i="10"/>
  <c r="N216" i="10"/>
  <c r="O216" i="10"/>
  <c r="P216" i="10"/>
  <c r="BE216" i="10"/>
  <c r="E217" i="10"/>
  <c r="J217" i="10"/>
  <c r="K217" i="10"/>
  <c r="L217" i="10"/>
  <c r="M217" i="10"/>
  <c r="N217" i="10"/>
  <c r="O217" i="10"/>
  <c r="P217" i="10"/>
  <c r="BE217" i="10"/>
  <c r="E218" i="10"/>
  <c r="J218" i="10"/>
  <c r="K218" i="10"/>
  <c r="L218" i="10"/>
  <c r="M218" i="10"/>
  <c r="N218" i="10"/>
  <c r="O218" i="10"/>
  <c r="P218" i="10"/>
  <c r="BE218" i="10"/>
  <c r="E219" i="10"/>
  <c r="J219" i="10"/>
  <c r="K219" i="10"/>
  <c r="L219" i="10"/>
  <c r="M219" i="10"/>
  <c r="N219" i="10"/>
  <c r="O219" i="10"/>
  <c r="P219" i="10"/>
  <c r="BE219" i="10"/>
  <c r="E220" i="10"/>
  <c r="J220" i="10"/>
  <c r="K220" i="10"/>
  <c r="L220" i="10"/>
  <c r="M220" i="10"/>
  <c r="N220" i="10"/>
  <c r="O220" i="10"/>
  <c r="P220" i="10"/>
  <c r="BE220" i="10"/>
  <c r="E221" i="10"/>
  <c r="J221" i="10"/>
  <c r="K221" i="10"/>
  <c r="L221" i="10"/>
  <c r="M221" i="10"/>
  <c r="N221" i="10"/>
  <c r="O221" i="10"/>
  <c r="P221" i="10"/>
  <c r="BE221" i="10"/>
  <c r="E222" i="10"/>
  <c r="J222" i="10"/>
  <c r="K222" i="10"/>
  <c r="L222" i="10"/>
  <c r="M222" i="10"/>
  <c r="N222" i="10"/>
  <c r="O222" i="10"/>
  <c r="P222" i="10"/>
  <c r="BE222" i="10"/>
  <c r="E223" i="10"/>
  <c r="J223" i="10"/>
  <c r="K223" i="10"/>
  <c r="L223" i="10"/>
  <c r="M223" i="10"/>
  <c r="N223" i="10"/>
  <c r="O223" i="10"/>
  <c r="P223" i="10"/>
  <c r="BE223" i="10"/>
  <c r="E224" i="10"/>
  <c r="J224" i="10"/>
  <c r="K224" i="10"/>
  <c r="L224" i="10"/>
  <c r="M224" i="10"/>
  <c r="N224" i="10"/>
  <c r="O224" i="10"/>
  <c r="P224" i="10"/>
  <c r="BE224" i="10"/>
  <c r="E225" i="10"/>
  <c r="J225" i="10"/>
  <c r="K225" i="10"/>
  <c r="L225" i="10"/>
  <c r="M225" i="10"/>
  <c r="N225" i="10"/>
  <c r="O225" i="10"/>
  <c r="P225" i="10"/>
  <c r="BE225" i="10"/>
  <c r="E226" i="10"/>
  <c r="J226" i="10"/>
  <c r="K226" i="10"/>
  <c r="L226" i="10"/>
  <c r="M226" i="10"/>
  <c r="N226" i="10"/>
  <c r="O226" i="10"/>
  <c r="P226" i="10"/>
  <c r="BE226" i="10"/>
  <c r="E227" i="10"/>
  <c r="J227" i="10"/>
  <c r="K227" i="10"/>
  <c r="L227" i="10"/>
  <c r="M227" i="10"/>
  <c r="N227" i="10"/>
  <c r="O227" i="10"/>
  <c r="P227" i="10"/>
  <c r="BE227" i="10"/>
  <c r="E228" i="10"/>
  <c r="J228" i="10"/>
  <c r="K228" i="10"/>
  <c r="L228" i="10"/>
  <c r="M228" i="10"/>
  <c r="N228" i="10"/>
  <c r="O228" i="10"/>
  <c r="P228" i="10"/>
  <c r="BE228" i="10"/>
  <c r="E229" i="10"/>
  <c r="J229" i="10"/>
  <c r="K229" i="10"/>
  <c r="L229" i="10"/>
  <c r="M229" i="10"/>
  <c r="N229" i="10"/>
  <c r="O229" i="10"/>
  <c r="P229" i="10"/>
  <c r="BE229" i="10"/>
  <c r="E230" i="10"/>
  <c r="J230" i="10"/>
  <c r="K230" i="10"/>
  <c r="L230" i="10"/>
  <c r="M230" i="10"/>
  <c r="N230" i="10"/>
  <c r="O230" i="10"/>
  <c r="P230" i="10"/>
  <c r="BE230" i="10"/>
  <c r="E231" i="10"/>
  <c r="J231" i="10"/>
  <c r="K231" i="10"/>
  <c r="L231" i="10"/>
  <c r="M231" i="10"/>
  <c r="N231" i="10"/>
  <c r="O231" i="10"/>
  <c r="P231" i="10"/>
  <c r="BE231" i="10"/>
  <c r="E232" i="10"/>
  <c r="J232" i="10"/>
  <c r="K232" i="10"/>
  <c r="L232" i="10"/>
  <c r="M232" i="10"/>
  <c r="N232" i="10"/>
  <c r="O232" i="10"/>
  <c r="P232" i="10"/>
  <c r="BE232" i="10"/>
  <c r="E233" i="10"/>
  <c r="J233" i="10"/>
  <c r="K233" i="10"/>
  <c r="L233" i="10"/>
  <c r="M233" i="10"/>
  <c r="N233" i="10"/>
  <c r="O233" i="10"/>
  <c r="P233" i="10"/>
  <c r="BE233" i="10"/>
  <c r="E234" i="10"/>
  <c r="J234" i="10"/>
  <c r="K234" i="10"/>
  <c r="L234" i="10"/>
  <c r="M234" i="10"/>
  <c r="N234" i="10"/>
  <c r="O234" i="10"/>
  <c r="P234" i="10"/>
  <c r="BE234" i="10"/>
  <c r="E235" i="10"/>
  <c r="J235" i="10"/>
  <c r="K235" i="10"/>
  <c r="L235" i="10"/>
  <c r="M235" i="10"/>
  <c r="N235" i="10"/>
  <c r="O235" i="10"/>
  <c r="P235" i="10"/>
  <c r="BE235" i="10"/>
  <c r="E236" i="10"/>
  <c r="J236" i="10"/>
  <c r="K236" i="10"/>
  <c r="L236" i="10"/>
  <c r="M236" i="10"/>
  <c r="N236" i="10"/>
  <c r="O236" i="10"/>
  <c r="P236" i="10"/>
  <c r="BE236" i="10"/>
  <c r="E237" i="10"/>
  <c r="J237" i="10"/>
  <c r="K237" i="10"/>
  <c r="L237" i="10"/>
  <c r="M237" i="10"/>
  <c r="N237" i="10"/>
  <c r="O237" i="10"/>
  <c r="P237" i="10"/>
  <c r="BE237" i="10"/>
  <c r="E238" i="10"/>
  <c r="J238" i="10"/>
  <c r="K238" i="10"/>
  <c r="L238" i="10"/>
  <c r="M238" i="10"/>
  <c r="N238" i="10"/>
  <c r="O238" i="10"/>
  <c r="P238" i="10"/>
  <c r="BE238" i="10"/>
  <c r="E239" i="10"/>
  <c r="J239" i="10"/>
  <c r="K239" i="10"/>
  <c r="L239" i="10"/>
  <c r="M239" i="10"/>
  <c r="N239" i="10"/>
  <c r="O239" i="10"/>
  <c r="P239" i="10"/>
  <c r="BE239" i="10"/>
  <c r="E240" i="10"/>
  <c r="J240" i="10"/>
  <c r="K240" i="10"/>
  <c r="L240" i="10"/>
  <c r="M240" i="10"/>
  <c r="N240" i="10"/>
  <c r="O240" i="10"/>
  <c r="P240" i="10"/>
  <c r="BE240" i="10"/>
  <c r="E241" i="10"/>
  <c r="J241" i="10"/>
  <c r="K241" i="10"/>
  <c r="L241" i="10"/>
  <c r="M241" i="10"/>
  <c r="N241" i="10"/>
  <c r="O241" i="10"/>
  <c r="P241" i="10"/>
  <c r="BE241" i="10"/>
  <c r="E242" i="10"/>
  <c r="J242" i="10"/>
  <c r="K242" i="10"/>
  <c r="L242" i="10"/>
  <c r="M242" i="10"/>
  <c r="N242" i="10"/>
  <c r="O242" i="10"/>
  <c r="P242" i="10"/>
  <c r="BE242" i="10"/>
  <c r="E243" i="10"/>
  <c r="J243" i="10"/>
  <c r="K243" i="10"/>
  <c r="L243" i="10"/>
  <c r="M243" i="10"/>
  <c r="N243" i="10"/>
  <c r="O243" i="10"/>
  <c r="P243" i="10"/>
  <c r="BE243" i="10"/>
  <c r="E244" i="10"/>
  <c r="J244" i="10"/>
  <c r="K244" i="10"/>
  <c r="L244" i="10"/>
  <c r="M244" i="10"/>
  <c r="N244" i="10"/>
  <c r="O244" i="10"/>
  <c r="P244" i="10"/>
  <c r="BE244" i="10"/>
  <c r="E245" i="10"/>
  <c r="J245" i="10"/>
  <c r="K245" i="10"/>
  <c r="L245" i="10"/>
  <c r="M245" i="10"/>
  <c r="N245" i="10"/>
  <c r="O245" i="10"/>
  <c r="P245" i="10"/>
  <c r="BE245" i="10"/>
  <c r="E246" i="10"/>
  <c r="J246" i="10"/>
  <c r="K246" i="10"/>
  <c r="L246" i="10"/>
  <c r="M246" i="10"/>
  <c r="N246" i="10"/>
  <c r="O246" i="10"/>
  <c r="P246" i="10"/>
  <c r="BE246" i="10"/>
  <c r="E247" i="10"/>
  <c r="J247" i="10"/>
  <c r="K247" i="10"/>
  <c r="L247" i="10"/>
  <c r="M247" i="10"/>
  <c r="N247" i="10"/>
  <c r="O247" i="10"/>
  <c r="P247" i="10"/>
  <c r="BE247" i="10"/>
  <c r="E248" i="10"/>
  <c r="J248" i="10"/>
  <c r="K248" i="10"/>
  <c r="L248" i="10"/>
  <c r="M248" i="10"/>
  <c r="N248" i="10"/>
  <c r="O248" i="10"/>
  <c r="P248" i="10"/>
  <c r="BE248" i="10"/>
  <c r="E249" i="10"/>
  <c r="J249" i="10"/>
  <c r="K249" i="10"/>
  <c r="L249" i="10"/>
  <c r="M249" i="10"/>
  <c r="N249" i="10"/>
  <c r="O249" i="10"/>
  <c r="P249" i="10"/>
  <c r="BE249" i="10"/>
  <c r="E250" i="10"/>
  <c r="J250" i="10"/>
  <c r="K250" i="10"/>
  <c r="L250" i="10"/>
  <c r="M250" i="10"/>
  <c r="N250" i="10"/>
  <c r="O250" i="10"/>
  <c r="P250" i="10"/>
  <c r="BE250" i="10"/>
  <c r="E251" i="10"/>
  <c r="J251" i="10"/>
  <c r="K251" i="10"/>
  <c r="L251" i="10"/>
  <c r="M251" i="10"/>
  <c r="N251" i="10"/>
  <c r="O251" i="10"/>
  <c r="P251" i="10"/>
  <c r="BE251" i="10"/>
  <c r="E252" i="10"/>
  <c r="J252" i="10"/>
  <c r="K252" i="10"/>
  <c r="L252" i="10"/>
  <c r="M252" i="10"/>
  <c r="N252" i="10"/>
  <c r="O252" i="10"/>
  <c r="P252" i="10"/>
  <c r="BE252" i="10"/>
  <c r="E253" i="10"/>
  <c r="J253" i="10"/>
  <c r="K253" i="10"/>
  <c r="L253" i="10"/>
  <c r="M253" i="10"/>
  <c r="N253" i="10"/>
  <c r="O253" i="10"/>
  <c r="P253" i="10"/>
  <c r="BE253" i="10"/>
  <c r="E254" i="10"/>
  <c r="J254" i="10"/>
  <c r="K254" i="10"/>
  <c r="L254" i="10"/>
  <c r="M254" i="10"/>
  <c r="N254" i="10"/>
  <c r="O254" i="10"/>
  <c r="P254" i="10"/>
  <c r="BE254" i="10"/>
  <c r="E255" i="10"/>
  <c r="J255" i="10"/>
  <c r="K255" i="10"/>
  <c r="L255" i="10"/>
  <c r="M255" i="10"/>
  <c r="N255" i="10"/>
  <c r="O255" i="10"/>
  <c r="P255" i="10"/>
  <c r="BE255" i="10"/>
  <c r="E256" i="10"/>
  <c r="J256" i="10"/>
  <c r="K256" i="10"/>
  <c r="L256" i="10"/>
  <c r="M256" i="10"/>
  <c r="N256" i="10"/>
  <c r="O256" i="10"/>
  <c r="P256" i="10"/>
  <c r="BE256" i="10"/>
  <c r="E257" i="10"/>
  <c r="J257" i="10"/>
  <c r="K257" i="10"/>
  <c r="L257" i="10"/>
  <c r="M257" i="10"/>
  <c r="N257" i="10"/>
  <c r="O257" i="10"/>
  <c r="P257" i="10"/>
  <c r="BE257" i="10"/>
  <c r="E258" i="10"/>
  <c r="J258" i="10"/>
  <c r="K258" i="10"/>
  <c r="L258" i="10"/>
  <c r="M258" i="10"/>
  <c r="N258" i="10"/>
  <c r="O258" i="10"/>
  <c r="P258" i="10"/>
  <c r="BE258" i="10"/>
  <c r="E259" i="10"/>
  <c r="J259" i="10"/>
  <c r="K259" i="10"/>
  <c r="L259" i="10"/>
  <c r="M259" i="10"/>
  <c r="N259" i="10"/>
  <c r="O259" i="10"/>
  <c r="P259" i="10"/>
  <c r="BE259" i="10"/>
  <c r="E260" i="10"/>
  <c r="J260" i="10"/>
  <c r="K260" i="10"/>
  <c r="L260" i="10"/>
  <c r="M260" i="10"/>
  <c r="N260" i="10"/>
  <c r="O260" i="10"/>
  <c r="P260" i="10"/>
  <c r="BE260" i="10"/>
  <c r="E261" i="10"/>
  <c r="J261" i="10"/>
  <c r="K261" i="10"/>
  <c r="L261" i="10"/>
  <c r="M261" i="10"/>
  <c r="N261" i="10"/>
  <c r="O261" i="10"/>
  <c r="P261" i="10"/>
  <c r="BE261" i="10"/>
  <c r="E262" i="10"/>
  <c r="J262" i="10"/>
  <c r="K262" i="10"/>
  <c r="L262" i="10"/>
  <c r="M262" i="10"/>
  <c r="N262" i="10"/>
  <c r="O262" i="10"/>
  <c r="P262" i="10"/>
  <c r="BE262" i="10"/>
  <c r="E263" i="10"/>
  <c r="J263" i="10"/>
  <c r="K263" i="10"/>
  <c r="L263" i="10"/>
  <c r="M263" i="10"/>
  <c r="N263" i="10"/>
  <c r="O263" i="10"/>
  <c r="P263" i="10"/>
  <c r="BE263" i="10"/>
  <c r="E264" i="10"/>
  <c r="J264" i="10"/>
  <c r="K264" i="10"/>
  <c r="L264" i="10"/>
  <c r="M264" i="10"/>
  <c r="N264" i="10"/>
  <c r="O264" i="10"/>
  <c r="P264" i="10"/>
  <c r="BE264" i="10"/>
  <c r="E265" i="10"/>
  <c r="J265" i="10"/>
  <c r="K265" i="10"/>
  <c r="L265" i="10"/>
  <c r="M265" i="10"/>
  <c r="N265" i="10"/>
  <c r="O265" i="10"/>
  <c r="P265" i="10"/>
  <c r="BE265" i="10"/>
  <c r="E266" i="10"/>
  <c r="J266" i="10"/>
  <c r="K266" i="10"/>
  <c r="L266" i="10"/>
  <c r="M266" i="10"/>
  <c r="N266" i="10"/>
  <c r="O266" i="10"/>
  <c r="P266" i="10"/>
  <c r="BE266" i="10"/>
  <c r="F267" i="10"/>
  <c r="J267" i="10"/>
  <c r="K267" i="10"/>
  <c r="L267" i="10"/>
  <c r="M267" i="10"/>
  <c r="N267" i="10"/>
  <c r="O267" i="10"/>
  <c r="P267" i="10"/>
  <c r="J269" i="10"/>
  <c r="K269" i="10"/>
  <c r="L269" i="10"/>
  <c r="BE269" i="10"/>
  <c r="J270" i="10"/>
  <c r="K270" i="10"/>
  <c r="L270" i="10"/>
  <c r="BE270" i="10"/>
  <c r="J271" i="10"/>
  <c r="K271" i="10"/>
  <c r="L271" i="10"/>
  <c r="BE271" i="10"/>
  <c r="J272" i="10"/>
  <c r="K272" i="10"/>
  <c r="L272" i="10"/>
  <c r="BE272" i="10"/>
  <c r="J273" i="10"/>
  <c r="K273" i="10"/>
  <c r="L273" i="10"/>
  <c r="BE273" i="10"/>
  <c r="J274" i="10"/>
  <c r="K274" i="10"/>
  <c r="L274" i="10"/>
  <c r="BE274" i="10"/>
  <c r="J275" i="10"/>
  <c r="K275" i="10"/>
  <c r="L275" i="10"/>
  <c r="BE275" i="10"/>
  <c r="J276" i="10"/>
  <c r="K276" i="10"/>
  <c r="L276" i="10"/>
  <c r="BE276" i="10"/>
  <c r="J277" i="10"/>
  <c r="K277" i="10"/>
  <c r="L277" i="10"/>
  <c r="BE277" i="10"/>
  <c r="J278" i="10"/>
  <c r="K278" i="10"/>
  <c r="L278" i="10"/>
  <c r="BE278" i="10"/>
  <c r="J279" i="10"/>
  <c r="K279" i="10"/>
  <c r="L279" i="10"/>
  <c r="BE279" i="10"/>
  <c r="J280" i="10"/>
  <c r="K280" i="10"/>
  <c r="L280" i="10"/>
  <c r="BE280" i="10"/>
  <c r="J281" i="10"/>
  <c r="K281" i="10"/>
  <c r="L281" i="10"/>
  <c r="BE281" i="10"/>
  <c r="J282" i="10"/>
  <c r="K282" i="10"/>
  <c r="L282" i="10"/>
  <c r="BE282" i="10"/>
  <c r="J283" i="10"/>
  <c r="K283" i="10"/>
  <c r="L283" i="10"/>
  <c r="BE283" i="10"/>
  <c r="J284" i="10"/>
  <c r="K284" i="10"/>
  <c r="L284" i="10"/>
  <c r="BE284" i="10"/>
  <c r="J285" i="10"/>
  <c r="K285" i="10"/>
  <c r="L285" i="10"/>
  <c r="BE285" i="10"/>
  <c r="J286" i="10"/>
  <c r="K286" i="10"/>
  <c r="L286" i="10"/>
  <c r="BE286" i="10"/>
  <c r="J287" i="10"/>
  <c r="K287" i="10"/>
  <c r="L287" i="10"/>
  <c r="BE287" i="10"/>
  <c r="J288" i="10"/>
  <c r="K288" i="10"/>
  <c r="L288" i="10"/>
  <c r="BE288" i="10"/>
  <c r="J289" i="10"/>
  <c r="K289" i="10"/>
  <c r="L289" i="10"/>
  <c r="BE289" i="10"/>
  <c r="J290" i="10"/>
  <c r="K290" i="10"/>
  <c r="L290" i="10"/>
  <c r="BE290" i="10"/>
  <c r="J291" i="10"/>
  <c r="K291" i="10"/>
  <c r="L291" i="10"/>
  <c r="BE291" i="10"/>
  <c r="J292" i="10"/>
  <c r="K292" i="10"/>
  <c r="L292" i="10"/>
  <c r="BE292" i="10"/>
  <c r="J293" i="10"/>
  <c r="K293" i="10"/>
  <c r="L293" i="10"/>
  <c r="BE293" i="10"/>
  <c r="J294" i="10"/>
  <c r="K294" i="10"/>
  <c r="L294" i="10"/>
  <c r="BE294" i="10"/>
  <c r="J295" i="10"/>
  <c r="K295" i="10"/>
  <c r="L295" i="10"/>
  <c r="BE295" i="10"/>
  <c r="J296" i="10"/>
  <c r="K296" i="10"/>
  <c r="L296" i="10"/>
  <c r="BE296" i="10"/>
  <c r="J297" i="10"/>
  <c r="K297" i="10"/>
  <c r="L297" i="10"/>
  <c r="BE297" i="10"/>
  <c r="J298" i="10"/>
  <c r="K298" i="10"/>
  <c r="L298" i="10"/>
  <c r="BE298" i="10"/>
  <c r="J299" i="10"/>
  <c r="K299" i="10"/>
  <c r="L299" i="10"/>
  <c r="BE299" i="10"/>
  <c r="J300" i="10"/>
  <c r="K300" i="10"/>
  <c r="L300" i="10"/>
  <c r="BE300" i="10"/>
  <c r="J301" i="10"/>
  <c r="K301" i="10"/>
  <c r="L301" i="10"/>
  <c r="BE301" i="10"/>
  <c r="J302" i="10"/>
  <c r="K302" i="10"/>
  <c r="L302" i="10"/>
  <c r="BE302" i="10"/>
  <c r="J303" i="10"/>
  <c r="K303" i="10"/>
  <c r="L303" i="10"/>
  <c r="BE303" i="10"/>
  <c r="J304" i="10"/>
  <c r="K304" i="10"/>
  <c r="L304" i="10"/>
  <c r="BE304" i="10"/>
  <c r="J305" i="10"/>
  <c r="K305" i="10"/>
  <c r="L305" i="10"/>
  <c r="BE305" i="10"/>
  <c r="J306" i="10"/>
  <c r="K306" i="10"/>
  <c r="L306" i="10"/>
  <c r="BE306" i="10"/>
  <c r="J307" i="10"/>
  <c r="K307" i="10"/>
  <c r="L307" i="10"/>
  <c r="BE307" i="10"/>
  <c r="J308" i="10"/>
  <c r="K308" i="10"/>
  <c r="L308" i="10"/>
  <c r="BE308" i="10"/>
  <c r="J309" i="10"/>
  <c r="K309" i="10"/>
  <c r="L309" i="10"/>
  <c r="BE309" i="10"/>
  <c r="J310" i="10"/>
  <c r="K310" i="10"/>
  <c r="L310" i="10"/>
  <c r="BE310" i="10"/>
  <c r="J311" i="10"/>
  <c r="K311" i="10"/>
  <c r="L311" i="10"/>
  <c r="BE311" i="10"/>
  <c r="J312" i="10"/>
  <c r="K312" i="10"/>
  <c r="L312" i="10"/>
  <c r="BE312" i="10"/>
  <c r="J313" i="10"/>
  <c r="K313" i="10"/>
  <c r="L313" i="10"/>
  <c r="BE313" i="10"/>
  <c r="J314" i="10"/>
  <c r="K314" i="10"/>
  <c r="L314" i="10"/>
  <c r="BE314" i="10"/>
  <c r="J315" i="10"/>
  <c r="K315" i="10"/>
  <c r="L315" i="10"/>
  <c r="BE315" i="10"/>
  <c r="J316" i="10"/>
  <c r="K316" i="10"/>
  <c r="L316" i="10"/>
  <c r="BE316" i="10"/>
  <c r="J317" i="10"/>
  <c r="K317" i="10"/>
  <c r="L317" i="10"/>
  <c r="BE317" i="10"/>
  <c r="J318" i="10"/>
  <c r="K318" i="10"/>
  <c r="L318" i="10"/>
  <c r="BE318" i="10"/>
  <c r="J319" i="10"/>
  <c r="K319" i="10"/>
  <c r="L319" i="10"/>
  <c r="BE319" i="10"/>
  <c r="J320" i="10"/>
  <c r="K320" i="10"/>
  <c r="L320" i="10"/>
  <c r="BE320" i="10"/>
  <c r="J321" i="10"/>
  <c r="K321" i="10"/>
  <c r="L321" i="10"/>
  <c r="BE321" i="10"/>
  <c r="J322" i="10"/>
  <c r="K322" i="10"/>
  <c r="L322" i="10"/>
  <c r="BE322" i="10"/>
  <c r="J323" i="10"/>
  <c r="K323" i="10"/>
  <c r="L323" i="10"/>
  <c r="BE323" i="10"/>
  <c r="J324" i="10"/>
  <c r="K324" i="10"/>
  <c r="L324" i="10"/>
  <c r="BE324" i="10"/>
  <c r="J325" i="10"/>
  <c r="K325" i="10"/>
  <c r="L325" i="10"/>
  <c r="BE325" i="10"/>
  <c r="J326" i="10"/>
  <c r="K326" i="10"/>
  <c r="L326" i="10"/>
  <c r="BE326" i="10"/>
  <c r="J327" i="10"/>
  <c r="K327" i="10"/>
  <c r="L327" i="10"/>
  <c r="BE327" i="10"/>
  <c r="J328" i="10"/>
  <c r="K328" i="10"/>
  <c r="L328" i="10"/>
  <c r="BE328" i="10"/>
  <c r="J329" i="10"/>
  <c r="K329" i="10"/>
  <c r="L329" i="10"/>
  <c r="BE329" i="10"/>
  <c r="J330" i="10"/>
  <c r="K330" i="10"/>
  <c r="L330" i="10"/>
  <c r="BE330" i="10"/>
  <c r="J331" i="10"/>
  <c r="K331" i="10"/>
  <c r="L331" i="10"/>
  <c r="BE331" i="10"/>
  <c r="F332" i="10"/>
  <c r="J332" i="10"/>
  <c r="K332" i="10"/>
  <c r="L332" i="10"/>
  <c r="F334" i="10"/>
  <c r="J334" i="10"/>
  <c r="K334" i="10"/>
  <c r="L334" i="10"/>
  <c r="F335" i="10"/>
  <c r="J335" i="10"/>
  <c r="K335" i="10"/>
  <c r="L335" i="10"/>
  <c r="F336" i="10"/>
  <c r="J336" i="10"/>
  <c r="K336" i="10"/>
  <c r="L336" i="10"/>
  <c r="F337" i="10"/>
  <c r="J337" i="10"/>
  <c r="K337" i="10"/>
  <c r="L337" i="10"/>
  <c r="F338" i="10"/>
  <c r="J338" i="10"/>
  <c r="K338" i="10"/>
  <c r="L338" i="10"/>
  <c r="F339" i="10"/>
  <c r="J339" i="10"/>
  <c r="K339" i="10"/>
  <c r="L339" i="10"/>
  <c r="F340" i="10"/>
  <c r="J340" i="10"/>
  <c r="K340" i="10"/>
  <c r="L340" i="10"/>
  <c r="F341" i="10"/>
  <c r="J341" i="10"/>
  <c r="K341" i="10"/>
  <c r="L341" i="10"/>
  <c r="F342" i="10"/>
  <c r="J342" i="10"/>
  <c r="K342" i="10"/>
  <c r="L342" i="10"/>
  <c r="J344" i="10"/>
  <c r="K344" i="10"/>
  <c r="L344" i="10"/>
  <c r="M344" i="10"/>
  <c r="N344" i="10"/>
  <c r="O344" i="10"/>
  <c r="P344" i="10"/>
  <c r="BE344" i="10"/>
  <c r="J345" i="10"/>
  <c r="K345" i="10"/>
  <c r="L345" i="10"/>
  <c r="M345" i="10"/>
  <c r="N345" i="10"/>
  <c r="O345" i="10"/>
  <c r="P345" i="10"/>
  <c r="BE345" i="10"/>
  <c r="J346" i="10"/>
  <c r="K346" i="10"/>
  <c r="L346" i="10"/>
  <c r="M346" i="10"/>
  <c r="N346" i="10"/>
  <c r="O346" i="10"/>
  <c r="P346" i="10"/>
  <c r="BE346" i="10"/>
  <c r="F347" i="10"/>
  <c r="Q347" i="10"/>
  <c r="R347" i="10"/>
  <c r="U347" i="10"/>
  <c r="J347" i="10"/>
  <c r="K347" i="10"/>
  <c r="L347" i="10"/>
  <c r="M347" i="10"/>
  <c r="N347" i="10"/>
  <c r="O347" i="10"/>
  <c r="P347" i="10"/>
  <c r="J349" i="10"/>
  <c r="K349" i="10"/>
  <c r="L349" i="10"/>
  <c r="BE349" i="10"/>
  <c r="J350" i="10"/>
  <c r="K350" i="10"/>
  <c r="L350" i="10"/>
  <c r="J352" i="10"/>
  <c r="K352" i="10"/>
  <c r="L352" i="10"/>
  <c r="M352" i="10"/>
  <c r="N352" i="10"/>
  <c r="O352" i="10"/>
  <c r="P352" i="10"/>
  <c r="BE352" i="10"/>
  <c r="J353" i="10"/>
  <c r="K353" i="10"/>
  <c r="L353" i="10"/>
  <c r="M353" i="10"/>
  <c r="N353" i="10"/>
  <c r="O353" i="10"/>
  <c r="P353" i="10"/>
  <c r="BE353" i="10"/>
  <c r="J354" i="10"/>
  <c r="K354" i="10"/>
  <c r="L354" i="10"/>
  <c r="M354" i="10"/>
  <c r="N354" i="10"/>
  <c r="O354" i="10"/>
  <c r="P354" i="10"/>
  <c r="BE354" i="10"/>
  <c r="J355" i="10"/>
  <c r="K355" i="10"/>
  <c r="L355" i="10"/>
  <c r="M355" i="10"/>
  <c r="N355" i="10"/>
  <c r="O355" i="10"/>
  <c r="P355" i="10"/>
  <c r="BE355" i="10"/>
  <c r="J356" i="10"/>
  <c r="K356" i="10"/>
  <c r="L356" i="10"/>
  <c r="M356" i="10"/>
  <c r="N356" i="10"/>
  <c r="O356" i="10"/>
  <c r="P356" i="10"/>
  <c r="BE356" i="10"/>
  <c r="J357" i="10"/>
  <c r="K357" i="10"/>
  <c r="L357" i="10"/>
  <c r="M357" i="10"/>
  <c r="N357" i="10"/>
  <c r="O357" i="10"/>
  <c r="P357" i="10"/>
  <c r="BE357" i="10"/>
  <c r="J358" i="10"/>
  <c r="K358" i="10"/>
  <c r="L358" i="10"/>
  <c r="M358" i="10"/>
  <c r="N358" i="10"/>
  <c r="O358" i="10"/>
  <c r="P358" i="10"/>
  <c r="BE358" i="10"/>
  <c r="J359" i="10"/>
  <c r="K359" i="10"/>
  <c r="L359" i="10"/>
  <c r="M359" i="10"/>
  <c r="N359" i="10"/>
  <c r="O359" i="10"/>
  <c r="P359" i="10"/>
  <c r="BE359" i="10"/>
  <c r="J360" i="10"/>
  <c r="K360" i="10"/>
  <c r="L360" i="10"/>
  <c r="M360" i="10"/>
  <c r="N360" i="10"/>
  <c r="O360" i="10"/>
  <c r="P360" i="10"/>
  <c r="BE360" i="10"/>
  <c r="J361" i="10"/>
  <c r="K361" i="10"/>
  <c r="L361" i="10"/>
  <c r="M361" i="10"/>
  <c r="N361" i="10"/>
  <c r="O361" i="10"/>
  <c r="P361" i="10"/>
  <c r="BE361" i="10"/>
  <c r="J362" i="10"/>
  <c r="K362" i="10"/>
  <c r="L362" i="10"/>
  <c r="M362" i="10"/>
  <c r="N362" i="10"/>
  <c r="O362" i="10"/>
  <c r="P362" i="10"/>
  <c r="BE362" i="10"/>
  <c r="J363" i="10"/>
  <c r="K363" i="10"/>
  <c r="L363" i="10"/>
  <c r="M363" i="10"/>
  <c r="N363" i="10"/>
  <c r="O363" i="10"/>
  <c r="P363" i="10"/>
  <c r="BE363" i="10"/>
  <c r="J364" i="10"/>
  <c r="K364" i="10"/>
  <c r="L364" i="10"/>
  <c r="M364" i="10"/>
  <c r="N364" i="10"/>
  <c r="O364" i="10"/>
  <c r="P364" i="10"/>
  <c r="BE364" i="10"/>
  <c r="J365" i="10"/>
  <c r="K365" i="10"/>
  <c r="L365" i="10"/>
  <c r="M365" i="10"/>
  <c r="N365" i="10"/>
  <c r="O365" i="10"/>
  <c r="P365" i="10"/>
  <c r="BE365" i="10"/>
  <c r="J366" i="10"/>
  <c r="K366" i="10"/>
  <c r="L366" i="10"/>
  <c r="M366" i="10"/>
  <c r="N366" i="10"/>
  <c r="O366" i="10"/>
  <c r="P366" i="10"/>
  <c r="BE366" i="10"/>
  <c r="J367" i="10"/>
  <c r="K367" i="10"/>
  <c r="L367" i="10"/>
  <c r="M367" i="10"/>
  <c r="N367" i="10"/>
  <c r="O367" i="10"/>
  <c r="P367" i="10"/>
  <c r="BE367" i="10"/>
  <c r="J368" i="10"/>
  <c r="K368" i="10"/>
  <c r="L368" i="10"/>
  <c r="M368" i="10"/>
  <c r="N368" i="10"/>
  <c r="O368" i="10"/>
  <c r="P368" i="10"/>
  <c r="BE368" i="10"/>
  <c r="J369" i="10"/>
  <c r="K369" i="10"/>
  <c r="L369" i="10"/>
  <c r="M369" i="10"/>
  <c r="N369" i="10"/>
  <c r="O369" i="10"/>
  <c r="P369" i="10"/>
  <c r="BE369" i="10"/>
  <c r="J370" i="10"/>
  <c r="K370" i="10"/>
  <c r="L370" i="10"/>
  <c r="M370" i="10"/>
  <c r="N370" i="10"/>
  <c r="O370" i="10"/>
  <c r="P370" i="10"/>
  <c r="BE370" i="10"/>
  <c r="J371" i="10"/>
  <c r="K371" i="10"/>
  <c r="L371" i="10"/>
  <c r="M371" i="10"/>
  <c r="N371" i="10"/>
  <c r="O371" i="10"/>
  <c r="P371" i="10"/>
  <c r="BE371" i="10"/>
  <c r="J372" i="10"/>
  <c r="K372" i="10"/>
  <c r="L372" i="10"/>
  <c r="M372" i="10"/>
  <c r="N372" i="10"/>
  <c r="O372" i="10"/>
  <c r="P372" i="10"/>
  <c r="BE372" i="10"/>
  <c r="J373" i="10"/>
  <c r="K373" i="10"/>
  <c r="L373" i="10"/>
  <c r="M373" i="10"/>
  <c r="N373" i="10"/>
  <c r="O373" i="10"/>
  <c r="P373" i="10"/>
  <c r="BE373" i="10"/>
  <c r="J374" i="10"/>
  <c r="K374" i="10"/>
  <c r="L374" i="10"/>
  <c r="M374" i="10"/>
  <c r="N374" i="10"/>
  <c r="O374" i="10"/>
  <c r="P374" i="10"/>
  <c r="BE374" i="10"/>
  <c r="J375" i="10"/>
  <c r="K375" i="10"/>
  <c r="L375" i="10"/>
  <c r="M375" i="10"/>
  <c r="N375" i="10"/>
  <c r="O375" i="10"/>
  <c r="P375" i="10"/>
  <c r="BE375" i="10"/>
  <c r="J376" i="10"/>
  <c r="K376" i="10"/>
  <c r="L376" i="10"/>
  <c r="M376" i="10"/>
  <c r="N376" i="10"/>
  <c r="O376" i="10"/>
  <c r="P376" i="10"/>
  <c r="BE376" i="10"/>
  <c r="J377" i="10"/>
  <c r="K377" i="10"/>
  <c r="L377" i="10"/>
  <c r="M377" i="10"/>
  <c r="N377" i="10"/>
  <c r="O377" i="10"/>
  <c r="P377" i="10"/>
  <c r="BE377" i="10"/>
  <c r="J378" i="10"/>
  <c r="K378" i="10"/>
  <c r="L378" i="10"/>
  <c r="M378" i="10"/>
  <c r="N378" i="10"/>
  <c r="O378" i="10"/>
  <c r="P378" i="10"/>
  <c r="BE378" i="10"/>
  <c r="J379" i="10"/>
  <c r="K379" i="10"/>
  <c r="L379" i="10"/>
  <c r="M379" i="10"/>
  <c r="N379" i="10"/>
  <c r="O379" i="10"/>
  <c r="P379" i="10"/>
  <c r="BE379" i="10"/>
  <c r="J380" i="10"/>
  <c r="K380" i="10"/>
  <c r="L380" i="10"/>
  <c r="M380" i="10"/>
  <c r="N380" i="10"/>
  <c r="O380" i="10"/>
  <c r="P380" i="10"/>
  <c r="BE380" i="10"/>
  <c r="J381" i="10"/>
  <c r="K381" i="10"/>
  <c r="L381" i="10"/>
  <c r="M381" i="10"/>
  <c r="N381" i="10"/>
  <c r="O381" i="10"/>
  <c r="P381" i="10"/>
  <c r="BE381" i="10"/>
  <c r="J382" i="10"/>
  <c r="K382" i="10"/>
  <c r="L382" i="10"/>
  <c r="M382" i="10"/>
  <c r="N382" i="10"/>
  <c r="O382" i="10"/>
  <c r="P382" i="10"/>
  <c r="BE382" i="10"/>
  <c r="J383" i="10"/>
  <c r="K383" i="10"/>
  <c r="L383" i="10"/>
  <c r="M383" i="10"/>
  <c r="N383" i="10"/>
  <c r="O383" i="10"/>
  <c r="P383" i="10"/>
  <c r="BE383" i="10"/>
  <c r="J384" i="10"/>
  <c r="K384" i="10"/>
  <c r="L384" i="10"/>
  <c r="M384" i="10"/>
  <c r="N384" i="10"/>
  <c r="O384" i="10"/>
  <c r="P384" i="10"/>
  <c r="BE384" i="10"/>
  <c r="J385" i="10"/>
  <c r="K385" i="10"/>
  <c r="L385" i="10"/>
  <c r="M385" i="10"/>
  <c r="N385" i="10"/>
  <c r="O385" i="10"/>
  <c r="P385" i="10"/>
  <c r="BE385" i="10"/>
  <c r="J386" i="10"/>
  <c r="K386" i="10"/>
  <c r="L386" i="10"/>
  <c r="M386" i="10"/>
  <c r="N386" i="10"/>
  <c r="O386" i="10"/>
  <c r="P386" i="10"/>
  <c r="BE386" i="10"/>
  <c r="J387" i="10"/>
  <c r="K387" i="10"/>
  <c r="L387" i="10"/>
  <c r="M387" i="10"/>
  <c r="N387" i="10"/>
  <c r="O387" i="10"/>
  <c r="P387" i="10"/>
  <c r="BE387" i="10"/>
  <c r="J388" i="10"/>
  <c r="K388" i="10"/>
  <c r="L388" i="10"/>
  <c r="M388" i="10"/>
  <c r="N388" i="10"/>
  <c r="O388" i="10"/>
  <c r="P388" i="10"/>
  <c r="BE388" i="10"/>
  <c r="J389" i="10"/>
  <c r="K389" i="10"/>
  <c r="L389" i="10"/>
  <c r="M389" i="10"/>
  <c r="N389" i="10"/>
  <c r="O389" i="10"/>
  <c r="P389" i="10"/>
  <c r="BE389" i="10"/>
  <c r="J390" i="10"/>
  <c r="K390" i="10"/>
  <c r="L390" i="10"/>
  <c r="M390" i="10"/>
  <c r="N390" i="10"/>
  <c r="O390" i="10"/>
  <c r="P390" i="10"/>
  <c r="BE390" i="10"/>
  <c r="J391" i="10"/>
  <c r="K391" i="10"/>
  <c r="L391" i="10"/>
  <c r="M391" i="10"/>
  <c r="N391" i="10"/>
  <c r="O391" i="10"/>
  <c r="P391" i="10"/>
  <c r="BE391" i="10"/>
  <c r="J392" i="10"/>
  <c r="K392" i="10"/>
  <c r="L392" i="10"/>
  <c r="M392" i="10"/>
  <c r="N392" i="10"/>
  <c r="O392" i="10"/>
  <c r="P392" i="10"/>
  <c r="BE392" i="10"/>
  <c r="J393" i="10"/>
  <c r="K393" i="10"/>
  <c r="L393" i="10"/>
  <c r="M393" i="10"/>
  <c r="N393" i="10"/>
  <c r="O393" i="10"/>
  <c r="P393" i="10"/>
  <c r="BE393" i="10"/>
  <c r="J394" i="10"/>
  <c r="K394" i="10"/>
  <c r="L394" i="10"/>
  <c r="M394" i="10"/>
  <c r="N394" i="10"/>
  <c r="O394" i="10"/>
  <c r="P394" i="10"/>
  <c r="BE394" i="10"/>
  <c r="J395" i="10"/>
  <c r="K395" i="10"/>
  <c r="L395" i="10"/>
  <c r="M395" i="10"/>
  <c r="N395" i="10"/>
  <c r="O395" i="10"/>
  <c r="P395" i="10"/>
  <c r="BE395" i="10"/>
  <c r="J396" i="10"/>
  <c r="K396" i="10"/>
  <c r="L396" i="10"/>
  <c r="M396" i="10"/>
  <c r="N396" i="10"/>
  <c r="O396" i="10"/>
  <c r="P396" i="10"/>
  <c r="BE396" i="10"/>
  <c r="J397" i="10"/>
  <c r="K397" i="10"/>
  <c r="L397" i="10"/>
  <c r="M397" i="10"/>
  <c r="N397" i="10"/>
  <c r="O397" i="10"/>
  <c r="P397" i="10"/>
  <c r="BE397" i="10"/>
  <c r="J398" i="10"/>
  <c r="K398" i="10"/>
  <c r="L398" i="10"/>
  <c r="M398" i="10"/>
  <c r="N398" i="10"/>
  <c r="O398" i="10"/>
  <c r="P398" i="10"/>
  <c r="BE398" i="10"/>
  <c r="J399" i="10"/>
  <c r="K399" i="10"/>
  <c r="L399" i="10"/>
  <c r="M399" i="10"/>
  <c r="N399" i="10"/>
  <c r="O399" i="10"/>
  <c r="P399" i="10"/>
  <c r="BE399" i="10"/>
  <c r="J400" i="10"/>
  <c r="K400" i="10"/>
  <c r="L400" i="10"/>
  <c r="M400" i="10"/>
  <c r="N400" i="10"/>
  <c r="O400" i="10"/>
  <c r="P400" i="10"/>
  <c r="BE400" i="10"/>
  <c r="J401" i="10"/>
  <c r="K401" i="10"/>
  <c r="L401" i="10"/>
  <c r="M401" i="10"/>
  <c r="N401" i="10"/>
  <c r="O401" i="10"/>
  <c r="P401" i="10"/>
  <c r="BE401" i="10"/>
  <c r="J402" i="10"/>
  <c r="K402" i="10"/>
  <c r="L402" i="10"/>
  <c r="M402" i="10"/>
  <c r="N402" i="10"/>
  <c r="O402" i="10"/>
  <c r="P402" i="10"/>
  <c r="BE402" i="10"/>
  <c r="J403" i="10"/>
  <c r="K403" i="10"/>
  <c r="L403" i="10"/>
  <c r="M403" i="10"/>
  <c r="N403" i="10"/>
  <c r="O403" i="10"/>
  <c r="P403" i="10"/>
  <c r="BE403" i="10"/>
  <c r="J404" i="10"/>
  <c r="K404" i="10"/>
  <c r="L404" i="10"/>
  <c r="M404" i="10"/>
  <c r="N404" i="10"/>
  <c r="O404" i="10"/>
  <c r="P404" i="10"/>
  <c r="BE404" i="10"/>
  <c r="J405" i="10"/>
  <c r="K405" i="10"/>
  <c r="L405" i="10"/>
  <c r="M405" i="10"/>
  <c r="N405" i="10"/>
  <c r="O405" i="10"/>
  <c r="P405" i="10"/>
  <c r="BE405" i="10"/>
  <c r="J406" i="10"/>
  <c r="K406" i="10"/>
  <c r="L406" i="10"/>
  <c r="M406" i="10"/>
  <c r="N406" i="10"/>
  <c r="O406" i="10"/>
  <c r="P406" i="10"/>
  <c r="BE406" i="10"/>
  <c r="J407" i="10"/>
  <c r="K407" i="10"/>
  <c r="L407" i="10"/>
  <c r="M407" i="10"/>
  <c r="N407" i="10"/>
  <c r="O407" i="10"/>
  <c r="P407" i="10"/>
  <c r="BE407" i="10"/>
  <c r="J408" i="10"/>
  <c r="K408" i="10"/>
  <c r="L408" i="10"/>
  <c r="M408" i="10"/>
  <c r="N408" i="10"/>
  <c r="O408" i="10"/>
  <c r="P408" i="10"/>
  <c r="BE408" i="10"/>
  <c r="J409" i="10"/>
  <c r="K409" i="10"/>
  <c r="L409" i="10"/>
  <c r="M409" i="10"/>
  <c r="N409" i="10"/>
  <c r="O409" i="10"/>
  <c r="P409" i="10"/>
  <c r="BE409" i="10"/>
  <c r="J410" i="10"/>
  <c r="K410" i="10"/>
  <c r="L410" i="10"/>
  <c r="M410" i="10"/>
  <c r="N410" i="10"/>
  <c r="O410" i="10"/>
  <c r="P410" i="10"/>
  <c r="BE410" i="10"/>
  <c r="J411" i="10"/>
  <c r="K411" i="10"/>
  <c r="L411" i="10"/>
  <c r="M411" i="10"/>
  <c r="N411" i="10"/>
  <c r="O411" i="10"/>
  <c r="P411" i="10"/>
  <c r="BE411" i="10"/>
  <c r="J412" i="10"/>
  <c r="K412" i="10"/>
  <c r="L412" i="10"/>
  <c r="M412" i="10"/>
  <c r="N412" i="10"/>
  <c r="O412" i="10"/>
  <c r="P412" i="10"/>
  <c r="BE412" i="10"/>
  <c r="J413" i="10"/>
  <c r="K413" i="10"/>
  <c r="L413" i="10"/>
  <c r="M413" i="10"/>
  <c r="N413" i="10"/>
  <c r="O413" i="10"/>
  <c r="P413" i="10"/>
  <c r="BE413" i="10"/>
  <c r="J414" i="10"/>
  <c r="K414" i="10"/>
  <c r="L414" i="10"/>
  <c r="M414" i="10"/>
  <c r="N414" i="10"/>
  <c r="O414" i="10"/>
  <c r="P414" i="10"/>
  <c r="BE414" i="10"/>
  <c r="J415" i="10"/>
  <c r="K415" i="10"/>
  <c r="L415" i="10"/>
  <c r="M415" i="10"/>
  <c r="N415" i="10"/>
  <c r="O415" i="10"/>
  <c r="P415" i="10"/>
  <c r="BE415" i="10"/>
  <c r="J416" i="10"/>
  <c r="K416" i="10"/>
  <c r="L416" i="10"/>
  <c r="M416" i="10"/>
  <c r="N416" i="10"/>
  <c r="O416" i="10"/>
  <c r="P416" i="10"/>
  <c r="BE416" i="10"/>
  <c r="J417" i="10"/>
  <c r="K417" i="10"/>
  <c r="L417" i="10"/>
  <c r="M417" i="10"/>
  <c r="N417" i="10"/>
  <c r="O417" i="10"/>
  <c r="P417" i="10"/>
  <c r="BE417" i="10"/>
  <c r="J418" i="10"/>
  <c r="K418" i="10"/>
  <c r="L418" i="10"/>
  <c r="M418" i="10"/>
  <c r="N418" i="10"/>
  <c r="O418" i="10"/>
  <c r="P418" i="10"/>
  <c r="BE418" i="10"/>
  <c r="J419" i="10"/>
  <c r="K419" i="10"/>
  <c r="L419" i="10"/>
  <c r="M419" i="10"/>
  <c r="N419" i="10"/>
  <c r="O419" i="10"/>
  <c r="P419" i="10"/>
  <c r="BH419" i="10"/>
  <c r="BI419" i="10"/>
  <c r="BJ419" i="10"/>
  <c r="BK419" i="10"/>
  <c r="BL419" i="10"/>
  <c r="J421" i="10"/>
  <c r="K421" i="10"/>
  <c r="L421" i="10"/>
  <c r="BE421" i="10"/>
  <c r="J422" i="10"/>
  <c r="K422" i="10"/>
  <c r="L422" i="10"/>
  <c r="BE422" i="10"/>
  <c r="J423" i="10"/>
  <c r="K423" i="10"/>
  <c r="L423" i="10"/>
  <c r="BE423" i="10"/>
  <c r="J424" i="10"/>
  <c r="K424" i="10"/>
  <c r="L424" i="10"/>
  <c r="BE424" i="10"/>
  <c r="J425" i="10"/>
  <c r="K425" i="10"/>
  <c r="L425" i="10"/>
  <c r="BE425" i="10"/>
  <c r="J426" i="10"/>
  <c r="K426" i="10"/>
  <c r="L426" i="10"/>
  <c r="BE426" i="10"/>
  <c r="J427" i="10"/>
  <c r="K427" i="10"/>
  <c r="L427" i="10"/>
  <c r="BE427" i="10"/>
  <c r="J428" i="10"/>
  <c r="K428" i="10"/>
  <c r="L428" i="10"/>
  <c r="BE428" i="10"/>
  <c r="J429" i="10"/>
  <c r="K429" i="10"/>
  <c r="L429" i="10"/>
  <c r="BE429" i="10"/>
  <c r="J430" i="10"/>
  <c r="K430" i="10"/>
  <c r="L430" i="10"/>
  <c r="BE430" i="10"/>
  <c r="J431" i="10"/>
  <c r="K431" i="10"/>
  <c r="L431" i="10"/>
  <c r="BE431" i="10"/>
  <c r="J432" i="10"/>
  <c r="K432" i="10"/>
  <c r="L432" i="10"/>
  <c r="BE432" i="10"/>
  <c r="J433" i="10"/>
  <c r="K433" i="10"/>
  <c r="L433" i="10"/>
  <c r="BE433" i="10"/>
  <c r="J434" i="10"/>
  <c r="K434" i="10"/>
  <c r="L434" i="10"/>
  <c r="BE434" i="10"/>
  <c r="J435" i="10"/>
  <c r="K435" i="10"/>
  <c r="L435" i="10"/>
  <c r="BE435" i="10"/>
  <c r="J436" i="10"/>
  <c r="K436" i="10"/>
  <c r="L436" i="10"/>
  <c r="BE436" i="10"/>
  <c r="J437" i="10"/>
  <c r="K437" i="10"/>
  <c r="L437" i="10"/>
  <c r="BE437" i="10"/>
  <c r="J438" i="10"/>
  <c r="K438" i="10"/>
  <c r="L438" i="10"/>
  <c r="BE438" i="10"/>
  <c r="J439" i="10"/>
  <c r="K439" i="10"/>
  <c r="L439" i="10"/>
  <c r="BE439" i="10"/>
  <c r="J440" i="10"/>
  <c r="K440" i="10"/>
  <c r="L440" i="10"/>
  <c r="BE440" i="10"/>
  <c r="J441" i="10"/>
  <c r="K441" i="10"/>
  <c r="L441" i="10"/>
  <c r="BE441" i="10"/>
  <c r="J442" i="10"/>
  <c r="K442" i="10"/>
  <c r="L442" i="10"/>
  <c r="BE442" i="10"/>
  <c r="J443" i="10"/>
  <c r="K443" i="10"/>
  <c r="L443" i="10"/>
  <c r="BE443" i="10"/>
  <c r="J444" i="10"/>
  <c r="K444" i="10"/>
  <c r="L444" i="10"/>
  <c r="BE444" i="10"/>
  <c r="J445" i="10"/>
  <c r="K445" i="10"/>
  <c r="L445" i="10"/>
  <c r="BE445" i="10"/>
  <c r="J446" i="10"/>
  <c r="K446" i="10"/>
  <c r="L446" i="10"/>
  <c r="BE446" i="10"/>
  <c r="J447" i="10"/>
  <c r="K447" i="10"/>
  <c r="L447" i="10"/>
  <c r="BE447" i="10"/>
  <c r="J448" i="10"/>
  <c r="K448" i="10"/>
  <c r="L448" i="10"/>
  <c r="BE448" i="10"/>
  <c r="J449" i="10"/>
  <c r="K449" i="10"/>
  <c r="L449" i="10"/>
  <c r="BE449" i="10"/>
  <c r="J450" i="10"/>
  <c r="K450" i="10"/>
  <c r="L450" i="10"/>
  <c r="BE450" i="10"/>
  <c r="J451" i="10"/>
  <c r="K451" i="10"/>
  <c r="L451" i="10"/>
  <c r="BE451" i="10"/>
  <c r="J452" i="10"/>
  <c r="K452" i="10"/>
  <c r="L452" i="10"/>
  <c r="BE452" i="10"/>
  <c r="J453" i="10"/>
  <c r="K453" i="10"/>
  <c r="L453" i="10"/>
  <c r="BE453" i="10"/>
  <c r="J454" i="10"/>
  <c r="K454" i="10"/>
  <c r="L454" i="10"/>
  <c r="BE454" i="10"/>
  <c r="J455" i="10"/>
  <c r="K455" i="10"/>
  <c r="L455" i="10"/>
  <c r="BE455" i="10"/>
  <c r="J456" i="10"/>
  <c r="K456" i="10"/>
  <c r="L456" i="10"/>
  <c r="BE456" i="10"/>
  <c r="J457" i="10"/>
  <c r="K457" i="10"/>
  <c r="L457" i="10"/>
  <c r="BE457" i="10"/>
  <c r="J458" i="10"/>
  <c r="K458" i="10"/>
  <c r="L458" i="10"/>
  <c r="BE458" i="10"/>
  <c r="J459" i="10"/>
  <c r="K459" i="10"/>
  <c r="L459" i="10"/>
  <c r="BE459" i="10"/>
  <c r="J460" i="10"/>
  <c r="K460" i="10"/>
  <c r="L460" i="10"/>
  <c r="BE460" i="10"/>
  <c r="J461" i="10"/>
  <c r="K461" i="10"/>
  <c r="L461" i="10"/>
  <c r="BE461" i="10"/>
  <c r="J462" i="10"/>
  <c r="K462" i="10"/>
  <c r="L462" i="10"/>
  <c r="BE462" i="10"/>
  <c r="J463" i="10"/>
  <c r="K463" i="10"/>
  <c r="L463" i="10"/>
  <c r="BE463" i="10"/>
  <c r="J464" i="10"/>
  <c r="K464" i="10"/>
  <c r="L464" i="10"/>
  <c r="BE464" i="10"/>
  <c r="J465" i="10"/>
  <c r="K465" i="10"/>
  <c r="L465" i="10"/>
  <c r="BE465" i="10"/>
  <c r="J466" i="10"/>
  <c r="K466" i="10"/>
  <c r="L466" i="10"/>
  <c r="BE466" i="10"/>
  <c r="J467" i="10"/>
  <c r="K467" i="10"/>
  <c r="L467" i="10"/>
  <c r="BE467" i="10"/>
  <c r="J468" i="10"/>
  <c r="K468" i="10"/>
  <c r="L468" i="10"/>
  <c r="BE468" i="10"/>
  <c r="J469" i="10"/>
  <c r="K469" i="10"/>
  <c r="L469" i="10"/>
  <c r="BE469" i="10"/>
  <c r="J470" i="10"/>
  <c r="K470" i="10"/>
  <c r="L470" i="10"/>
  <c r="BE470" i="10"/>
  <c r="J471" i="10"/>
  <c r="K471" i="10"/>
  <c r="L471" i="10"/>
  <c r="BE471" i="10"/>
  <c r="J472" i="10"/>
  <c r="K472" i="10"/>
  <c r="L472" i="10"/>
  <c r="BE472" i="10"/>
  <c r="J473" i="10"/>
  <c r="K473" i="10"/>
  <c r="L473" i="10"/>
  <c r="BE473" i="10"/>
  <c r="J474" i="10"/>
  <c r="K474" i="10"/>
  <c r="L474" i="10"/>
  <c r="BE474" i="10"/>
  <c r="J475" i="10"/>
  <c r="K475" i="10"/>
  <c r="L475" i="10"/>
  <c r="BE475" i="10"/>
  <c r="J476" i="10"/>
  <c r="K476" i="10"/>
  <c r="L476" i="10"/>
  <c r="BE476" i="10"/>
  <c r="J477" i="10"/>
  <c r="K477" i="10"/>
  <c r="L477" i="10"/>
  <c r="BE477" i="10"/>
  <c r="J478" i="10"/>
  <c r="K478" i="10"/>
  <c r="L478" i="10"/>
  <c r="BE478" i="10"/>
  <c r="J479" i="10"/>
  <c r="K479" i="10"/>
  <c r="L479" i="10"/>
  <c r="BE479" i="10"/>
  <c r="J480" i="10"/>
  <c r="K480" i="10"/>
  <c r="L480" i="10"/>
  <c r="BE480" i="10"/>
  <c r="J481" i="10"/>
  <c r="K481" i="10"/>
  <c r="L481" i="10"/>
  <c r="BE481" i="10"/>
  <c r="J482" i="10"/>
  <c r="K482" i="10"/>
  <c r="L482" i="10"/>
  <c r="BE482" i="10"/>
  <c r="J483" i="10"/>
  <c r="K483" i="10"/>
  <c r="L483" i="10"/>
  <c r="BE483" i="10"/>
  <c r="J484" i="10"/>
  <c r="K484" i="10"/>
  <c r="L484" i="10"/>
  <c r="BE484" i="10"/>
  <c r="J485" i="10"/>
  <c r="K485" i="10"/>
  <c r="L485" i="10"/>
  <c r="BE485" i="10"/>
  <c r="J486" i="10"/>
  <c r="K486" i="10"/>
  <c r="L486" i="10"/>
  <c r="BE486" i="10"/>
  <c r="J487" i="10"/>
  <c r="K487" i="10"/>
  <c r="L487" i="10"/>
  <c r="BE487" i="10"/>
  <c r="J488" i="10"/>
  <c r="K488" i="10"/>
  <c r="L488" i="10"/>
  <c r="BE488" i="10"/>
  <c r="J489" i="10"/>
  <c r="K489" i="10"/>
  <c r="L489" i="10"/>
  <c r="BE489" i="10"/>
  <c r="J490" i="10"/>
  <c r="K490" i="10"/>
  <c r="L490" i="10"/>
  <c r="BE490" i="10"/>
  <c r="J491" i="10"/>
  <c r="K491" i="10"/>
  <c r="L491" i="10"/>
  <c r="BE491" i="10"/>
  <c r="J492" i="10"/>
  <c r="K492" i="10"/>
  <c r="L492" i="10"/>
  <c r="BE492" i="10"/>
  <c r="J493" i="10"/>
  <c r="K493" i="10"/>
  <c r="L493" i="10"/>
  <c r="BE493" i="10"/>
  <c r="J494" i="10"/>
  <c r="K494" i="10"/>
  <c r="L494" i="10"/>
  <c r="BE494" i="10"/>
  <c r="J495" i="10"/>
  <c r="K495" i="10"/>
  <c r="L495" i="10"/>
  <c r="BE495" i="10"/>
  <c r="J496" i="10"/>
  <c r="K496" i="10"/>
  <c r="L496" i="10"/>
  <c r="BE496" i="10"/>
  <c r="J497" i="10"/>
  <c r="K497" i="10"/>
  <c r="L497" i="10"/>
  <c r="BE497" i="10"/>
  <c r="J498" i="10"/>
  <c r="K498" i="10"/>
  <c r="L498" i="10"/>
  <c r="BE498" i="10"/>
  <c r="J499" i="10"/>
  <c r="K499" i="10"/>
  <c r="L499" i="10"/>
  <c r="BE499" i="10"/>
  <c r="J500" i="10"/>
  <c r="K500" i="10"/>
  <c r="L500" i="10"/>
  <c r="BE500" i="10"/>
  <c r="J501" i="10"/>
  <c r="K501" i="10"/>
  <c r="L501" i="10"/>
  <c r="BE501" i="10"/>
  <c r="J502" i="10"/>
  <c r="K502" i="10"/>
  <c r="L502" i="10"/>
  <c r="BE502" i="10"/>
  <c r="J503" i="10"/>
  <c r="K503" i="10"/>
  <c r="L503" i="10"/>
  <c r="BE503" i="10"/>
  <c r="J504" i="10"/>
  <c r="K504" i="10"/>
  <c r="L504" i="10"/>
  <c r="BE504" i="10"/>
  <c r="J505" i="10"/>
  <c r="K505" i="10"/>
  <c r="L505" i="10"/>
  <c r="BE505" i="10"/>
  <c r="J506" i="10"/>
  <c r="K506" i="10"/>
  <c r="L506" i="10"/>
  <c r="BE506" i="10"/>
  <c r="J507" i="10"/>
  <c r="K507" i="10"/>
  <c r="L507" i="10"/>
  <c r="BE507" i="10"/>
  <c r="J508" i="10"/>
  <c r="K508" i="10"/>
  <c r="L508" i="10"/>
  <c r="BE508" i="10"/>
  <c r="J509" i="10"/>
  <c r="K509" i="10"/>
  <c r="L509" i="10"/>
  <c r="BE509" i="10"/>
  <c r="J510" i="10"/>
  <c r="K510" i="10"/>
  <c r="L510" i="10"/>
  <c r="BE510" i="10"/>
  <c r="J511" i="10"/>
  <c r="K511" i="10"/>
  <c r="L511" i="10"/>
  <c r="BE511" i="10"/>
  <c r="J512" i="10"/>
  <c r="K512" i="10"/>
  <c r="L512" i="10"/>
  <c r="BE512" i="10"/>
  <c r="J513" i="10"/>
  <c r="K513" i="10"/>
  <c r="L513" i="10"/>
  <c r="BE513" i="10"/>
  <c r="J514" i="10"/>
  <c r="K514" i="10"/>
  <c r="L514" i="10"/>
  <c r="BE514" i="10"/>
  <c r="J515" i="10"/>
  <c r="K515" i="10"/>
  <c r="L515" i="10"/>
  <c r="BE515" i="10"/>
  <c r="J516" i="10"/>
  <c r="K516" i="10"/>
  <c r="L516" i="10"/>
  <c r="BE516" i="10"/>
  <c r="J517" i="10"/>
  <c r="K517" i="10"/>
  <c r="L517" i="10"/>
  <c r="BE517" i="10"/>
  <c r="J518" i="10"/>
  <c r="K518" i="10"/>
  <c r="L518" i="10"/>
  <c r="BE518" i="10"/>
  <c r="J519" i="10"/>
  <c r="K519" i="10"/>
  <c r="L519" i="10"/>
  <c r="BE519" i="10"/>
  <c r="J520" i="10"/>
  <c r="K520" i="10"/>
  <c r="L520" i="10"/>
  <c r="BE520" i="10"/>
  <c r="J521" i="10"/>
  <c r="K521" i="10"/>
  <c r="L521" i="10"/>
  <c r="BE521" i="10"/>
  <c r="J522" i="10"/>
  <c r="K522" i="10"/>
  <c r="L522" i="10"/>
  <c r="BE522" i="10"/>
  <c r="J523" i="10"/>
  <c r="K523" i="10"/>
  <c r="L523" i="10"/>
  <c r="BE523" i="10"/>
  <c r="J524" i="10"/>
  <c r="K524" i="10"/>
  <c r="L524" i="10"/>
  <c r="BE524" i="10"/>
  <c r="J525" i="10"/>
  <c r="K525" i="10"/>
  <c r="L525" i="10"/>
  <c r="BE525" i="10"/>
  <c r="J526" i="10"/>
  <c r="K526" i="10"/>
  <c r="L526" i="10"/>
  <c r="BE526" i="10"/>
  <c r="J527" i="10"/>
  <c r="K527" i="10"/>
  <c r="L527" i="10"/>
  <c r="BE527" i="10"/>
  <c r="J528" i="10"/>
  <c r="K528" i="10"/>
  <c r="L528" i="10"/>
  <c r="BE528" i="10"/>
  <c r="J529" i="10"/>
  <c r="K529" i="10"/>
  <c r="L529" i="10"/>
  <c r="BE529" i="10"/>
  <c r="J530" i="10"/>
  <c r="K530" i="10"/>
  <c r="L530" i="10"/>
  <c r="BE530" i="10"/>
  <c r="J531" i="10"/>
  <c r="K531" i="10"/>
  <c r="L531" i="10"/>
  <c r="BE531" i="10"/>
  <c r="J532" i="10"/>
  <c r="K532" i="10"/>
  <c r="L532" i="10"/>
  <c r="BE532" i="10"/>
  <c r="J533" i="10"/>
  <c r="K533" i="10"/>
  <c r="L533" i="10"/>
  <c r="BE533" i="10"/>
  <c r="J534" i="10"/>
  <c r="K534" i="10"/>
  <c r="L534" i="10"/>
  <c r="BE534" i="10"/>
  <c r="J535" i="10"/>
  <c r="K535" i="10"/>
  <c r="L535" i="10"/>
  <c r="BE535" i="10"/>
  <c r="J536" i="10"/>
  <c r="K536" i="10"/>
  <c r="L536" i="10"/>
  <c r="BE536" i="10"/>
  <c r="J537" i="10"/>
  <c r="K537" i="10"/>
  <c r="L537" i="10"/>
  <c r="BE537" i="10"/>
  <c r="J538" i="10"/>
  <c r="K538" i="10"/>
  <c r="L538" i="10"/>
  <c r="BE538" i="10"/>
  <c r="J539" i="10"/>
  <c r="K539" i="10"/>
  <c r="L539" i="10"/>
  <c r="BE539" i="10"/>
  <c r="J540" i="10"/>
  <c r="K540" i="10"/>
  <c r="L540" i="10"/>
  <c r="BE540" i="10"/>
  <c r="J541" i="10"/>
  <c r="K541" i="10"/>
  <c r="L541" i="10"/>
  <c r="BE541" i="10"/>
  <c r="J542" i="10"/>
  <c r="K542" i="10"/>
  <c r="L542" i="10"/>
  <c r="BE542" i="10"/>
  <c r="J543" i="10"/>
  <c r="K543" i="10"/>
  <c r="L543" i="10"/>
  <c r="BE543" i="10"/>
  <c r="J544" i="10"/>
  <c r="K544" i="10"/>
  <c r="L544" i="10"/>
  <c r="BE544" i="10"/>
  <c r="J545" i="10"/>
  <c r="K545" i="10"/>
  <c r="L545" i="10"/>
  <c r="BE545" i="10"/>
  <c r="J546" i="10"/>
  <c r="K546" i="10"/>
  <c r="L546" i="10"/>
  <c r="BE546" i="10"/>
  <c r="J547" i="10"/>
  <c r="K547" i="10"/>
  <c r="L547" i="10"/>
  <c r="BE547" i="10"/>
  <c r="J548" i="10"/>
  <c r="K548" i="10"/>
  <c r="L548" i="10"/>
  <c r="BE548" i="10"/>
  <c r="J549" i="10"/>
  <c r="K549" i="10"/>
  <c r="L549" i="10"/>
  <c r="BE549" i="10"/>
  <c r="J550" i="10"/>
  <c r="K550" i="10"/>
  <c r="L550" i="10"/>
  <c r="BE550" i="10"/>
  <c r="J551" i="10"/>
  <c r="K551" i="10"/>
  <c r="L551" i="10"/>
  <c r="BE551" i="10"/>
  <c r="J552" i="10"/>
  <c r="K552" i="10"/>
  <c r="L552" i="10"/>
  <c r="BE552" i="10"/>
  <c r="J553" i="10"/>
  <c r="K553" i="10"/>
  <c r="L553" i="10"/>
  <c r="BE553" i="10"/>
  <c r="J554" i="10"/>
  <c r="K554" i="10"/>
  <c r="L554" i="10"/>
  <c r="BE554" i="10"/>
  <c r="J555" i="10"/>
  <c r="K555" i="10"/>
  <c r="L555" i="10"/>
  <c r="BE555" i="10"/>
  <c r="J556" i="10"/>
  <c r="K556" i="10"/>
  <c r="L556" i="10"/>
  <c r="BE556" i="10"/>
  <c r="J557" i="10"/>
  <c r="K557" i="10"/>
  <c r="L557" i="10"/>
  <c r="BE557" i="10"/>
  <c r="J558" i="10"/>
  <c r="K558" i="10"/>
  <c r="L558" i="10"/>
  <c r="BE558" i="10"/>
  <c r="J559" i="10"/>
  <c r="K559" i="10"/>
  <c r="L559" i="10"/>
  <c r="BE559" i="10"/>
  <c r="J560" i="10"/>
  <c r="K560" i="10"/>
  <c r="L560" i="10"/>
  <c r="BE560" i="10"/>
  <c r="J561" i="10"/>
  <c r="K561" i="10"/>
  <c r="L561" i="10"/>
  <c r="BE561" i="10"/>
  <c r="J562" i="10"/>
  <c r="K562" i="10"/>
  <c r="L562" i="10"/>
  <c r="BE562" i="10"/>
  <c r="J563" i="10"/>
  <c r="K563" i="10"/>
  <c r="L563" i="10"/>
  <c r="BE563" i="10"/>
  <c r="J564" i="10"/>
  <c r="K564" i="10"/>
  <c r="L564" i="10"/>
  <c r="BE564" i="10"/>
  <c r="J565" i="10"/>
  <c r="K565" i="10"/>
  <c r="L565" i="10"/>
  <c r="BE565" i="10"/>
  <c r="J566" i="10"/>
  <c r="K566" i="10"/>
  <c r="L566" i="10"/>
  <c r="BE566" i="10"/>
  <c r="J567" i="10"/>
  <c r="K567" i="10"/>
  <c r="L567" i="10"/>
  <c r="BE567" i="10"/>
  <c r="J568" i="10"/>
  <c r="K568" i="10"/>
  <c r="L568" i="10"/>
  <c r="BE568" i="10"/>
  <c r="J569" i="10"/>
  <c r="K569" i="10"/>
  <c r="L569" i="10"/>
  <c r="BE569" i="10"/>
  <c r="J570" i="10"/>
  <c r="K570" i="10"/>
  <c r="L570" i="10"/>
  <c r="BE570" i="10"/>
  <c r="J571" i="10"/>
  <c r="K571" i="10"/>
  <c r="L571" i="10"/>
  <c r="BE571" i="10"/>
  <c r="J572" i="10"/>
  <c r="K572" i="10"/>
  <c r="L572" i="10"/>
  <c r="BE572" i="10"/>
  <c r="J573" i="10"/>
  <c r="K573" i="10"/>
  <c r="L573" i="10"/>
  <c r="BE573" i="10"/>
  <c r="J574" i="10"/>
  <c r="K574" i="10"/>
  <c r="L574" i="10"/>
  <c r="BE574" i="10"/>
  <c r="J575" i="10"/>
  <c r="K575" i="10"/>
  <c r="L575" i="10"/>
  <c r="BE575" i="10"/>
  <c r="J576" i="10"/>
  <c r="K576" i="10"/>
  <c r="L576" i="10"/>
  <c r="BE576" i="10"/>
  <c r="J577" i="10"/>
  <c r="K577" i="10"/>
  <c r="L577" i="10"/>
  <c r="BE577" i="10"/>
  <c r="J578" i="10"/>
  <c r="K578" i="10"/>
  <c r="L578" i="10"/>
  <c r="BE578" i="10"/>
  <c r="J579" i="10"/>
  <c r="K579" i="10"/>
  <c r="L579" i="10"/>
  <c r="BE579" i="10"/>
  <c r="J580" i="10"/>
  <c r="K580" i="10"/>
  <c r="L580" i="10"/>
  <c r="J582" i="10"/>
  <c r="K582" i="10"/>
  <c r="L582" i="10"/>
  <c r="BE582" i="10"/>
  <c r="J583" i="10"/>
  <c r="K583" i="10"/>
  <c r="L583" i="10"/>
  <c r="BE583" i="10"/>
  <c r="J584" i="10"/>
  <c r="K584" i="10"/>
  <c r="L584" i="10"/>
  <c r="BE584" i="10"/>
  <c r="C585" i="10"/>
  <c r="J585" i="10"/>
  <c r="K585" i="10"/>
  <c r="L585" i="10"/>
  <c r="BE585" i="10"/>
  <c r="F586" i="10"/>
  <c r="J586" i="10"/>
  <c r="K586" i="10"/>
  <c r="L586" i="10"/>
  <c r="J588" i="10"/>
  <c r="K588" i="10"/>
  <c r="L588" i="10"/>
  <c r="BE588" i="10"/>
  <c r="J589" i="10"/>
  <c r="K589" i="10"/>
  <c r="L589" i="10"/>
  <c r="BE589" i="10"/>
  <c r="J590" i="10"/>
  <c r="K590" i="10"/>
  <c r="L590" i="10"/>
  <c r="BE590" i="10"/>
  <c r="J591" i="10"/>
  <c r="K591" i="10"/>
  <c r="L591" i="10"/>
  <c r="BE591" i="10"/>
  <c r="J592" i="10"/>
  <c r="K592" i="10"/>
  <c r="L592" i="10"/>
  <c r="BE592" i="10"/>
  <c r="J593" i="10"/>
  <c r="K593" i="10"/>
  <c r="L593" i="10"/>
  <c r="BE593" i="10"/>
  <c r="J594" i="10"/>
  <c r="K594" i="10"/>
  <c r="L594" i="10"/>
  <c r="BE594" i="10"/>
  <c r="J595" i="10"/>
  <c r="K595" i="10"/>
  <c r="L595" i="10"/>
  <c r="BE595" i="10"/>
  <c r="J596" i="10"/>
  <c r="K596" i="10"/>
  <c r="L596" i="10"/>
  <c r="BE596" i="10"/>
  <c r="J597" i="10"/>
  <c r="K597" i="10"/>
  <c r="L597" i="10"/>
  <c r="BE597" i="10"/>
  <c r="J598" i="10"/>
  <c r="K598" i="10"/>
  <c r="L598" i="10"/>
  <c r="BE598" i="10"/>
  <c r="J599" i="10"/>
  <c r="K599" i="10"/>
  <c r="L599" i="10"/>
  <c r="BE599" i="10"/>
  <c r="J600" i="10"/>
  <c r="K600" i="10"/>
  <c r="L600" i="10"/>
  <c r="BE600" i="10"/>
  <c r="J601" i="10"/>
  <c r="K601" i="10"/>
  <c r="L601" i="10"/>
  <c r="BE601" i="10"/>
  <c r="J602" i="10"/>
  <c r="K602" i="10"/>
  <c r="L602" i="10"/>
  <c r="BE602" i="10"/>
  <c r="J603" i="10"/>
  <c r="K603" i="10"/>
  <c r="L603" i="10"/>
  <c r="BE603" i="10"/>
  <c r="J604" i="10"/>
  <c r="K604" i="10"/>
  <c r="L604" i="10"/>
  <c r="BE604" i="10"/>
  <c r="J605" i="10"/>
  <c r="K605" i="10"/>
  <c r="L605" i="10"/>
  <c r="BE605" i="10"/>
  <c r="J606" i="10"/>
  <c r="K606" i="10"/>
  <c r="L606" i="10"/>
  <c r="BE606" i="10"/>
  <c r="J607" i="10"/>
  <c r="K607" i="10"/>
  <c r="L607" i="10"/>
  <c r="BE607" i="10"/>
  <c r="J608" i="10"/>
  <c r="K608" i="10"/>
  <c r="L608" i="10"/>
  <c r="BE608" i="10"/>
  <c r="J609" i="10"/>
  <c r="K609" i="10"/>
  <c r="L609" i="10"/>
  <c r="BE609" i="10"/>
  <c r="J610" i="10"/>
  <c r="K610" i="10"/>
  <c r="L610" i="10"/>
  <c r="BE610" i="10"/>
  <c r="J611" i="10"/>
  <c r="K611" i="10"/>
  <c r="L611" i="10"/>
  <c r="BE611" i="10"/>
  <c r="J612" i="10"/>
  <c r="K612" i="10"/>
  <c r="L612" i="10"/>
  <c r="BE612" i="10"/>
  <c r="J613" i="10"/>
  <c r="K613" i="10"/>
  <c r="L613" i="10"/>
  <c r="BE613" i="10"/>
  <c r="J614" i="10"/>
  <c r="K614" i="10"/>
  <c r="L614" i="10"/>
  <c r="BE614" i="10"/>
  <c r="J615" i="10"/>
  <c r="K615" i="10"/>
  <c r="L615" i="10"/>
  <c r="BE615" i="10"/>
  <c r="J616" i="10"/>
  <c r="K616" i="10"/>
  <c r="L616" i="10"/>
  <c r="BE616" i="10"/>
  <c r="J617" i="10"/>
  <c r="K617" i="10"/>
  <c r="L617" i="10"/>
  <c r="BE617" i="10"/>
  <c r="J618" i="10"/>
  <c r="K618" i="10"/>
  <c r="L618" i="10"/>
  <c r="BE618" i="10"/>
  <c r="J619" i="10"/>
  <c r="K619" i="10"/>
  <c r="L619" i="10"/>
  <c r="BE619" i="10"/>
  <c r="J620" i="10"/>
  <c r="K620" i="10"/>
  <c r="L620" i="10"/>
  <c r="BE620" i="10"/>
  <c r="J621" i="10"/>
  <c r="K621" i="10"/>
  <c r="L621" i="10"/>
  <c r="BE621" i="10"/>
  <c r="J622" i="10"/>
  <c r="K622" i="10"/>
  <c r="L622" i="10"/>
  <c r="BE622" i="10"/>
  <c r="J623" i="10"/>
  <c r="K623" i="10"/>
  <c r="L623" i="10"/>
  <c r="BE623" i="10"/>
  <c r="J624" i="10"/>
  <c r="K624" i="10"/>
  <c r="L624" i="10"/>
  <c r="BE624" i="10"/>
  <c r="J625" i="10"/>
  <c r="K625" i="10"/>
  <c r="L625" i="10"/>
  <c r="BE625" i="10"/>
  <c r="J626" i="10"/>
  <c r="K626" i="10"/>
  <c r="L626" i="10"/>
  <c r="BE626" i="10"/>
  <c r="J627" i="10"/>
  <c r="K627" i="10"/>
  <c r="L627" i="10"/>
  <c r="BE627" i="10"/>
  <c r="J628" i="10"/>
  <c r="K628" i="10"/>
  <c r="L628" i="10"/>
  <c r="BE628" i="10"/>
  <c r="J629" i="10"/>
  <c r="K629" i="10"/>
  <c r="L629" i="10"/>
  <c r="BE629" i="10"/>
  <c r="J630" i="10"/>
  <c r="K630" i="10"/>
  <c r="L630" i="10"/>
  <c r="BE630" i="10"/>
  <c r="J631" i="10"/>
  <c r="K631" i="10"/>
  <c r="L631" i="10"/>
  <c r="BE631" i="10"/>
  <c r="F632" i="10"/>
  <c r="J632" i="10"/>
  <c r="K632" i="10"/>
  <c r="L632" i="10"/>
  <c r="J634" i="10"/>
  <c r="K634" i="10"/>
  <c r="L634" i="10"/>
  <c r="BE634" i="10"/>
  <c r="J635" i="10"/>
  <c r="K635" i="10"/>
  <c r="L635" i="10"/>
  <c r="BE635" i="10"/>
  <c r="J636" i="10"/>
  <c r="K636" i="10"/>
  <c r="L636" i="10"/>
  <c r="BE636" i="10"/>
  <c r="J637" i="10"/>
  <c r="K637" i="10"/>
  <c r="L637" i="10"/>
  <c r="BE637" i="10"/>
  <c r="J638" i="10"/>
  <c r="K638" i="10"/>
  <c r="L638" i="10"/>
  <c r="BE638" i="10"/>
  <c r="J639" i="10"/>
  <c r="K639" i="10"/>
  <c r="L639" i="10"/>
  <c r="BE639" i="10"/>
  <c r="J640" i="10"/>
  <c r="K640" i="10"/>
  <c r="L640" i="10"/>
  <c r="BE640" i="10"/>
  <c r="J641" i="10"/>
  <c r="K641" i="10"/>
  <c r="L641" i="10"/>
  <c r="BE641" i="10"/>
  <c r="J642" i="10"/>
  <c r="K642" i="10"/>
  <c r="L642" i="10"/>
  <c r="BE642" i="10"/>
  <c r="J643" i="10"/>
  <c r="K643" i="10"/>
  <c r="L643" i="10"/>
  <c r="BE643" i="10"/>
  <c r="J644" i="10"/>
  <c r="K644" i="10"/>
  <c r="L644" i="10"/>
  <c r="BE644" i="10"/>
  <c r="J645" i="10"/>
  <c r="K645" i="10"/>
  <c r="L645" i="10"/>
  <c r="BE645" i="10"/>
  <c r="J646" i="10"/>
  <c r="K646" i="10"/>
  <c r="L646" i="10"/>
  <c r="BE646" i="10"/>
  <c r="J647" i="10"/>
  <c r="K647" i="10"/>
  <c r="L647" i="10"/>
  <c r="BE647" i="10"/>
  <c r="J648" i="10"/>
  <c r="K648" i="10"/>
  <c r="L648" i="10"/>
  <c r="BE648" i="10"/>
  <c r="J649" i="10"/>
  <c r="K649" i="10"/>
  <c r="L649" i="10"/>
  <c r="BE649" i="10"/>
  <c r="J650" i="10"/>
  <c r="K650" i="10"/>
  <c r="L650" i="10"/>
  <c r="BE650" i="10"/>
  <c r="J651" i="10"/>
  <c r="K651" i="10"/>
  <c r="L651" i="10"/>
  <c r="BE651" i="10"/>
  <c r="J652" i="10"/>
  <c r="K652" i="10"/>
  <c r="L652" i="10"/>
  <c r="BE652" i="10"/>
  <c r="J653" i="10"/>
  <c r="K653" i="10"/>
  <c r="L653" i="10"/>
  <c r="BE653" i="10"/>
  <c r="J654" i="10"/>
  <c r="K654" i="10"/>
  <c r="L654" i="10"/>
  <c r="BE654" i="10"/>
  <c r="J655" i="10"/>
  <c r="K655" i="10"/>
  <c r="L655" i="10"/>
  <c r="BE655" i="10"/>
  <c r="J656" i="10"/>
  <c r="K656" i="10"/>
  <c r="L656" i="10"/>
  <c r="BE656" i="10"/>
  <c r="J657" i="10"/>
  <c r="K657" i="10"/>
  <c r="L657" i="10"/>
  <c r="BE657" i="10"/>
  <c r="J658" i="10"/>
  <c r="K658" i="10"/>
  <c r="L658" i="10"/>
  <c r="BE658" i="10"/>
  <c r="J659" i="10"/>
  <c r="K659" i="10"/>
  <c r="L659" i="10"/>
  <c r="BE659" i="10"/>
  <c r="J660" i="10"/>
  <c r="K660" i="10"/>
  <c r="L660" i="10"/>
  <c r="BE660" i="10"/>
  <c r="J661" i="10"/>
  <c r="K661" i="10"/>
  <c r="L661" i="10"/>
  <c r="BE661" i="10"/>
  <c r="J662" i="10"/>
  <c r="K662" i="10"/>
  <c r="L662" i="10"/>
  <c r="BE662" i="10"/>
  <c r="J663" i="10"/>
  <c r="K663" i="10"/>
  <c r="L663" i="10"/>
  <c r="BE663" i="10"/>
  <c r="J664" i="10"/>
  <c r="K664" i="10"/>
  <c r="L664" i="10"/>
  <c r="BE664" i="10"/>
  <c r="J665" i="10"/>
  <c r="K665" i="10"/>
  <c r="L665" i="10"/>
  <c r="BE665" i="10"/>
  <c r="J666" i="10"/>
  <c r="K666" i="10"/>
  <c r="L666" i="10"/>
  <c r="BE666" i="10"/>
  <c r="J667" i="10"/>
  <c r="K667" i="10"/>
  <c r="L667" i="10"/>
  <c r="BE667" i="10"/>
  <c r="J668" i="10"/>
  <c r="K668" i="10"/>
  <c r="L668" i="10"/>
  <c r="BE668" i="10"/>
  <c r="J669" i="10"/>
  <c r="K669" i="10"/>
  <c r="L669" i="10"/>
  <c r="BE669" i="10"/>
  <c r="J670" i="10"/>
  <c r="K670" i="10"/>
  <c r="L670" i="10"/>
  <c r="BE670" i="10"/>
  <c r="J671" i="10"/>
  <c r="K671" i="10"/>
  <c r="L671" i="10"/>
  <c r="BE671" i="10"/>
  <c r="J672" i="10"/>
  <c r="K672" i="10"/>
  <c r="L672" i="10"/>
  <c r="BE672" i="10"/>
  <c r="J673" i="10"/>
  <c r="K673" i="10"/>
  <c r="L673" i="10"/>
  <c r="BE673" i="10"/>
  <c r="J674" i="10"/>
  <c r="K674" i="10"/>
  <c r="L674" i="10"/>
  <c r="BE674" i="10"/>
  <c r="J675" i="10"/>
  <c r="K675" i="10"/>
  <c r="L675" i="10"/>
  <c r="BE675" i="10"/>
  <c r="J676" i="10"/>
  <c r="K676" i="10"/>
  <c r="L676" i="10"/>
  <c r="BE676" i="10"/>
  <c r="J677" i="10"/>
  <c r="K677" i="10"/>
  <c r="L677" i="10"/>
  <c r="BE677" i="10"/>
  <c r="J678" i="10"/>
  <c r="K678" i="10"/>
  <c r="L678" i="10"/>
  <c r="BE678" i="10"/>
  <c r="J679" i="10"/>
  <c r="K679" i="10"/>
  <c r="L679" i="10"/>
  <c r="BE679" i="10"/>
  <c r="J680" i="10"/>
  <c r="K680" i="10"/>
  <c r="L680" i="10"/>
  <c r="BE680" i="10"/>
  <c r="J681" i="10"/>
  <c r="K681" i="10"/>
  <c r="L681" i="10"/>
  <c r="BE681" i="10"/>
  <c r="J682" i="10"/>
  <c r="K682" i="10"/>
  <c r="L682" i="10"/>
  <c r="BE682" i="10"/>
  <c r="J683" i="10"/>
  <c r="K683" i="10"/>
  <c r="L683" i="10"/>
  <c r="BE683" i="10"/>
  <c r="J684" i="10"/>
  <c r="K684" i="10"/>
  <c r="L684" i="10"/>
  <c r="BE684" i="10"/>
  <c r="J685" i="10"/>
  <c r="K685" i="10"/>
  <c r="L685" i="10"/>
  <c r="BE685" i="10"/>
  <c r="J686" i="10"/>
  <c r="K686" i="10"/>
  <c r="L686" i="10"/>
  <c r="BE686" i="10"/>
  <c r="J687" i="10"/>
  <c r="K687" i="10"/>
  <c r="L687" i="10"/>
  <c r="BE687" i="10"/>
  <c r="J688" i="10"/>
  <c r="K688" i="10"/>
  <c r="L688" i="10"/>
  <c r="BE688" i="10"/>
  <c r="J689" i="10"/>
  <c r="K689" i="10"/>
  <c r="L689" i="10"/>
  <c r="BE689" i="10"/>
  <c r="J690" i="10"/>
  <c r="K690" i="10"/>
  <c r="L690" i="10"/>
  <c r="BE690" i="10"/>
  <c r="J691" i="10"/>
  <c r="K691" i="10"/>
  <c r="L691" i="10"/>
  <c r="BE691" i="10"/>
  <c r="J692" i="10"/>
  <c r="K692" i="10"/>
  <c r="L692" i="10"/>
  <c r="BE692" i="10"/>
  <c r="J693" i="10"/>
  <c r="K693" i="10"/>
  <c r="L693" i="10"/>
  <c r="BE693" i="10"/>
  <c r="J694" i="10"/>
  <c r="K694" i="10"/>
  <c r="L694" i="10"/>
  <c r="BE694" i="10"/>
  <c r="J695" i="10"/>
  <c r="K695" i="10"/>
  <c r="L695" i="10"/>
  <c r="BE695" i="10"/>
  <c r="J696" i="10"/>
  <c r="K696" i="10"/>
  <c r="L696" i="10"/>
  <c r="BE696" i="10"/>
  <c r="J697" i="10"/>
  <c r="K697" i="10"/>
  <c r="L697" i="10"/>
  <c r="BE697" i="10"/>
  <c r="J698" i="10"/>
  <c r="K698" i="10"/>
  <c r="L698" i="10"/>
  <c r="BE698" i="10"/>
  <c r="J699" i="10"/>
  <c r="K699" i="10"/>
  <c r="L699" i="10"/>
  <c r="BE699" i="10"/>
  <c r="J700" i="10"/>
  <c r="K700" i="10"/>
  <c r="L700" i="10"/>
  <c r="BE700" i="10"/>
  <c r="J701" i="10"/>
  <c r="K701" i="10"/>
  <c r="L701" i="10"/>
  <c r="BE701" i="10"/>
  <c r="J702" i="10"/>
  <c r="K702" i="10"/>
  <c r="L702" i="10"/>
  <c r="BE702" i="10"/>
  <c r="J703" i="10"/>
  <c r="K703" i="10"/>
  <c r="L703" i="10"/>
  <c r="BE703" i="10"/>
  <c r="J704" i="10"/>
  <c r="K704" i="10"/>
  <c r="L704" i="10"/>
  <c r="BE704" i="10"/>
  <c r="J705" i="10"/>
  <c r="K705" i="10"/>
  <c r="L705" i="10"/>
  <c r="BE705" i="10"/>
  <c r="J706" i="10"/>
  <c r="K706" i="10"/>
  <c r="L706" i="10"/>
  <c r="BE706" i="10"/>
  <c r="J707" i="10"/>
  <c r="K707" i="10"/>
  <c r="L707" i="10"/>
  <c r="BE707" i="10"/>
  <c r="J708" i="10"/>
  <c r="K708" i="10"/>
  <c r="L708" i="10"/>
  <c r="BE708" i="10"/>
  <c r="J709" i="10"/>
  <c r="K709" i="10"/>
  <c r="L709" i="10"/>
  <c r="BE709" i="10"/>
  <c r="J710" i="10"/>
  <c r="K710" i="10"/>
  <c r="L710" i="10"/>
  <c r="BE710" i="10"/>
  <c r="J711" i="10"/>
  <c r="K711" i="10"/>
  <c r="L711" i="10"/>
  <c r="BE711" i="10"/>
  <c r="J712" i="10"/>
  <c r="K712" i="10"/>
  <c r="L712" i="10"/>
  <c r="BE712" i="10"/>
  <c r="J713" i="10"/>
  <c r="K713" i="10"/>
  <c r="L713" i="10"/>
  <c r="BE713" i="10"/>
  <c r="J714" i="10"/>
  <c r="K714" i="10"/>
  <c r="L714" i="10"/>
  <c r="BE714" i="10"/>
  <c r="J715" i="10"/>
  <c r="K715" i="10"/>
  <c r="L715" i="10"/>
  <c r="BE715" i="10"/>
  <c r="J716" i="10"/>
  <c r="K716" i="10"/>
  <c r="L716" i="10"/>
  <c r="BE716" i="10"/>
  <c r="J717" i="10"/>
  <c r="K717" i="10"/>
  <c r="L717" i="10"/>
  <c r="BE717" i="10"/>
  <c r="J718" i="10"/>
  <c r="K718" i="10"/>
  <c r="L718" i="10"/>
  <c r="BE718" i="10"/>
  <c r="J719" i="10"/>
  <c r="K719" i="10"/>
  <c r="L719" i="10"/>
  <c r="BE719" i="10"/>
  <c r="J720" i="10"/>
  <c r="K720" i="10"/>
  <c r="L720" i="10"/>
  <c r="BE720" i="10"/>
  <c r="J721" i="10"/>
  <c r="K721" i="10"/>
  <c r="L721" i="10"/>
  <c r="BE721" i="10"/>
  <c r="J722" i="10"/>
  <c r="K722" i="10"/>
  <c r="L722" i="10"/>
  <c r="BE722" i="10"/>
  <c r="J723" i="10"/>
  <c r="K723" i="10"/>
  <c r="L723" i="10"/>
  <c r="BE723" i="10"/>
  <c r="J724" i="10"/>
  <c r="K724" i="10"/>
  <c r="L724" i="10"/>
  <c r="BE724" i="10"/>
  <c r="J725" i="10"/>
  <c r="K725" i="10"/>
  <c r="L725" i="10"/>
  <c r="BE725" i="10"/>
  <c r="J726" i="10"/>
  <c r="K726" i="10"/>
  <c r="L726" i="10"/>
  <c r="BE726" i="10"/>
  <c r="J727" i="10"/>
  <c r="K727" i="10"/>
  <c r="L727" i="10"/>
  <c r="BE727" i="10"/>
  <c r="J728" i="10"/>
  <c r="K728" i="10"/>
  <c r="L728" i="10"/>
  <c r="BE728" i="10"/>
  <c r="J729" i="10"/>
  <c r="K729" i="10"/>
  <c r="L729" i="10"/>
  <c r="BE729" i="10"/>
  <c r="J730" i="10"/>
  <c r="K730" i="10"/>
  <c r="L730" i="10"/>
  <c r="BE730" i="10"/>
  <c r="J731" i="10"/>
  <c r="K731" i="10"/>
  <c r="L731" i="10"/>
  <c r="BE731" i="10"/>
  <c r="J732" i="10"/>
  <c r="K732" i="10"/>
  <c r="L732" i="10"/>
  <c r="BE732" i="10"/>
  <c r="J733" i="10"/>
  <c r="K733" i="10"/>
  <c r="L733" i="10"/>
  <c r="BE733" i="10"/>
  <c r="J734" i="10"/>
  <c r="K734" i="10"/>
  <c r="L734" i="10"/>
  <c r="BE734" i="10"/>
  <c r="J735" i="10"/>
  <c r="K735" i="10"/>
  <c r="L735" i="10"/>
  <c r="BE735" i="10"/>
  <c r="F736" i="10"/>
  <c r="J736" i="10"/>
  <c r="K736" i="10"/>
  <c r="L736" i="10"/>
  <c r="J738" i="10"/>
  <c r="K738" i="10"/>
  <c r="L738" i="10"/>
  <c r="BE738" i="10"/>
  <c r="J739" i="10"/>
  <c r="K739" i="10"/>
  <c r="L739" i="10"/>
  <c r="BE739" i="10"/>
  <c r="J740" i="10"/>
  <c r="K740" i="10"/>
  <c r="L740" i="10"/>
  <c r="BE740" i="10"/>
  <c r="J741" i="10"/>
  <c r="K741" i="10"/>
  <c r="L741" i="10"/>
  <c r="BE741" i="10"/>
  <c r="J742" i="10"/>
  <c r="K742" i="10"/>
  <c r="L742" i="10"/>
  <c r="BE742" i="10"/>
  <c r="J743" i="10"/>
  <c r="K743" i="10"/>
  <c r="L743" i="10"/>
  <c r="BE743" i="10"/>
  <c r="J744" i="10"/>
  <c r="K744" i="10"/>
  <c r="L744" i="10"/>
  <c r="BE744" i="10"/>
  <c r="J745" i="10"/>
  <c r="K745" i="10"/>
  <c r="L745" i="10"/>
  <c r="BE745" i="10"/>
  <c r="J746" i="10"/>
  <c r="K746" i="10"/>
  <c r="L746" i="10"/>
  <c r="BE746" i="10"/>
  <c r="J747" i="10"/>
  <c r="K747" i="10"/>
  <c r="L747" i="10"/>
  <c r="BE747" i="10"/>
  <c r="J748" i="10"/>
  <c r="K748" i="10"/>
  <c r="L748" i="10"/>
  <c r="BE748" i="10"/>
  <c r="J749" i="10"/>
  <c r="K749" i="10"/>
  <c r="L749" i="10"/>
  <c r="BE749" i="10"/>
  <c r="J750" i="10"/>
  <c r="K750" i="10"/>
  <c r="L750" i="10"/>
  <c r="BE750" i="10"/>
  <c r="J751" i="10"/>
  <c r="K751" i="10"/>
  <c r="L751" i="10"/>
  <c r="BE751" i="10"/>
  <c r="J752" i="10"/>
  <c r="K752" i="10"/>
  <c r="L752" i="10"/>
  <c r="BE752" i="10"/>
  <c r="J753" i="10"/>
  <c r="K753" i="10"/>
  <c r="L753" i="10"/>
  <c r="BE753" i="10"/>
  <c r="J754" i="10"/>
  <c r="K754" i="10"/>
  <c r="L754" i="10"/>
  <c r="BE754" i="10"/>
  <c r="J755" i="10"/>
  <c r="K755" i="10"/>
  <c r="L755" i="10"/>
  <c r="BE755" i="10"/>
  <c r="J756" i="10"/>
  <c r="K756" i="10"/>
  <c r="L756" i="10"/>
  <c r="BE756" i="10"/>
  <c r="J757" i="10"/>
  <c r="K757" i="10"/>
  <c r="L757" i="10"/>
  <c r="BE757" i="10"/>
  <c r="J758" i="10"/>
  <c r="K758" i="10"/>
  <c r="L758" i="10"/>
  <c r="BE758" i="10"/>
  <c r="J759" i="10"/>
  <c r="K759" i="10"/>
  <c r="L759" i="10"/>
  <c r="BE759" i="10"/>
  <c r="J760" i="10"/>
  <c r="K760" i="10"/>
  <c r="L760" i="10"/>
  <c r="BE760" i="10"/>
  <c r="J761" i="10"/>
  <c r="K761" i="10"/>
  <c r="L761" i="10"/>
  <c r="BE761" i="10"/>
  <c r="J762" i="10"/>
  <c r="K762" i="10"/>
  <c r="L762" i="10"/>
  <c r="BE762" i="10"/>
  <c r="J763" i="10"/>
  <c r="K763" i="10"/>
  <c r="L763" i="10"/>
  <c r="BE763" i="10"/>
  <c r="J764" i="10"/>
  <c r="K764" i="10"/>
  <c r="L764" i="10"/>
  <c r="BE764" i="10"/>
  <c r="J765" i="10"/>
  <c r="K765" i="10"/>
  <c r="L765" i="10"/>
  <c r="BE765" i="10"/>
  <c r="J766" i="10"/>
  <c r="K766" i="10"/>
  <c r="L766" i="10"/>
  <c r="BE766" i="10"/>
  <c r="J767" i="10"/>
  <c r="K767" i="10"/>
  <c r="L767" i="10"/>
  <c r="BE767" i="10"/>
  <c r="J768" i="10"/>
  <c r="K768" i="10"/>
  <c r="L768" i="10"/>
  <c r="BE768" i="10"/>
  <c r="J769" i="10"/>
  <c r="K769" i="10"/>
  <c r="L769" i="10"/>
  <c r="BE769" i="10"/>
  <c r="J770" i="10"/>
  <c r="K770" i="10"/>
  <c r="L770" i="10"/>
  <c r="BE770" i="10"/>
  <c r="J771" i="10"/>
  <c r="K771" i="10"/>
  <c r="L771" i="10"/>
  <c r="BE771" i="10"/>
  <c r="J772" i="10"/>
  <c r="K772" i="10"/>
  <c r="L772" i="10"/>
  <c r="BE772" i="10"/>
  <c r="J773" i="10"/>
  <c r="K773" i="10"/>
  <c r="L773" i="10"/>
  <c r="BE773" i="10"/>
  <c r="J774" i="10"/>
  <c r="K774" i="10"/>
  <c r="L774" i="10"/>
  <c r="BE774" i="10"/>
  <c r="J775" i="10"/>
  <c r="K775" i="10"/>
  <c r="L775" i="10"/>
  <c r="BE775" i="10"/>
  <c r="J776" i="10"/>
  <c r="K776" i="10"/>
  <c r="L776" i="10"/>
  <c r="BE776" i="10"/>
  <c r="J777" i="10"/>
  <c r="K777" i="10"/>
  <c r="L777" i="10"/>
  <c r="BE777" i="10"/>
  <c r="J778" i="10"/>
  <c r="K778" i="10"/>
  <c r="L778" i="10"/>
  <c r="BE778" i="10"/>
  <c r="J779" i="10"/>
  <c r="K779" i="10"/>
  <c r="L779" i="10"/>
  <c r="BE779" i="10"/>
  <c r="J780" i="10"/>
  <c r="K780" i="10"/>
  <c r="L780" i="10"/>
  <c r="BE780" i="10"/>
  <c r="J781" i="10"/>
  <c r="K781" i="10"/>
  <c r="L781" i="10"/>
  <c r="BE781" i="10"/>
  <c r="J782" i="10"/>
  <c r="K782" i="10"/>
  <c r="L782" i="10"/>
  <c r="BE782" i="10"/>
  <c r="J783" i="10"/>
  <c r="K783" i="10"/>
  <c r="L783" i="10"/>
  <c r="BE783" i="10"/>
  <c r="J784" i="10"/>
  <c r="K784" i="10"/>
  <c r="L784" i="10"/>
  <c r="BE784" i="10"/>
  <c r="J785" i="10"/>
  <c r="K785" i="10"/>
  <c r="L785" i="10"/>
  <c r="BE785" i="10"/>
  <c r="J786" i="10"/>
  <c r="K786" i="10"/>
  <c r="L786" i="10"/>
  <c r="BE786" i="10"/>
  <c r="J787" i="10"/>
  <c r="K787" i="10"/>
  <c r="L787" i="10"/>
  <c r="BE787" i="10"/>
  <c r="J788" i="10"/>
  <c r="K788" i="10"/>
  <c r="L788" i="10"/>
  <c r="BE788" i="10"/>
  <c r="J789" i="10"/>
  <c r="K789" i="10"/>
  <c r="L789" i="10"/>
  <c r="BE789" i="10"/>
  <c r="J790" i="10"/>
  <c r="K790" i="10"/>
  <c r="L790" i="10"/>
  <c r="BE790" i="10"/>
  <c r="J791" i="10"/>
  <c r="K791" i="10"/>
  <c r="L791" i="10"/>
  <c r="BE791" i="10"/>
  <c r="J792" i="10"/>
  <c r="K792" i="10"/>
  <c r="L792" i="10"/>
  <c r="BE792" i="10"/>
  <c r="J793" i="10"/>
  <c r="K793" i="10"/>
  <c r="L793" i="10"/>
  <c r="BE793" i="10"/>
  <c r="J794" i="10"/>
  <c r="K794" i="10"/>
  <c r="L794" i="10"/>
  <c r="BE794" i="10"/>
  <c r="J795" i="10"/>
  <c r="K795" i="10"/>
  <c r="L795" i="10"/>
  <c r="BE795" i="10"/>
  <c r="J796" i="10"/>
  <c r="K796" i="10"/>
  <c r="L796" i="10"/>
  <c r="BE796" i="10"/>
  <c r="J797" i="10"/>
  <c r="K797" i="10"/>
  <c r="L797" i="10"/>
  <c r="BE797" i="10"/>
  <c r="J798" i="10"/>
  <c r="K798" i="10"/>
  <c r="L798" i="10"/>
  <c r="BE798" i="10"/>
  <c r="J799" i="10"/>
  <c r="K799" i="10"/>
  <c r="L799" i="10"/>
  <c r="BE799" i="10"/>
  <c r="J800" i="10"/>
  <c r="K800" i="10"/>
  <c r="L800" i="10"/>
  <c r="BE800" i="10"/>
  <c r="J801" i="10"/>
  <c r="K801" i="10"/>
  <c r="L801" i="10"/>
  <c r="BE801" i="10"/>
  <c r="J802" i="10"/>
  <c r="K802" i="10"/>
  <c r="L802" i="10"/>
  <c r="BE802" i="10"/>
  <c r="J803" i="10"/>
  <c r="K803" i="10"/>
  <c r="L803" i="10"/>
  <c r="BE803" i="10"/>
  <c r="J804" i="10"/>
  <c r="K804" i="10"/>
  <c r="L804" i="10"/>
  <c r="BE804" i="10"/>
  <c r="J805" i="10"/>
  <c r="K805" i="10"/>
  <c r="L805" i="10"/>
  <c r="BE805" i="10"/>
  <c r="J806" i="10"/>
  <c r="K806" i="10"/>
  <c r="L806" i="10"/>
  <c r="BE806" i="10"/>
  <c r="J807" i="10"/>
  <c r="K807" i="10"/>
  <c r="L807" i="10"/>
  <c r="BE807" i="10"/>
  <c r="J808" i="10"/>
  <c r="K808" i="10"/>
  <c r="L808" i="10"/>
  <c r="BE808" i="10"/>
  <c r="J809" i="10"/>
  <c r="K809" i="10"/>
  <c r="L809" i="10"/>
  <c r="BE809" i="10"/>
  <c r="J810" i="10"/>
  <c r="K810" i="10"/>
  <c r="L810" i="10"/>
  <c r="BE810" i="10"/>
  <c r="J811" i="10"/>
  <c r="K811" i="10"/>
  <c r="L811" i="10"/>
  <c r="BE811" i="10"/>
  <c r="J812" i="10"/>
  <c r="K812" i="10"/>
  <c r="L812" i="10"/>
  <c r="BE812" i="10"/>
  <c r="J813" i="10"/>
  <c r="K813" i="10"/>
  <c r="L813" i="10"/>
  <c r="BE813" i="10"/>
  <c r="J814" i="10"/>
  <c r="K814" i="10"/>
  <c r="L814" i="10"/>
  <c r="BE814" i="10"/>
  <c r="J815" i="10"/>
  <c r="K815" i="10"/>
  <c r="L815" i="10"/>
  <c r="BE815" i="10"/>
  <c r="J816" i="10"/>
  <c r="K816" i="10"/>
  <c r="L816" i="10"/>
  <c r="BE816" i="10"/>
  <c r="J817" i="10"/>
  <c r="K817" i="10"/>
  <c r="L817" i="10"/>
  <c r="BE817" i="10"/>
  <c r="J818" i="10"/>
  <c r="K818" i="10"/>
  <c r="L818" i="10"/>
  <c r="BE818" i="10"/>
  <c r="J819" i="10"/>
  <c r="K819" i="10"/>
  <c r="L819" i="10"/>
  <c r="BE819" i="10"/>
  <c r="J820" i="10"/>
  <c r="K820" i="10"/>
  <c r="L820" i="10"/>
  <c r="BE820" i="10"/>
  <c r="J821" i="10"/>
  <c r="K821" i="10"/>
  <c r="L821" i="10"/>
  <c r="BE821" i="10"/>
  <c r="J822" i="10"/>
  <c r="K822" i="10"/>
  <c r="L822" i="10"/>
  <c r="BE822" i="10"/>
  <c r="J823" i="10"/>
  <c r="K823" i="10"/>
  <c r="L823" i="10"/>
  <c r="BE823" i="10"/>
  <c r="J824" i="10"/>
  <c r="K824" i="10"/>
  <c r="L824" i="10"/>
  <c r="BE824" i="10"/>
  <c r="J825" i="10"/>
  <c r="K825" i="10"/>
  <c r="L825" i="10"/>
  <c r="BE825" i="10"/>
  <c r="J826" i="10"/>
  <c r="K826" i="10"/>
  <c r="L826" i="10"/>
  <c r="BE826" i="10"/>
  <c r="J827" i="10"/>
  <c r="K827" i="10"/>
  <c r="L827" i="10"/>
  <c r="BE827" i="10"/>
  <c r="J828" i="10"/>
  <c r="K828" i="10"/>
  <c r="L828" i="10"/>
  <c r="BE828" i="10"/>
  <c r="J829" i="10"/>
  <c r="K829" i="10"/>
  <c r="L829" i="10"/>
  <c r="BE829" i="10"/>
  <c r="F830" i="10"/>
  <c r="J830" i="10"/>
  <c r="K830" i="10"/>
  <c r="L830" i="10"/>
  <c r="BE832" i="10"/>
  <c r="BE833" i="10"/>
  <c r="BE834" i="10"/>
  <c r="BE835" i="10"/>
  <c r="BE836" i="10"/>
  <c r="BE837" i="10"/>
  <c r="BE838" i="10"/>
  <c r="BE839" i="10"/>
  <c r="BE840" i="10"/>
  <c r="BE841" i="10"/>
  <c r="BE842" i="10"/>
  <c r="BE843" i="10"/>
  <c r="BE844" i="10"/>
  <c r="BE845" i="10"/>
  <c r="BE846" i="10"/>
  <c r="BE847" i="10"/>
  <c r="BE848" i="10"/>
  <c r="BE849" i="10"/>
  <c r="BE850" i="10"/>
  <c r="BE851" i="10"/>
  <c r="BE852" i="10"/>
  <c r="BE853" i="10"/>
  <c r="BE854" i="10"/>
  <c r="BE855" i="10"/>
  <c r="BE856" i="10"/>
  <c r="BE857" i="10"/>
  <c r="BE858" i="10"/>
  <c r="BE859" i="10"/>
  <c r="BE860" i="10"/>
  <c r="BE861" i="10"/>
  <c r="BE862" i="10"/>
  <c r="BE863" i="10"/>
  <c r="BE864" i="10"/>
  <c r="BE865" i="10"/>
  <c r="BE866" i="10"/>
  <c r="BE867" i="10"/>
  <c r="BE868" i="10"/>
  <c r="BE869" i="10"/>
  <c r="BE870" i="10"/>
  <c r="BE871" i="10"/>
  <c r="BE872" i="10"/>
  <c r="BE873" i="10"/>
  <c r="BE874" i="10"/>
  <c r="BE875" i="10"/>
  <c r="BE876" i="10"/>
  <c r="BE877" i="10"/>
  <c r="BE878" i="10"/>
  <c r="BE879" i="10"/>
  <c r="BE880" i="10"/>
  <c r="BE881" i="10"/>
  <c r="BE882" i="10"/>
  <c r="BE883" i="10"/>
  <c r="BE884" i="10"/>
  <c r="BE885" i="10"/>
  <c r="BE886" i="10"/>
  <c r="BE887" i="10"/>
  <c r="BE888" i="10"/>
  <c r="BE889" i="10"/>
  <c r="BE890" i="10"/>
  <c r="BE891" i="10"/>
  <c r="BE892" i="10"/>
  <c r="BE893" i="10"/>
  <c r="BE894" i="10"/>
  <c r="BE895" i="10"/>
  <c r="BE896" i="10"/>
  <c r="BE897" i="10"/>
  <c r="BE898" i="10"/>
  <c r="BE899" i="10"/>
  <c r="BE900" i="10"/>
  <c r="BE901" i="10"/>
  <c r="BE902" i="10"/>
  <c r="BE903" i="10"/>
  <c r="BE904" i="10"/>
  <c r="BE905" i="10"/>
  <c r="BE906" i="10"/>
  <c r="BE907" i="10"/>
  <c r="BE908" i="10"/>
  <c r="BE909" i="10"/>
  <c r="BE910" i="10"/>
  <c r="BE911" i="10"/>
  <c r="BE912" i="10"/>
  <c r="BE913" i="10"/>
  <c r="BE914" i="10"/>
  <c r="BE915" i="10"/>
  <c r="BE916" i="10"/>
  <c r="BE917" i="10"/>
  <c r="BE918" i="10"/>
  <c r="BE919" i="10"/>
  <c r="BE920" i="10"/>
  <c r="BE921" i="10"/>
  <c r="BE922" i="10"/>
  <c r="BE923" i="10"/>
  <c r="BE924" i="10"/>
  <c r="BE925" i="10"/>
  <c r="BE926" i="10"/>
  <c r="BE927" i="10"/>
  <c r="BE928" i="10"/>
  <c r="BE929" i="10"/>
  <c r="BE930" i="10"/>
  <c r="J933" i="10"/>
  <c r="K933" i="10"/>
  <c r="L933" i="10"/>
  <c r="M933" i="10"/>
  <c r="N933" i="10"/>
  <c r="O933" i="10"/>
  <c r="P933" i="10"/>
  <c r="BE933" i="10"/>
  <c r="J934" i="10"/>
  <c r="K934" i="10"/>
  <c r="L934" i="10"/>
  <c r="M934" i="10"/>
  <c r="N934" i="10"/>
  <c r="O934" i="10"/>
  <c r="P934" i="10"/>
  <c r="BE934" i="10"/>
  <c r="J935" i="10"/>
  <c r="K935" i="10"/>
  <c r="L935" i="10"/>
  <c r="M935" i="10"/>
  <c r="N935" i="10"/>
  <c r="O935" i="10"/>
  <c r="P935" i="10"/>
  <c r="BE935" i="10"/>
  <c r="J936" i="10"/>
  <c r="K936" i="10"/>
  <c r="L936" i="10"/>
  <c r="M936" i="10"/>
  <c r="N936" i="10"/>
  <c r="O936" i="10"/>
  <c r="P936" i="10"/>
  <c r="BE936" i="10"/>
  <c r="J937" i="10"/>
  <c r="K937" i="10"/>
  <c r="L937" i="10"/>
  <c r="M937" i="10"/>
  <c r="N937" i="10"/>
  <c r="O937" i="10"/>
  <c r="P937" i="10"/>
  <c r="BE937" i="10"/>
  <c r="J938" i="10"/>
  <c r="K938" i="10"/>
  <c r="L938" i="10"/>
  <c r="M938" i="10"/>
  <c r="N938" i="10"/>
  <c r="O938" i="10"/>
  <c r="P938" i="10"/>
  <c r="BE938" i="10"/>
  <c r="J939" i="10"/>
  <c r="K939" i="10"/>
  <c r="L939" i="10"/>
  <c r="M939" i="10"/>
  <c r="N939" i="10"/>
  <c r="O939" i="10"/>
  <c r="P939" i="10"/>
  <c r="BE939" i="10"/>
  <c r="J940" i="10"/>
  <c r="K940" i="10"/>
  <c r="L940" i="10"/>
  <c r="M940" i="10"/>
  <c r="N940" i="10"/>
  <c r="O940" i="10"/>
  <c r="P940" i="10"/>
  <c r="BE940" i="10"/>
  <c r="J941" i="10"/>
  <c r="K941" i="10"/>
  <c r="L941" i="10"/>
  <c r="M941" i="10"/>
  <c r="N941" i="10"/>
  <c r="O941" i="10"/>
  <c r="P941" i="10"/>
  <c r="BE941" i="10"/>
  <c r="J942" i="10"/>
  <c r="K942" i="10"/>
  <c r="L942" i="10"/>
  <c r="M942" i="10"/>
  <c r="N942" i="10"/>
  <c r="O942" i="10"/>
  <c r="P942" i="10"/>
  <c r="BE942" i="10"/>
  <c r="J943" i="10"/>
  <c r="K943" i="10"/>
  <c r="L943" i="10"/>
  <c r="M943" i="10"/>
  <c r="N943" i="10"/>
  <c r="O943" i="10"/>
  <c r="P943" i="10"/>
  <c r="BE943" i="10"/>
  <c r="J944" i="10"/>
  <c r="K944" i="10"/>
  <c r="L944" i="10"/>
  <c r="M944" i="10"/>
  <c r="N944" i="10"/>
  <c r="O944" i="10"/>
  <c r="P944" i="10"/>
  <c r="BE944" i="10"/>
  <c r="J945" i="10"/>
  <c r="K945" i="10"/>
  <c r="L945" i="10"/>
  <c r="M945" i="10"/>
  <c r="N945" i="10"/>
  <c r="O945" i="10"/>
  <c r="P945" i="10"/>
  <c r="BE945" i="10"/>
  <c r="J946" i="10"/>
  <c r="K946" i="10"/>
  <c r="L946" i="10"/>
  <c r="M946" i="10"/>
  <c r="N946" i="10"/>
  <c r="O946" i="10"/>
  <c r="P946" i="10"/>
  <c r="BE946" i="10"/>
  <c r="J947" i="10"/>
  <c r="K947" i="10"/>
  <c r="L947" i="10"/>
  <c r="M947" i="10"/>
  <c r="N947" i="10"/>
  <c r="O947" i="10"/>
  <c r="P947" i="10"/>
  <c r="BE947" i="10"/>
  <c r="J948" i="10"/>
  <c r="K948" i="10"/>
  <c r="L948" i="10"/>
  <c r="M948" i="10"/>
  <c r="N948" i="10"/>
  <c r="O948" i="10"/>
  <c r="P948" i="10"/>
  <c r="BE948" i="10"/>
  <c r="J949" i="10"/>
  <c r="K949" i="10"/>
  <c r="L949" i="10"/>
  <c r="M949" i="10"/>
  <c r="N949" i="10"/>
  <c r="O949" i="10"/>
  <c r="P949" i="10"/>
  <c r="BE949" i="10"/>
  <c r="J950" i="10"/>
  <c r="K950" i="10"/>
  <c r="L950" i="10"/>
  <c r="M950" i="10"/>
  <c r="N950" i="10"/>
  <c r="O950" i="10"/>
  <c r="P950" i="10"/>
  <c r="BE950" i="10"/>
  <c r="J951" i="10"/>
  <c r="K951" i="10"/>
  <c r="L951" i="10"/>
  <c r="M951" i="10"/>
  <c r="N951" i="10"/>
  <c r="O951" i="10"/>
  <c r="P951" i="10"/>
  <c r="BE951" i="10"/>
  <c r="J952" i="10"/>
  <c r="K952" i="10"/>
  <c r="L952" i="10"/>
  <c r="M952" i="10"/>
  <c r="N952" i="10"/>
  <c r="O952" i="10"/>
  <c r="P952" i="10"/>
  <c r="BE952" i="10"/>
  <c r="J953" i="10"/>
  <c r="K953" i="10"/>
  <c r="L953" i="10"/>
  <c r="M953" i="10"/>
  <c r="N953" i="10"/>
  <c r="O953" i="10"/>
  <c r="P953" i="10"/>
  <c r="BE953" i="10"/>
  <c r="J954" i="10"/>
  <c r="K954" i="10"/>
  <c r="L954" i="10"/>
  <c r="M954" i="10"/>
  <c r="N954" i="10"/>
  <c r="O954" i="10"/>
  <c r="P954" i="10"/>
  <c r="BE954" i="10"/>
  <c r="J955" i="10"/>
  <c r="K955" i="10"/>
  <c r="L955" i="10"/>
  <c r="M955" i="10"/>
  <c r="N955" i="10"/>
  <c r="O955" i="10"/>
  <c r="P955" i="10"/>
  <c r="BE955" i="10"/>
  <c r="J956" i="10"/>
  <c r="K956" i="10"/>
  <c r="L956" i="10"/>
  <c r="M956" i="10"/>
  <c r="N956" i="10"/>
  <c r="O956" i="10"/>
  <c r="P956" i="10"/>
  <c r="BE956" i="10"/>
  <c r="J957" i="10"/>
  <c r="K957" i="10"/>
  <c r="L957" i="10"/>
  <c r="M957" i="10"/>
  <c r="N957" i="10"/>
  <c r="O957" i="10"/>
  <c r="P957" i="10"/>
  <c r="BE957" i="10"/>
  <c r="J958" i="10"/>
  <c r="K958" i="10"/>
  <c r="L958" i="10"/>
  <c r="M958" i="10"/>
  <c r="N958" i="10"/>
  <c r="O958" i="10"/>
  <c r="P958" i="10"/>
  <c r="BE958" i="10"/>
  <c r="J959" i="10"/>
  <c r="K959" i="10"/>
  <c r="L959" i="10"/>
  <c r="M959" i="10"/>
  <c r="N959" i="10"/>
  <c r="O959" i="10"/>
  <c r="P959" i="10"/>
  <c r="BE959" i="10"/>
  <c r="J960" i="10"/>
  <c r="K960" i="10"/>
  <c r="L960" i="10"/>
  <c r="M960" i="10"/>
  <c r="N960" i="10"/>
  <c r="O960" i="10"/>
  <c r="P960" i="10"/>
  <c r="BE960" i="10"/>
  <c r="J961" i="10"/>
  <c r="K961" i="10"/>
  <c r="L961" i="10"/>
  <c r="M961" i="10"/>
  <c r="N961" i="10"/>
  <c r="O961" i="10"/>
  <c r="P961" i="10"/>
  <c r="BE961" i="10"/>
  <c r="J962" i="10"/>
  <c r="K962" i="10"/>
  <c r="L962" i="10"/>
  <c r="M962" i="10"/>
  <c r="N962" i="10"/>
  <c r="O962" i="10"/>
  <c r="P962" i="10"/>
  <c r="BE962" i="10"/>
  <c r="J963" i="10"/>
  <c r="K963" i="10"/>
  <c r="L963" i="10"/>
  <c r="M963" i="10"/>
  <c r="N963" i="10"/>
  <c r="O963" i="10"/>
  <c r="P963" i="10"/>
  <c r="BE963" i="10"/>
  <c r="J964" i="10"/>
  <c r="K964" i="10"/>
  <c r="L964" i="10"/>
  <c r="M964" i="10"/>
  <c r="N964" i="10"/>
  <c r="O964" i="10"/>
  <c r="P964" i="10"/>
  <c r="BE964" i="10"/>
  <c r="J965" i="10"/>
  <c r="K965" i="10"/>
  <c r="L965" i="10"/>
  <c r="M965" i="10"/>
  <c r="N965" i="10"/>
  <c r="O965" i="10"/>
  <c r="P965" i="10"/>
  <c r="BE965" i="10"/>
  <c r="J966" i="10"/>
  <c r="K966" i="10"/>
  <c r="L966" i="10"/>
  <c r="M966" i="10"/>
  <c r="N966" i="10"/>
  <c r="O966" i="10"/>
  <c r="P966" i="10"/>
  <c r="BE966" i="10"/>
  <c r="J967" i="10"/>
  <c r="K967" i="10"/>
  <c r="L967" i="10"/>
  <c r="M967" i="10"/>
  <c r="N967" i="10"/>
  <c r="O967" i="10"/>
  <c r="P967" i="10"/>
  <c r="BE967" i="10"/>
  <c r="J968" i="10"/>
  <c r="K968" i="10"/>
  <c r="L968" i="10"/>
  <c r="M968" i="10"/>
  <c r="N968" i="10"/>
  <c r="O968" i="10"/>
  <c r="P968" i="10"/>
  <c r="BE968" i="10"/>
  <c r="J969" i="10"/>
  <c r="K969" i="10"/>
  <c r="L969" i="10"/>
  <c r="M969" i="10"/>
  <c r="N969" i="10"/>
  <c r="O969" i="10"/>
  <c r="P969" i="10"/>
  <c r="BE969" i="10"/>
  <c r="J970" i="10"/>
  <c r="K970" i="10"/>
  <c r="L970" i="10"/>
  <c r="M970" i="10"/>
  <c r="N970" i="10"/>
  <c r="O970" i="10"/>
  <c r="P970" i="10"/>
  <c r="BE970" i="10"/>
  <c r="J971" i="10"/>
  <c r="K971" i="10"/>
  <c r="L971" i="10"/>
  <c r="M971" i="10"/>
  <c r="N971" i="10"/>
  <c r="O971" i="10"/>
  <c r="P971" i="10"/>
  <c r="BE971" i="10"/>
  <c r="J972" i="10"/>
  <c r="K972" i="10"/>
  <c r="L972" i="10"/>
  <c r="M972" i="10"/>
  <c r="N972" i="10"/>
  <c r="O972" i="10"/>
  <c r="P972" i="10"/>
  <c r="BE972" i="10"/>
  <c r="J973" i="10"/>
  <c r="K973" i="10"/>
  <c r="L973" i="10"/>
  <c r="M973" i="10"/>
  <c r="N973" i="10"/>
  <c r="O973" i="10"/>
  <c r="P973" i="10"/>
  <c r="BE973" i="10"/>
  <c r="J974" i="10"/>
  <c r="K974" i="10"/>
  <c r="L974" i="10"/>
  <c r="M974" i="10"/>
  <c r="N974" i="10"/>
  <c r="O974" i="10"/>
  <c r="P974" i="10"/>
  <c r="BE974" i="10"/>
  <c r="J975" i="10"/>
  <c r="K975" i="10"/>
  <c r="L975" i="10"/>
  <c r="M975" i="10"/>
  <c r="N975" i="10"/>
  <c r="O975" i="10"/>
  <c r="P975" i="10"/>
  <c r="BE975" i="10"/>
  <c r="J976" i="10"/>
  <c r="K976" i="10"/>
  <c r="L976" i="10"/>
  <c r="M976" i="10"/>
  <c r="N976" i="10"/>
  <c r="O976" i="10"/>
  <c r="P976" i="10"/>
  <c r="BE976" i="10"/>
  <c r="J977" i="10"/>
  <c r="K977" i="10"/>
  <c r="L977" i="10"/>
  <c r="M977" i="10"/>
  <c r="N977" i="10"/>
  <c r="O977" i="10"/>
  <c r="P977" i="10"/>
  <c r="BE977" i="10"/>
  <c r="J978" i="10"/>
  <c r="K978" i="10"/>
  <c r="L978" i="10"/>
  <c r="M978" i="10"/>
  <c r="N978" i="10"/>
  <c r="O978" i="10"/>
  <c r="P978" i="10"/>
  <c r="BE978" i="10"/>
  <c r="J979" i="10"/>
  <c r="K979" i="10"/>
  <c r="L979" i="10"/>
  <c r="M979" i="10"/>
  <c r="N979" i="10"/>
  <c r="O979" i="10"/>
  <c r="P979" i="10"/>
  <c r="BE979" i="10"/>
  <c r="J980" i="10"/>
  <c r="K980" i="10"/>
  <c r="L980" i="10"/>
  <c r="M980" i="10"/>
  <c r="N980" i="10"/>
  <c r="O980" i="10"/>
  <c r="P980" i="10"/>
  <c r="BE980" i="10"/>
  <c r="J981" i="10"/>
  <c r="K981" i="10"/>
  <c r="L981" i="10"/>
  <c r="M981" i="10"/>
  <c r="N981" i="10"/>
  <c r="O981" i="10"/>
  <c r="P981" i="10"/>
  <c r="BE981" i="10"/>
  <c r="J982" i="10"/>
  <c r="K982" i="10"/>
  <c r="L982" i="10"/>
  <c r="M982" i="10"/>
  <c r="N982" i="10"/>
  <c r="O982" i="10"/>
  <c r="P982" i="10"/>
  <c r="BE982" i="10"/>
  <c r="J983" i="10"/>
  <c r="K983" i="10"/>
  <c r="L983" i="10"/>
  <c r="M983" i="10"/>
  <c r="N983" i="10"/>
  <c r="O983" i="10"/>
  <c r="P983" i="10"/>
  <c r="BE983" i="10"/>
  <c r="J984" i="10"/>
  <c r="K984" i="10"/>
  <c r="L984" i="10"/>
  <c r="M984" i="10"/>
  <c r="N984" i="10"/>
  <c r="O984" i="10"/>
  <c r="P984" i="10"/>
  <c r="BE984" i="10"/>
  <c r="J985" i="10"/>
  <c r="K985" i="10"/>
  <c r="L985" i="10"/>
  <c r="M985" i="10"/>
  <c r="N985" i="10"/>
  <c r="O985" i="10"/>
  <c r="P985" i="10"/>
  <c r="BE985" i="10"/>
  <c r="J986" i="10"/>
  <c r="K986" i="10"/>
  <c r="L986" i="10"/>
  <c r="M986" i="10"/>
  <c r="N986" i="10"/>
  <c r="O986" i="10"/>
  <c r="P986" i="10"/>
  <c r="BE986" i="10"/>
  <c r="J987" i="10"/>
  <c r="K987" i="10"/>
  <c r="L987" i="10"/>
  <c r="M987" i="10"/>
  <c r="N987" i="10"/>
  <c r="O987" i="10"/>
  <c r="P987" i="10"/>
  <c r="BE987" i="10"/>
  <c r="J988" i="10"/>
  <c r="K988" i="10"/>
  <c r="L988" i="10"/>
  <c r="M988" i="10"/>
  <c r="N988" i="10"/>
  <c r="O988" i="10"/>
  <c r="P988" i="10"/>
  <c r="BE988" i="10"/>
  <c r="J989" i="10"/>
  <c r="K989" i="10"/>
  <c r="L989" i="10"/>
  <c r="M989" i="10"/>
  <c r="N989" i="10"/>
  <c r="O989" i="10"/>
  <c r="P989" i="10"/>
  <c r="BE989" i="10"/>
  <c r="J990" i="10"/>
  <c r="K990" i="10"/>
  <c r="L990" i="10"/>
  <c r="M990" i="10"/>
  <c r="N990" i="10"/>
  <c r="O990" i="10"/>
  <c r="P990" i="10"/>
  <c r="BE990" i="10"/>
  <c r="J991" i="10"/>
  <c r="K991" i="10"/>
  <c r="L991" i="10"/>
  <c r="M991" i="10"/>
  <c r="N991" i="10"/>
  <c r="O991" i="10"/>
  <c r="P991" i="10"/>
  <c r="BE991" i="10"/>
  <c r="J992" i="10"/>
  <c r="K992" i="10"/>
  <c r="L992" i="10"/>
  <c r="M992" i="10"/>
  <c r="N992" i="10"/>
  <c r="O992" i="10"/>
  <c r="P992" i="10"/>
  <c r="BE992" i="10"/>
  <c r="J993" i="10"/>
  <c r="K993" i="10"/>
  <c r="L993" i="10"/>
  <c r="M993" i="10"/>
  <c r="N993" i="10"/>
  <c r="O993" i="10"/>
  <c r="P993" i="10"/>
  <c r="BE993" i="10"/>
  <c r="J994" i="10"/>
  <c r="K994" i="10"/>
  <c r="L994" i="10"/>
  <c r="M994" i="10"/>
  <c r="N994" i="10"/>
  <c r="O994" i="10"/>
  <c r="P994" i="10"/>
  <c r="BE994" i="10"/>
  <c r="J995" i="10"/>
  <c r="K995" i="10"/>
  <c r="L995" i="10"/>
  <c r="M995" i="10"/>
  <c r="N995" i="10"/>
  <c r="O995" i="10"/>
  <c r="P995" i="10"/>
  <c r="BE995" i="10"/>
  <c r="J996" i="10"/>
  <c r="K996" i="10"/>
  <c r="L996" i="10"/>
  <c r="M996" i="10"/>
  <c r="N996" i="10"/>
  <c r="O996" i="10"/>
  <c r="P996" i="10"/>
  <c r="BE996" i="10"/>
  <c r="J997" i="10"/>
  <c r="K997" i="10"/>
  <c r="L997" i="10"/>
  <c r="M997" i="10"/>
  <c r="N997" i="10"/>
  <c r="O997" i="10"/>
  <c r="P997" i="10"/>
  <c r="BE997" i="10"/>
  <c r="J998" i="10"/>
  <c r="K998" i="10"/>
  <c r="L998" i="10"/>
  <c r="M998" i="10"/>
  <c r="N998" i="10"/>
  <c r="O998" i="10"/>
  <c r="P998" i="10"/>
  <c r="BE998" i="10"/>
  <c r="J999" i="10"/>
  <c r="K999" i="10"/>
  <c r="L999" i="10"/>
  <c r="M999" i="10"/>
  <c r="N999" i="10"/>
  <c r="O999" i="10"/>
  <c r="P999" i="10"/>
  <c r="BE999" i="10"/>
  <c r="J1000" i="10"/>
  <c r="K1000" i="10"/>
  <c r="L1000" i="10"/>
  <c r="M1000" i="10"/>
  <c r="N1000" i="10"/>
  <c r="O1000" i="10"/>
  <c r="P1000" i="10"/>
  <c r="BE1000" i="10"/>
  <c r="J1001" i="10"/>
  <c r="K1001" i="10"/>
  <c r="L1001" i="10"/>
  <c r="M1001" i="10"/>
  <c r="N1001" i="10"/>
  <c r="O1001" i="10"/>
  <c r="P1001" i="10"/>
  <c r="BE1001" i="10"/>
  <c r="J1002" i="10"/>
  <c r="K1002" i="10"/>
  <c r="L1002" i="10"/>
  <c r="M1002" i="10"/>
  <c r="N1002" i="10"/>
  <c r="O1002" i="10"/>
  <c r="P1002" i="10"/>
  <c r="BE1002" i="10"/>
  <c r="J1003" i="10"/>
  <c r="K1003" i="10"/>
  <c r="L1003" i="10"/>
  <c r="M1003" i="10"/>
  <c r="N1003" i="10"/>
  <c r="O1003" i="10"/>
  <c r="P1003" i="10"/>
  <c r="BE1003" i="10"/>
  <c r="J1004" i="10"/>
  <c r="K1004" i="10"/>
  <c r="L1004" i="10"/>
  <c r="M1004" i="10"/>
  <c r="N1004" i="10"/>
  <c r="O1004" i="10"/>
  <c r="P1004" i="10"/>
  <c r="BE1004" i="10"/>
  <c r="J1005" i="10"/>
  <c r="K1005" i="10"/>
  <c r="L1005" i="10"/>
  <c r="M1005" i="10"/>
  <c r="N1005" i="10"/>
  <c r="O1005" i="10"/>
  <c r="P1005" i="10"/>
  <c r="BE1005" i="10"/>
  <c r="J1006" i="10"/>
  <c r="K1006" i="10"/>
  <c r="L1006" i="10"/>
  <c r="M1006" i="10"/>
  <c r="N1006" i="10"/>
  <c r="O1006" i="10"/>
  <c r="P1006" i="10"/>
  <c r="BE1006" i="10"/>
  <c r="J1007" i="10"/>
  <c r="K1007" i="10"/>
  <c r="L1007" i="10"/>
  <c r="M1007" i="10"/>
  <c r="N1007" i="10"/>
  <c r="O1007" i="10"/>
  <c r="P1007" i="10"/>
  <c r="BE1007" i="10"/>
  <c r="J1008" i="10"/>
  <c r="K1008" i="10"/>
  <c r="L1008" i="10"/>
  <c r="M1008" i="10"/>
  <c r="N1008" i="10"/>
  <c r="O1008" i="10"/>
  <c r="P1008" i="10"/>
  <c r="BE1008" i="10"/>
  <c r="J1009" i="10"/>
  <c r="K1009" i="10"/>
  <c r="L1009" i="10"/>
  <c r="M1009" i="10"/>
  <c r="N1009" i="10"/>
  <c r="O1009" i="10"/>
  <c r="P1009" i="10"/>
  <c r="BE1009" i="10"/>
  <c r="J1010" i="10"/>
  <c r="K1010" i="10"/>
  <c r="L1010" i="10"/>
  <c r="M1010" i="10"/>
  <c r="N1010" i="10"/>
  <c r="O1010" i="10"/>
  <c r="P1010" i="10"/>
  <c r="BE1010" i="10"/>
  <c r="J1011" i="10"/>
  <c r="K1011" i="10"/>
  <c r="L1011" i="10"/>
  <c r="M1011" i="10"/>
  <c r="N1011" i="10"/>
  <c r="O1011" i="10"/>
  <c r="P1011" i="10"/>
  <c r="BE1011" i="10"/>
  <c r="J1012" i="10"/>
  <c r="K1012" i="10"/>
  <c r="L1012" i="10"/>
  <c r="M1012" i="10"/>
  <c r="N1012" i="10"/>
  <c r="O1012" i="10"/>
  <c r="P1012" i="10"/>
  <c r="BE1012" i="10"/>
  <c r="J1013" i="10"/>
  <c r="K1013" i="10"/>
  <c r="L1013" i="10"/>
  <c r="M1013" i="10"/>
  <c r="N1013" i="10"/>
  <c r="O1013" i="10"/>
  <c r="P1013" i="10"/>
  <c r="BE1013" i="10"/>
  <c r="J1014" i="10"/>
  <c r="K1014" i="10"/>
  <c r="L1014" i="10"/>
  <c r="M1014" i="10"/>
  <c r="N1014" i="10"/>
  <c r="O1014" i="10"/>
  <c r="P1014" i="10"/>
  <c r="BE1014" i="10"/>
  <c r="J1015" i="10"/>
  <c r="K1015" i="10"/>
  <c r="L1015" i="10"/>
  <c r="M1015" i="10"/>
  <c r="N1015" i="10"/>
  <c r="O1015" i="10"/>
  <c r="P1015" i="10"/>
  <c r="BE1015" i="10"/>
  <c r="J1016" i="10"/>
  <c r="K1016" i="10"/>
  <c r="L1016" i="10"/>
  <c r="M1016" i="10"/>
  <c r="N1016" i="10"/>
  <c r="O1016" i="10"/>
  <c r="P1016" i="10"/>
  <c r="BE1016" i="10"/>
  <c r="J1017" i="10"/>
  <c r="K1017" i="10"/>
  <c r="L1017" i="10"/>
  <c r="M1017" i="10"/>
  <c r="N1017" i="10"/>
  <c r="O1017" i="10"/>
  <c r="P1017" i="10"/>
  <c r="BE1017" i="10"/>
  <c r="J1018" i="10"/>
  <c r="K1018" i="10"/>
  <c r="L1018" i="10"/>
  <c r="M1018" i="10"/>
  <c r="N1018" i="10"/>
  <c r="O1018" i="10"/>
  <c r="P1018" i="10"/>
  <c r="BE1018" i="10"/>
  <c r="J1019" i="10"/>
  <c r="K1019" i="10"/>
  <c r="L1019" i="10"/>
  <c r="M1019" i="10"/>
  <c r="N1019" i="10"/>
  <c r="O1019" i="10"/>
  <c r="P1019" i="10"/>
  <c r="BE1019" i="10"/>
  <c r="J1020" i="10"/>
  <c r="K1020" i="10"/>
  <c r="L1020" i="10"/>
  <c r="M1020" i="10"/>
  <c r="N1020" i="10"/>
  <c r="O1020" i="10"/>
  <c r="P1020" i="10"/>
  <c r="BE1020" i="10"/>
  <c r="J1021" i="10"/>
  <c r="K1021" i="10"/>
  <c r="L1021" i="10"/>
  <c r="M1021" i="10"/>
  <c r="N1021" i="10"/>
  <c r="O1021" i="10"/>
  <c r="P1021" i="10"/>
  <c r="BE1021" i="10"/>
  <c r="J1022" i="10"/>
  <c r="K1022" i="10"/>
  <c r="L1022" i="10"/>
  <c r="M1022" i="10"/>
  <c r="N1022" i="10"/>
  <c r="O1022" i="10"/>
  <c r="P1022" i="10"/>
  <c r="BE1022" i="10"/>
  <c r="J1023" i="10"/>
  <c r="K1023" i="10"/>
  <c r="L1023" i="10"/>
  <c r="M1023" i="10"/>
  <c r="N1023" i="10"/>
  <c r="O1023" i="10"/>
  <c r="P1023" i="10"/>
  <c r="BE1023" i="10"/>
  <c r="J1024" i="10"/>
  <c r="K1024" i="10"/>
  <c r="L1024" i="10"/>
  <c r="M1024" i="10"/>
  <c r="N1024" i="10"/>
  <c r="O1024" i="10"/>
  <c r="P1024" i="10"/>
  <c r="BE1024" i="10"/>
  <c r="J1025" i="10"/>
  <c r="K1025" i="10"/>
  <c r="L1025" i="10"/>
  <c r="M1025" i="10"/>
  <c r="N1025" i="10"/>
  <c r="O1025" i="10"/>
  <c r="P1025" i="10"/>
  <c r="BE1025" i="10"/>
  <c r="J1026" i="10"/>
  <c r="K1026" i="10"/>
  <c r="L1026" i="10"/>
  <c r="M1026" i="10"/>
  <c r="N1026" i="10"/>
  <c r="O1026" i="10"/>
  <c r="P1026" i="10"/>
  <c r="BE1026" i="10"/>
  <c r="J1027" i="10"/>
  <c r="K1027" i="10"/>
  <c r="L1027" i="10"/>
  <c r="M1027" i="10"/>
  <c r="N1027" i="10"/>
  <c r="O1027" i="10"/>
  <c r="P1027" i="10"/>
  <c r="BE1027" i="10"/>
  <c r="J1028" i="10"/>
  <c r="K1028" i="10"/>
  <c r="L1028" i="10"/>
  <c r="M1028" i="10"/>
  <c r="N1028" i="10"/>
  <c r="O1028" i="10"/>
  <c r="P1028" i="10"/>
  <c r="BE1028" i="10"/>
  <c r="J1029" i="10"/>
  <c r="K1029" i="10"/>
  <c r="L1029" i="10"/>
  <c r="M1029" i="10"/>
  <c r="N1029" i="10"/>
  <c r="O1029" i="10"/>
  <c r="P1029" i="10"/>
  <c r="BE1029" i="10"/>
  <c r="J1030" i="10"/>
  <c r="K1030" i="10"/>
  <c r="L1030" i="10"/>
  <c r="M1030" i="10"/>
  <c r="N1030" i="10"/>
  <c r="O1030" i="10"/>
  <c r="P1030" i="10"/>
  <c r="BE1030" i="10"/>
  <c r="J1031" i="10"/>
  <c r="K1031" i="10"/>
  <c r="L1031" i="10"/>
  <c r="M1031" i="10"/>
  <c r="N1031" i="10"/>
  <c r="O1031" i="10"/>
  <c r="P1031" i="10"/>
  <c r="BE1031" i="10"/>
  <c r="J1032" i="10"/>
  <c r="K1032" i="10"/>
  <c r="L1032" i="10"/>
  <c r="M1032" i="10"/>
  <c r="N1032" i="10"/>
  <c r="O1032" i="10"/>
  <c r="P1032" i="10"/>
  <c r="BE1032" i="10"/>
  <c r="J1033" i="10"/>
  <c r="K1033" i="10"/>
  <c r="L1033" i="10"/>
  <c r="M1033" i="10"/>
  <c r="N1033" i="10"/>
  <c r="O1033" i="10"/>
  <c r="P1033" i="10"/>
  <c r="BE1033" i="10"/>
  <c r="J1034" i="10"/>
  <c r="K1034" i="10"/>
  <c r="L1034" i="10"/>
  <c r="M1034" i="10"/>
  <c r="N1034" i="10"/>
  <c r="O1034" i="10"/>
  <c r="P1034" i="10"/>
  <c r="BE1034" i="10"/>
  <c r="J1035" i="10"/>
  <c r="K1035" i="10"/>
  <c r="L1035" i="10"/>
  <c r="M1035" i="10"/>
  <c r="N1035" i="10"/>
  <c r="O1035" i="10"/>
  <c r="P1035" i="10"/>
  <c r="BE1035" i="10"/>
  <c r="J1036" i="10"/>
  <c r="K1036" i="10"/>
  <c r="L1036" i="10"/>
  <c r="M1036" i="10"/>
  <c r="N1036" i="10"/>
  <c r="O1036" i="10"/>
  <c r="P1036" i="10"/>
  <c r="BE1036" i="10"/>
  <c r="J1037" i="10"/>
  <c r="K1037" i="10"/>
  <c r="L1037" i="10"/>
  <c r="M1037" i="10"/>
  <c r="N1037" i="10"/>
  <c r="O1037" i="10"/>
  <c r="P1037" i="10"/>
  <c r="BE1037" i="10"/>
  <c r="F1038" i="10"/>
  <c r="Q1038" i="10"/>
  <c r="R1038" i="10"/>
  <c r="S1038" i="10"/>
  <c r="T1038" i="10"/>
  <c r="J1038" i="10"/>
  <c r="K1038" i="10"/>
  <c r="L1038" i="10"/>
  <c r="M1038" i="10"/>
  <c r="N1038" i="10"/>
  <c r="O1038" i="10"/>
  <c r="P1038" i="10"/>
  <c r="E1040" i="10"/>
  <c r="J1040" i="10"/>
  <c r="K1040" i="10"/>
  <c r="L1040" i="10"/>
  <c r="M1040" i="10"/>
  <c r="N1040" i="10"/>
  <c r="O1040" i="10"/>
  <c r="P1040" i="10"/>
  <c r="BE1040" i="10"/>
  <c r="E1041" i="10"/>
  <c r="J1041" i="10"/>
  <c r="K1041" i="10"/>
  <c r="L1041" i="10"/>
  <c r="M1041" i="10"/>
  <c r="N1041" i="10"/>
  <c r="O1041" i="10"/>
  <c r="P1041" i="10"/>
  <c r="BE1041" i="10"/>
  <c r="E1042" i="10"/>
  <c r="J1042" i="10"/>
  <c r="K1042" i="10"/>
  <c r="L1042" i="10"/>
  <c r="M1042" i="10"/>
  <c r="N1042" i="10"/>
  <c r="O1042" i="10"/>
  <c r="P1042" i="10"/>
  <c r="BE1042" i="10"/>
  <c r="E1043" i="10"/>
  <c r="J1043" i="10"/>
  <c r="K1043" i="10"/>
  <c r="L1043" i="10"/>
  <c r="M1043" i="10"/>
  <c r="N1043" i="10"/>
  <c r="O1043" i="10"/>
  <c r="P1043" i="10"/>
  <c r="BE1043" i="10"/>
  <c r="E1044" i="10"/>
  <c r="J1044" i="10"/>
  <c r="K1044" i="10"/>
  <c r="L1044" i="10"/>
  <c r="M1044" i="10"/>
  <c r="N1044" i="10"/>
  <c r="O1044" i="10"/>
  <c r="P1044" i="10"/>
  <c r="BE1044" i="10"/>
  <c r="E1045" i="10"/>
  <c r="J1045" i="10"/>
  <c r="K1045" i="10"/>
  <c r="L1045" i="10"/>
  <c r="M1045" i="10"/>
  <c r="N1045" i="10"/>
  <c r="O1045" i="10"/>
  <c r="P1045" i="10"/>
  <c r="BE1045" i="10"/>
  <c r="E1046" i="10"/>
  <c r="J1046" i="10"/>
  <c r="K1046" i="10"/>
  <c r="L1046" i="10"/>
  <c r="M1046" i="10"/>
  <c r="N1046" i="10"/>
  <c r="O1046" i="10"/>
  <c r="P1046" i="10"/>
  <c r="BE1046" i="10"/>
  <c r="E1047" i="10"/>
  <c r="J1047" i="10"/>
  <c r="K1047" i="10"/>
  <c r="L1047" i="10"/>
  <c r="M1047" i="10"/>
  <c r="N1047" i="10"/>
  <c r="O1047" i="10"/>
  <c r="P1047" i="10"/>
  <c r="BE1047" i="10"/>
  <c r="E1048" i="10"/>
  <c r="J1048" i="10"/>
  <c r="K1048" i="10"/>
  <c r="L1048" i="10"/>
  <c r="M1048" i="10"/>
  <c r="N1048" i="10"/>
  <c r="O1048" i="10"/>
  <c r="P1048" i="10"/>
  <c r="BE1048" i="10"/>
  <c r="E1049" i="10"/>
  <c r="J1049" i="10"/>
  <c r="K1049" i="10"/>
  <c r="L1049" i="10"/>
  <c r="M1049" i="10"/>
  <c r="N1049" i="10"/>
  <c r="O1049" i="10"/>
  <c r="P1049" i="10"/>
  <c r="BE1049" i="10"/>
  <c r="E1050" i="10"/>
  <c r="J1050" i="10"/>
  <c r="K1050" i="10"/>
  <c r="L1050" i="10"/>
  <c r="M1050" i="10"/>
  <c r="N1050" i="10"/>
  <c r="O1050" i="10"/>
  <c r="P1050" i="10"/>
  <c r="BE1050" i="10"/>
  <c r="E1051" i="10"/>
  <c r="J1051" i="10"/>
  <c r="K1051" i="10"/>
  <c r="L1051" i="10"/>
  <c r="M1051" i="10"/>
  <c r="N1051" i="10"/>
  <c r="O1051" i="10"/>
  <c r="P1051" i="10"/>
  <c r="BE1051" i="10"/>
  <c r="E1052" i="10"/>
  <c r="J1052" i="10"/>
  <c r="K1052" i="10"/>
  <c r="L1052" i="10"/>
  <c r="M1052" i="10"/>
  <c r="N1052" i="10"/>
  <c r="O1052" i="10"/>
  <c r="P1052" i="10"/>
  <c r="BE1052" i="10"/>
  <c r="E1053" i="10"/>
  <c r="J1053" i="10"/>
  <c r="K1053" i="10"/>
  <c r="L1053" i="10"/>
  <c r="M1053" i="10"/>
  <c r="N1053" i="10"/>
  <c r="O1053" i="10"/>
  <c r="P1053" i="10"/>
  <c r="BE1053" i="10"/>
  <c r="E1054" i="10"/>
  <c r="J1054" i="10"/>
  <c r="K1054" i="10"/>
  <c r="L1054" i="10"/>
  <c r="M1054" i="10"/>
  <c r="N1054" i="10"/>
  <c r="O1054" i="10"/>
  <c r="P1054" i="10"/>
  <c r="BE1054" i="10"/>
  <c r="E1055" i="10"/>
  <c r="J1055" i="10"/>
  <c r="K1055" i="10"/>
  <c r="L1055" i="10"/>
  <c r="M1055" i="10"/>
  <c r="N1055" i="10"/>
  <c r="O1055" i="10"/>
  <c r="P1055" i="10"/>
  <c r="BE1055" i="10"/>
  <c r="E1056" i="10"/>
  <c r="J1056" i="10"/>
  <c r="K1056" i="10"/>
  <c r="L1056" i="10"/>
  <c r="M1056" i="10"/>
  <c r="N1056" i="10"/>
  <c r="O1056" i="10"/>
  <c r="P1056" i="10"/>
  <c r="BE1056" i="10"/>
  <c r="E1057" i="10"/>
  <c r="J1057" i="10"/>
  <c r="K1057" i="10"/>
  <c r="L1057" i="10"/>
  <c r="M1057" i="10"/>
  <c r="N1057" i="10"/>
  <c r="O1057" i="10"/>
  <c r="P1057" i="10"/>
  <c r="BE1057" i="10"/>
  <c r="E1058" i="10"/>
  <c r="J1058" i="10"/>
  <c r="K1058" i="10"/>
  <c r="L1058" i="10"/>
  <c r="M1058" i="10"/>
  <c r="N1058" i="10"/>
  <c r="O1058" i="10"/>
  <c r="P1058" i="10"/>
  <c r="BE1058" i="10"/>
  <c r="E1059" i="10"/>
  <c r="J1059" i="10"/>
  <c r="K1059" i="10"/>
  <c r="L1059" i="10"/>
  <c r="M1059" i="10"/>
  <c r="N1059" i="10"/>
  <c r="O1059" i="10"/>
  <c r="P1059" i="10"/>
  <c r="BE1059" i="10"/>
  <c r="E1060" i="10"/>
  <c r="J1060" i="10"/>
  <c r="K1060" i="10"/>
  <c r="L1060" i="10"/>
  <c r="M1060" i="10"/>
  <c r="N1060" i="10"/>
  <c r="O1060" i="10"/>
  <c r="P1060" i="10"/>
  <c r="BE1060" i="10"/>
  <c r="E1061" i="10"/>
  <c r="J1061" i="10"/>
  <c r="K1061" i="10"/>
  <c r="L1061" i="10"/>
  <c r="M1061" i="10"/>
  <c r="N1061" i="10"/>
  <c r="O1061" i="10"/>
  <c r="P1061" i="10"/>
  <c r="BE1061" i="10"/>
  <c r="E1062" i="10"/>
  <c r="J1062" i="10"/>
  <c r="K1062" i="10"/>
  <c r="L1062" i="10"/>
  <c r="M1062" i="10"/>
  <c r="N1062" i="10"/>
  <c r="O1062" i="10"/>
  <c r="P1062" i="10"/>
  <c r="BE1062" i="10"/>
  <c r="E1063" i="10"/>
  <c r="J1063" i="10"/>
  <c r="K1063" i="10"/>
  <c r="L1063" i="10"/>
  <c r="M1063" i="10"/>
  <c r="N1063" i="10"/>
  <c r="O1063" i="10"/>
  <c r="P1063" i="10"/>
  <c r="BE1063" i="10"/>
  <c r="E1064" i="10"/>
  <c r="J1064" i="10"/>
  <c r="K1064" i="10"/>
  <c r="L1064" i="10"/>
  <c r="M1064" i="10"/>
  <c r="N1064" i="10"/>
  <c r="O1064" i="10"/>
  <c r="P1064" i="10"/>
  <c r="BE1064" i="10"/>
  <c r="E1065" i="10"/>
  <c r="J1065" i="10"/>
  <c r="K1065" i="10"/>
  <c r="L1065" i="10"/>
  <c r="M1065" i="10"/>
  <c r="N1065" i="10"/>
  <c r="O1065" i="10"/>
  <c r="P1065" i="10"/>
  <c r="BE1065" i="10"/>
  <c r="E1066" i="10"/>
  <c r="J1066" i="10"/>
  <c r="K1066" i="10"/>
  <c r="L1066" i="10"/>
  <c r="M1066" i="10"/>
  <c r="N1066" i="10"/>
  <c r="O1066" i="10"/>
  <c r="P1066" i="10"/>
  <c r="BE1066" i="10"/>
  <c r="E1067" i="10"/>
  <c r="J1067" i="10"/>
  <c r="K1067" i="10"/>
  <c r="L1067" i="10"/>
  <c r="M1067" i="10"/>
  <c r="N1067" i="10"/>
  <c r="O1067" i="10"/>
  <c r="P1067" i="10"/>
  <c r="BE1067" i="10"/>
  <c r="E1068" i="10"/>
  <c r="J1068" i="10"/>
  <c r="K1068" i="10"/>
  <c r="L1068" i="10"/>
  <c r="M1068" i="10"/>
  <c r="N1068" i="10"/>
  <c r="O1068" i="10"/>
  <c r="P1068" i="10"/>
  <c r="BE1068" i="10"/>
  <c r="E1069" i="10"/>
  <c r="J1069" i="10"/>
  <c r="K1069" i="10"/>
  <c r="L1069" i="10"/>
  <c r="M1069" i="10"/>
  <c r="N1069" i="10"/>
  <c r="O1069" i="10"/>
  <c r="P1069" i="10"/>
  <c r="BE1069" i="10"/>
  <c r="E1070" i="10"/>
  <c r="J1070" i="10"/>
  <c r="K1070" i="10"/>
  <c r="L1070" i="10"/>
  <c r="M1070" i="10"/>
  <c r="N1070" i="10"/>
  <c r="O1070" i="10"/>
  <c r="P1070" i="10"/>
  <c r="BE1070" i="10"/>
  <c r="E1071" i="10"/>
  <c r="J1071" i="10"/>
  <c r="K1071" i="10"/>
  <c r="L1071" i="10"/>
  <c r="M1071" i="10"/>
  <c r="N1071" i="10"/>
  <c r="O1071" i="10"/>
  <c r="P1071" i="10"/>
  <c r="BE1071" i="10"/>
  <c r="E1072" i="10"/>
  <c r="J1072" i="10"/>
  <c r="K1072" i="10"/>
  <c r="L1072" i="10"/>
  <c r="M1072" i="10"/>
  <c r="N1072" i="10"/>
  <c r="O1072" i="10"/>
  <c r="P1072" i="10"/>
  <c r="BE1072" i="10"/>
  <c r="E1073" i="10"/>
  <c r="J1073" i="10"/>
  <c r="K1073" i="10"/>
  <c r="L1073" i="10"/>
  <c r="M1073" i="10"/>
  <c r="N1073" i="10"/>
  <c r="O1073" i="10"/>
  <c r="P1073" i="10"/>
  <c r="BE1073" i="10"/>
  <c r="E1074" i="10"/>
  <c r="J1074" i="10"/>
  <c r="K1074" i="10"/>
  <c r="L1074" i="10"/>
  <c r="M1074" i="10"/>
  <c r="N1074" i="10"/>
  <c r="O1074" i="10"/>
  <c r="P1074" i="10"/>
  <c r="BE1074" i="10"/>
  <c r="E1075" i="10"/>
  <c r="J1075" i="10"/>
  <c r="K1075" i="10"/>
  <c r="L1075" i="10"/>
  <c r="M1075" i="10"/>
  <c r="N1075" i="10"/>
  <c r="O1075" i="10"/>
  <c r="P1075" i="10"/>
  <c r="BE1075" i="10"/>
  <c r="E1076" i="10"/>
  <c r="J1076" i="10"/>
  <c r="K1076" i="10"/>
  <c r="L1076" i="10"/>
  <c r="M1076" i="10"/>
  <c r="N1076" i="10"/>
  <c r="O1076" i="10"/>
  <c r="P1076" i="10"/>
  <c r="BE1076" i="10"/>
  <c r="E1077" i="10"/>
  <c r="J1077" i="10"/>
  <c r="K1077" i="10"/>
  <c r="L1077" i="10"/>
  <c r="M1077" i="10"/>
  <c r="N1077" i="10"/>
  <c r="O1077" i="10"/>
  <c r="P1077" i="10"/>
  <c r="BE1077" i="10"/>
  <c r="E1078" i="10"/>
  <c r="J1078" i="10"/>
  <c r="K1078" i="10"/>
  <c r="L1078" i="10"/>
  <c r="M1078" i="10"/>
  <c r="N1078" i="10"/>
  <c r="O1078" i="10"/>
  <c r="P1078" i="10"/>
  <c r="BE1078" i="10"/>
  <c r="E1079" i="10"/>
  <c r="J1079" i="10"/>
  <c r="K1079" i="10"/>
  <c r="L1079" i="10"/>
  <c r="M1079" i="10"/>
  <c r="N1079" i="10"/>
  <c r="O1079" i="10"/>
  <c r="P1079" i="10"/>
  <c r="BE1079" i="10"/>
  <c r="E1080" i="10"/>
  <c r="J1080" i="10"/>
  <c r="K1080" i="10"/>
  <c r="L1080" i="10"/>
  <c r="M1080" i="10"/>
  <c r="N1080" i="10"/>
  <c r="O1080" i="10"/>
  <c r="P1080" i="10"/>
  <c r="BE1080" i="10"/>
  <c r="E1081" i="10"/>
  <c r="J1081" i="10"/>
  <c r="K1081" i="10"/>
  <c r="L1081" i="10"/>
  <c r="M1081" i="10"/>
  <c r="N1081" i="10"/>
  <c r="O1081" i="10"/>
  <c r="P1081" i="10"/>
  <c r="BE1081" i="10"/>
  <c r="E1082" i="10"/>
  <c r="J1082" i="10"/>
  <c r="K1082" i="10"/>
  <c r="L1082" i="10"/>
  <c r="M1082" i="10"/>
  <c r="N1082" i="10"/>
  <c r="O1082" i="10"/>
  <c r="P1082" i="10"/>
  <c r="BE1082" i="10"/>
  <c r="E1083" i="10"/>
  <c r="J1083" i="10"/>
  <c r="K1083" i="10"/>
  <c r="L1083" i="10"/>
  <c r="M1083" i="10"/>
  <c r="N1083" i="10"/>
  <c r="O1083" i="10"/>
  <c r="P1083" i="10"/>
  <c r="BE1083" i="10"/>
  <c r="E1084" i="10"/>
  <c r="J1084" i="10"/>
  <c r="K1084" i="10"/>
  <c r="L1084" i="10"/>
  <c r="M1084" i="10"/>
  <c r="N1084" i="10"/>
  <c r="O1084" i="10"/>
  <c r="P1084" i="10"/>
  <c r="BE1084" i="10"/>
  <c r="E1085" i="10"/>
  <c r="J1085" i="10"/>
  <c r="K1085" i="10"/>
  <c r="L1085" i="10"/>
  <c r="M1085" i="10"/>
  <c r="N1085" i="10"/>
  <c r="O1085" i="10"/>
  <c r="P1085" i="10"/>
  <c r="BE1085" i="10"/>
  <c r="E1086" i="10"/>
  <c r="J1086" i="10"/>
  <c r="K1086" i="10"/>
  <c r="L1086" i="10"/>
  <c r="M1086" i="10"/>
  <c r="N1086" i="10"/>
  <c r="O1086" i="10"/>
  <c r="P1086" i="10"/>
  <c r="BE1086" i="10"/>
  <c r="E1087" i="10"/>
  <c r="J1087" i="10"/>
  <c r="K1087" i="10"/>
  <c r="L1087" i="10"/>
  <c r="M1087" i="10"/>
  <c r="N1087" i="10"/>
  <c r="O1087" i="10"/>
  <c r="P1087" i="10"/>
  <c r="BE1087" i="10"/>
  <c r="E1088" i="10"/>
  <c r="J1088" i="10"/>
  <c r="K1088" i="10"/>
  <c r="L1088" i="10"/>
  <c r="M1088" i="10"/>
  <c r="N1088" i="10"/>
  <c r="O1088" i="10"/>
  <c r="P1088" i="10"/>
  <c r="BE1088" i="10"/>
  <c r="E1089" i="10"/>
  <c r="J1089" i="10"/>
  <c r="K1089" i="10"/>
  <c r="L1089" i="10"/>
  <c r="M1089" i="10"/>
  <c r="N1089" i="10"/>
  <c r="O1089" i="10"/>
  <c r="P1089" i="10"/>
  <c r="BE1089" i="10"/>
  <c r="E1090" i="10"/>
  <c r="J1090" i="10"/>
  <c r="K1090" i="10"/>
  <c r="L1090" i="10"/>
  <c r="M1090" i="10"/>
  <c r="N1090" i="10"/>
  <c r="O1090" i="10"/>
  <c r="P1090" i="10"/>
  <c r="BE1090" i="10"/>
  <c r="E1091" i="10"/>
  <c r="J1091" i="10"/>
  <c r="K1091" i="10"/>
  <c r="L1091" i="10"/>
  <c r="M1091" i="10"/>
  <c r="N1091" i="10"/>
  <c r="O1091" i="10"/>
  <c r="P1091" i="10"/>
  <c r="BE1091" i="10"/>
  <c r="E1092" i="10"/>
  <c r="J1092" i="10"/>
  <c r="K1092" i="10"/>
  <c r="L1092" i="10"/>
  <c r="M1092" i="10"/>
  <c r="N1092" i="10"/>
  <c r="O1092" i="10"/>
  <c r="P1092" i="10"/>
  <c r="BE1092" i="10"/>
  <c r="E1093" i="10"/>
  <c r="J1093" i="10"/>
  <c r="K1093" i="10"/>
  <c r="L1093" i="10"/>
  <c r="M1093" i="10"/>
  <c r="N1093" i="10"/>
  <c r="O1093" i="10"/>
  <c r="P1093" i="10"/>
  <c r="BE1093" i="10"/>
  <c r="E1094" i="10"/>
  <c r="J1094" i="10"/>
  <c r="K1094" i="10"/>
  <c r="L1094" i="10"/>
  <c r="M1094" i="10"/>
  <c r="N1094" i="10"/>
  <c r="O1094" i="10"/>
  <c r="P1094" i="10"/>
  <c r="BE1094" i="10"/>
  <c r="E1095" i="10"/>
  <c r="J1095" i="10"/>
  <c r="K1095" i="10"/>
  <c r="L1095" i="10"/>
  <c r="M1095" i="10"/>
  <c r="N1095" i="10"/>
  <c r="O1095" i="10"/>
  <c r="P1095" i="10"/>
  <c r="BE1095" i="10"/>
  <c r="E1096" i="10"/>
  <c r="J1096" i="10"/>
  <c r="K1096" i="10"/>
  <c r="L1096" i="10"/>
  <c r="M1096" i="10"/>
  <c r="N1096" i="10"/>
  <c r="O1096" i="10"/>
  <c r="P1096" i="10"/>
  <c r="BE1096" i="10"/>
  <c r="E1097" i="10"/>
  <c r="J1097" i="10"/>
  <c r="K1097" i="10"/>
  <c r="L1097" i="10"/>
  <c r="M1097" i="10"/>
  <c r="N1097" i="10"/>
  <c r="O1097" i="10"/>
  <c r="P1097" i="10"/>
  <c r="BE1097" i="10"/>
  <c r="E1098" i="10"/>
  <c r="J1098" i="10"/>
  <c r="K1098" i="10"/>
  <c r="L1098" i="10"/>
  <c r="M1098" i="10"/>
  <c r="N1098" i="10"/>
  <c r="O1098" i="10"/>
  <c r="P1098" i="10"/>
  <c r="BE1098" i="10"/>
  <c r="E1099" i="10"/>
  <c r="J1099" i="10"/>
  <c r="K1099" i="10"/>
  <c r="L1099" i="10"/>
  <c r="M1099" i="10"/>
  <c r="N1099" i="10"/>
  <c r="O1099" i="10"/>
  <c r="P1099" i="10"/>
  <c r="BE1099" i="10"/>
  <c r="E1100" i="10"/>
  <c r="J1100" i="10"/>
  <c r="K1100" i="10"/>
  <c r="L1100" i="10"/>
  <c r="M1100" i="10"/>
  <c r="N1100" i="10"/>
  <c r="O1100" i="10"/>
  <c r="P1100" i="10"/>
  <c r="BE1100" i="10"/>
  <c r="E1101" i="10"/>
  <c r="J1101" i="10"/>
  <c r="K1101" i="10"/>
  <c r="L1101" i="10"/>
  <c r="M1101" i="10"/>
  <c r="N1101" i="10"/>
  <c r="O1101" i="10"/>
  <c r="P1101" i="10"/>
  <c r="BE1101" i="10"/>
  <c r="E1102" i="10"/>
  <c r="J1102" i="10"/>
  <c r="K1102" i="10"/>
  <c r="L1102" i="10"/>
  <c r="M1102" i="10"/>
  <c r="N1102" i="10"/>
  <c r="O1102" i="10"/>
  <c r="P1102" i="10"/>
  <c r="BE1102" i="10"/>
  <c r="E1103" i="10"/>
  <c r="J1103" i="10"/>
  <c r="K1103" i="10"/>
  <c r="L1103" i="10"/>
  <c r="M1103" i="10"/>
  <c r="N1103" i="10"/>
  <c r="O1103" i="10"/>
  <c r="P1103" i="10"/>
  <c r="BE1103" i="10"/>
  <c r="E1104" i="10"/>
  <c r="J1104" i="10"/>
  <c r="K1104" i="10"/>
  <c r="L1104" i="10"/>
  <c r="M1104" i="10"/>
  <c r="N1104" i="10"/>
  <c r="O1104" i="10"/>
  <c r="P1104" i="10"/>
  <c r="BE1104" i="10"/>
  <c r="E1105" i="10"/>
  <c r="J1105" i="10"/>
  <c r="K1105" i="10"/>
  <c r="L1105" i="10"/>
  <c r="M1105" i="10"/>
  <c r="N1105" i="10"/>
  <c r="O1105" i="10"/>
  <c r="P1105" i="10"/>
  <c r="BE1105" i="10"/>
  <c r="E1106" i="10"/>
  <c r="J1106" i="10"/>
  <c r="K1106" i="10"/>
  <c r="L1106" i="10"/>
  <c r="M1106" i="10"/>
  <c r="N1106" i="10"/>
  <c r="O1106" i="10"/>
  <c r="P1106" i="10"/>
  <c r="BE1106" i="10"/>
  <c r="E1107" i="10"/>
  <c r="J1107" i="10"/>
  <c r="K1107" i="10"/>
  <c r="L1107" i="10"/>
  <c r="M1107" i="10"/>
  <c r="N1107" i="10"/>
  <c r="O1107" i="10"/>
  <c r="P1107" i="10"/>
  <c r="BE1107" i="10"/>
  <c r="E1108" i="10"/>
  <c r="J1108" i="10"/>
  <c r="K1108" i="10"/>
  <c r="L1108" i="10"/>
  <c r="M1108" i="10"/>
  <c r="N1108" i="10"/>
  <c r="O1108" i="10"/>
  <c r="P1108" i="10"/>
  <c r="BE1108" i="10"/>
  <c r="E1109" i="10"/>
  <c r="J1109" i="10"/>
  <c r="K1109" i="10"/>
  <c r="L1109" i="10"/>
  <c r="M1109" i="10"/>
  <c r="N1109" i="10"/>
  <c r="O1109" i="10"/>
  <c r="P1109" i="10"/>
  <c r="BE1109" i="10"/>
  <c r="E1110" i="10"/>
  <c r="J1110" i="10"/>
  <c r="K1110" i="10"/>
  <c r="L1110" i="10"/>
  <c r="M1110" i="10"/>
  <c r="N1110" i="10"/>
  <c r="O1110" i="10"/>
  <c r="P1110" i="10"/>
  <c r="BE1110" i="10"/>
  <c r="E1111" i="10"/>
  <c r="J1111" i="10"/>
  <c r="K1111" i="10"/>
  <c r="L1111" i="10"/>
  <c r="M1111" i="10"/>
  <c r="N1111" i="10"/>
  <c r="O1111" i="10"/>
  <c r="P1111" i="10"/>
  <c r="BE1111" i="10"/>
  <c r="E1112" i="10"/>
  <c r="J1112" i="10"/>
  <c r="K1112" i="10"/>
  <c r="L1112" i="10"/>
  <c r="M1112" i="10"/>
  <c r="N1112" i="10"/>
  <c r="O1112" i="10"/>
  <c r="P1112" i="10"/>
  <c r="BE1112" i="10"/>
  <c r="E1113" i="10"/>
  <c r="J1113" i="10"/>
  <c r="K1113" i="10"/>
  <c r="L1113" i="10"/>
  <c r="M1113" i="10"/>
  <c r="N1113" i="10"/>
  <c r="O1113" i="10"/>
  <c r="P1113" i="10"/>
  <c r="BE1113" i="10"/>
  <c r="E1114" i="10"/>
  <c r="J1114" i="10"/>
  <c r="K1114" i="10"/>
  <c r="L1114" i="10"/>
  <c r="M1114" i="10"/>
  <c r="N1114" i="10"/>
  <c r="O1114" i="10"/>
  <c r="P1114" i="10"/>
  <c r="BE1114" i="10"/>
  <c r="E1115" i="10"/>
  <c r="J1115" i="10"/>
  <c r="K1115" i="10"/>
  <c r="L1115" i="10"/>
  <c r="M1115" i="10"/>
  <c r="N1115" i="10"/>
  <c r="O1115" i="10"/>
  <c r="P1115" i="10"/>
  <c r="BE1115" i="10"/>
  <c r="E1116" i="10"/>
  <c r="J1116" i="10"/>
  <c r="K1116" i="10"/>
  <c r="L1116" i="10"/>
  <c r="M1116" i="10"/>
  <c r="N1116" i="10"/>
  <c r="O1116" i="10"/>
  <c r="P1116" i="10"/>
  <c r="BE1116" i="10"/>
  <c r="E1117" i="10"/>
  <c r="J1117" i="10"/>
  <c r="K1117" i="10"/>
  <c r="L1117" i="10"/>
  <c r="M1117" i="10"/>
  <c r="N1117" i="10"/>
  <c r="O1117" i="10"/>
  <c r="P1117" i="10"/>
  <c r="BE1117" i="10"/>
  <c r="E1118" i="10"/>
  <c r="J1118" i="10"/>
  <c r="K1118" i="10"/>
  <c r="L1118" i="10"/>
  <c r="M1118" i="10"/>
  <c r="N1118" i="10"/>
  <c r="O1118" i="10"/>
  <c r="P1118" i="10"/>
  <c r="BE1118" i="10"/>
  <c r="E1119" i="10"/>
  <c r="J1119" i="10"/>
  <c r="K1119" i="10"/>
  <c r="L1119" i="10"/>
  <c r="M1119" i="10"/>
  <c r="N1119" i="10"/>
  <c r="O1119" i="10"/>
  <c r="P1119" i="10"/>
  <c r="BE1119" i="10"/>
  <c r="E1120" i="10"/>
  <c r="J1120" i="10"/>
  <c r="K1120" i="10"/>
  <c r="L1120" i="10"/>
  <c r="M1120" i="10"/>
  <c r="N1120" i="10"/>
  <c r="O1120" i="10"/>
  <c r="P1120" i="10"/>
  <c r="BE1120" i="10"/>
  <c r="E1121" i="10"/>
  <c r="J1121" i="10"/>
  <c r="K1121" i="10"/>
  <c r="L1121" i="10"/>
  <c r="M1121" i="10"/>
  <c r="N1121" i="10"/>
  <c r="O1121" i="10"/>
  <c r="P1121" i="10"/>
  <c r="BE1121" i="10"/>
  <c r="E1122" i="10"/>
  <c r="J1122" i="10"/>
  <c r="K1122" i="10"/>
  <c r="L1122" i="10"/>
  <c r="M1122" i="10"/>
  <c r="N1122" i="10"/>
  <c r="O1122" i="10"/>
  <c r="P1122" i="10"/>
  <c r="BE1122" i="10"/>
  <c r="E1123" i="10"/>
  <c r="J1123" i="10"/>
  <c r="K1123" i="10"/>
  <c r="L1123" i="10"/>
  <c r="M1123" i="10"/>
  <c r="N1123" i="10"/>
  <c r="O1123" i="10"/>
  <c r="P1123" i="10"/>
  <c r="BE1123" i="10"/>
  <c r="E1124" i="10"/>
  <c r="J1124" i="10"/>
  <c r="K1124" i="10"/>
  <c r="L1124" i="10"/>
  <c r="M1124" i="10"/>
  <c r="N1124" i="10"/>
  <c r="O1124" i="10"/>
  <c r="P1124" i="10"/>
  <c r="BE1124" i="10"/>
  <c r="E1125" i="10"/>
  <c r="J1125" i="10"/>
  <c r="K1125" i="10"/>
  <c r="L1125" i="10"/>
  <c r="M1125" i="10"/>
  <c r="N1125" i="10"/>
  <c r="O1125" i="10"/>
  <c r="P1125" i="10"/>
  <c r="BE1125" i="10"/>
  <c r="E1126" i="10"/>
  <c r="J1126" i="10"/>
  <c r="K1126" i="10"/>
  <c r="L1126" i="10"/>
  <c r="M1126" i="10"/>
  <c r="N1126" i="10"/>
  <c r="O1126" i="10"/>
  <c r="P1126" i="10"/>
  <c r="BE1126" i="10"/>
  <c r="E1127" i="10"/>
  <c r="J1127" i="10"/>
  <c r="K1127" i="10"/>
  <c r="L1127" i="10"/>
  <c r="M1127" i="10"/>
  <c r="N1127" i="10"/>
  <c r="O1127" i="10"/>
  <c r="P1127" i="10"/>
  <c r="BE1127" i="10"/>
  <c r="E1128" i="10"/>
  <c r="J1128" i="10"/>
  <c r="K1128" i="10"/>
  <c r="L1128" i="10"/>
  <c r="M1128" i="10"/>
  <c r="N1128" i="10"/>
  <c r="O1128" i="10"/>
  <c r="P1128" i="10"/>
  <c r="BE1128" i="10"/>
  <c r="E1129" i="10"/>
  <c r="J1129" i="10"/>
  <c r="K1129" i="10"/>
  <c r="L1129" i="10"/>
  <c r="M1129" i="10"/>
  <c r="N1129" i="10"/>
  <c r="O1129" i="10"/>
  <c r="P1129" i="10"/>
  <c r="BE1129" i="10"/>
  <c r="E1130" i="10"/>
  <c r="J1130" i="10"/>
  <c r="K1130" i="10"/>
  <c r="L1130" i="10"/>
  <c r="M1130" i="10"/>
  <c r="N1130" i="10"/>
  <c r="O1130" i="10"/>
  <c r="P1130" i="10"/>
  <c r="BE1130" i="10"/>
  <c r="E1131" i="10"/>
  <c r="J1131" i="10"/>
  <c r="K1131" i="10"/>
  <c r="L1131" i="10"/>
  <c r="M1131" i="10"/>
  <c r="N1131" i="10"/>
  <c r="O1131" i="10"/>
  <c r="P1131" i="10"/>
  <c r="BE1131" i="10"/>
  <c r="E1132" i="10"/>
  <c r="J1132" i="10"/>
  <c r="K1132" i="10"/>
  <c r="L1132" i="10"/>
  <c r="M1132" i="10"/>
  <c r="N1132" i="10"/>
  <c r="O1132" i="10"/>
  <c r="P1132" i="10"/>
  <c r="BE1132" i="10"/>
  <c r="E1133" i="10"/>
  <c r="J1133" i="10"/>
  <c r="K1133" i="10"/>
  <c r="L1133" i="10"/>
  <c r="M1133" i="10"/>
  <c r="N1133" i="10"/>
  <c r="O1133" i="10"/>
  <c r="P1133" i="10"/>
  <c r="BE1133" i="10"/>
  <c r="E1134" i="10"/>
  <c r="J1134" i="10"/>
  <c r="K1134" i="10"/>
  <c r="L1134" i="10"/>
  <c r="M1134" i="10"/>
  <c r="N1134" i="10"/>
  <c r="O1134" i="10"/>
  <c r="P1134" i="10"/>
  <c r="BE1134" i="10"/>
  <c r="E1135" i="10"/>
  <c r="J1135" i="10"/>
  <c r="K1135" i="10"/>
  <c r="L1135" i="10"/>
  <c r="M1135" i="10"/>
  <c r="N1135" i="10"/>
  <c r="O1135" i="10"/>
  <c r="P1135" i="10"/>
  <c r="BE1135" i="10"/>
  <c r="E1136" i="10"/>
  <c r="J1136" i="10"/>
  <c r="K1136" i="10"/>
  <c r="L1136" i="10"/>
  <c r="M1136" i="10"/>
  <c r="N1136" i="10"/>
  <c r="O1136" i="10"/>
  <c r="P1136" i="10"/>
  <c r="BE1136" i="10"/>
  <c r="E1137" i="10"/>
  <c r="J1137" i="10"/>
  <c r="K1137" i="10"/>
  <c r="L1137" i="10"/>
  <c r="M1137" i="10"/>
  <c r="N1137" i="10"/>
  <c r="O1137" i="10"/>
  <c r="P1137" i="10"/>
  <c r="BE1137" i="10"/>
  <c r="E1138" i="10"/>
  <c r="J1138" i="10"/>
  <c r="K1138" i="10"/>
  <c r="L1138" i="10"/>
  <c r="M1138" i="10"/>
  <c r="N1138" i="10"/>
  <c r="O1138" i="10"/>
  <c r="P1138" i="10"/>
  <c r="BE1138" i="10"/>
  <c r="E1139" i="10"/>
  <c r="J1139" i="10"/>
  <c r="K1139" i="10"/>
  <c r="L1139" i="10"/>
  <c r="M1139" i="10"/>
  <c r="N1139" i="10"/>
  <c r="O1139" i="10"/>
  <c r="P1139" i="10"/>
  <c r="BE1139" i="10"/>
  <c r="E1140" i="10"/>
  <c r="J1140" i="10"/>
  <c r="K1140" i="10"/>
  <c r="L1140" i="10"/>
  <c r="M1140" i="10"/>
  <c r="N1140" i="10"/>
  <c r="O1140" i="10"/>
  <c r="P1140" i="10"/>
  <c r="BE1140" i="10"/>
  <c r="E1141" i="10"/>
  <c r="J1141" i="10"/>
  <c r="K1141" i="10"/>
  <c r="L1141" i="10"/>
  <c r="M1141" i="10"/>
  <c r="N1141" i="10"/>
  <c r="O1141" i="10"/>
  <c r="P1141" i="10"/>
  <c r="BE1141" i="10"/>
  <c r="E1142" i="10"/>
  <c r="J1142" i="10"/>
  <c r="K1142" i="10"/>
  <c r="L1142" i="10"/>
  <c r="M1142" i="10"/>
  <c r="N1142" i="10"/>
  <c r="O1142" i="10"/>
  <c r="P1142" i="10"/>
  <c r="BE1142" i="10"/>
  <c r="E1143" i="10"/>
  <c r="J1143" i="10"/>
  <c r="K1143" i="10"/>
  <c r="L1143" i="10"/>
  <c r="M1143" i="10"/>
  <c r="N1143" i="10"/>
  <c r="O1143" i="10"/>
  <c r="P1143" i="10"/>
  <c r="BE1143" i="10"/>
  <c r="E1144" i="10"/>
  <c r="J1144" i="10"/>
  <c r="K1144" i="10"/>
  <c r="L1144" i="10"/>
  <c r="M1144" i="10"/>
  <c r="N1144" i="10"/>
  <c r="O1144" i="10"/>
  <c r="P1144" i="10"/>
  <c r="BE1144" i="10"/>
  <c r="E1145" i="10"/>
  <c r="J1145" i="10"/>
  <c r="K1145" i="10"/>
  <c r="L1145" i="10"/>
  <c r="M1145" i="10"/>
  <c r="N1145" i="10"/>
  <c r="O1145" i="10"/>
  <c r="P1145" i="10"/>
  <c r="BE1145" i="10"/>
  <c r="E1146" i="10"/>
  <c r="J1146" i="10"/>
  <c r="K1146" i="10"/>
  <c r="L1146" i="10"/>
  <c r="M1146" i="10"/>
  <c r="N1146" i="10"/>
  <c r="O1146" i="10"/>
  <c r="P1146" i="10"/>
  <c r="BE1146" i="10"/>
  <c r="E1147" i="10"/>
  <c r="J1147" i="10"/>
  <c r="K1147" i="10"/>
  <c r="L1147" i="10"/>
  <c r="M1147" i="10"/>
  <c r="N1147" i="10"/>
  <c r="O1147" i="10"/>
  <c r="P1147" i="10"/>
  <c r="BE1147" i="10"/>
  <c r="E1148" i="10"/>
  <c r="J1148" i="10"/>
  <c r="K1148" i="10"/>
  <c r="L1148" i="10"/>
  <c r="M1148" i="10"/>
  <c r="N1148" i="10"/>
  <c r="O1148" i="10"/>
  <c r="P1148" i="10"/>
  <c r="BE1148" i="10"/>
  <c r="E1149" i="10"/>
  <c r="J1149" i="10"/>
  <c r="K1149" i="10"/>
  <c r="L1149" i="10"/>
  <c r="M1149" i="10"/>
  <c r="N1149" i="10"/>
  <c r="O1149" i="10"/>
  <c r="P1149" i="10"/>
  <c r="BE1149" i="10"/>
  <c r="E1150" i="10"/>
  <c r="J1150" i="10"/>
  <c r="K1150" i="10"/>
  <c r="L1150" i="10"/>
  <c r="M1150" i="10"/>
  <c r="N1150" i="10"/>
  <c r="O1150" i="10"/>
  <c r="P1150" i="10"/>
  <c r="BE1150" i="10"/>
  <c r="E1151" i="10"/>
  <c r="J1151" i="10"/>
  <c r="K1151" i="10"/>
  <c r="L1151" i="10"/>
  <c r="M1151" i="10"/>
  <c r="N1151" i="10"/>
  <c r="O1151" i="10"/>
  <c r="P1151" i="10"/>
  <c r="BE1151" i="10"/>
  <c r="E1152" i="10"/>
  <c r="J1152" i="10"/>
  <c r="K1152" i="10"/>
  <c r="L1152" i="10"/>
  <c r="M1152" i="10"/>
  <c r="N1152" i="10"/>
  <c r="O1152" i="10"/>
  <c r="P1152" i="10"/>
  <c r="BE1152" i="10"/>
  <c r="E1153" i="10"/>
  <c r="J1153" i="10"/>
  <c r="K1153" i="10"/>
  <c r="L1153" i="10"/>
  <c r="M1153" i="10"/>
  <c r="N1153" i="10"/>
  <c r="O1153" i="10"/>
  <c r="P1153" i="10"/>
  <c r="BE1153" i="10"/>
  <c r="E1154" i="10"/>
  <c r="J1154" i="10"/>
  <c r="K1154" i="10"/>
  <c r="L1154" i="10"/>
  <c r="M1154" i="10"/>
  <c r="N1154" i="10"/>
  <c r="O1154" i="10"/>
  <c r="P1154" i="10"/>
  <c r="BE1154" i="10"/>
  <c r="E1155" i="10"/>
  <c r="J1155" i="10"/>
  <c r="K1155" i="10"/>
  <c r="L1155" i="10"/>
  <c r="M1155" i="10"/>
  <c r="N1155" i="10"/>
  <c r="O1155" i="10"/>
  <c r="P1155" i="10"/>
  <c r="BE1155" i="10"/>
  <c r="E1156" i="10"/>
  <c r="J1156" i="10"/>
  <c r="K1156" i="10"/>
  <c r="L1156" i="10"/>
  <c r="M1156" i="10"/>
  <c r="N1156" i="10"/>
  <c r="O1156" i="10"/>
  <c r="P1156" i="10"/>
  <c r="BE1156" i="10"/>
  <c r="E1157" i="10"/>
  <c r="J1157" i="10"/>
  <c r="K1157" i="10"/>
  <c r="L1157" i="10"/>
  <c r="M1157" i="10"/>
  <c r="N1157" i="10"/>
  <c r="O1157" i="10"/>
  <c r="P1157" i="10"/>
  <c r="BE1157" i="10"/>
  <c r="E1158" i="10"/>
  <c r="J1158" i="10"/>
  <c r="K1158" i="10"/>
  <c r="L1158" i="10"/>
  <c r="M1158" i="10"/>
  <c r="N1158" i="10"/>
  <c r="O1158" i="10"/>
  <c r="P1158" i="10"/>
  <c r="BE1158" i="10"/>
  <c r="E1159" i="10"/>
  <c r="J1159" i="10"/>
  <c r="K1159" i="10"/>
  <c r="L1159" i="10"/>
  <c r="M1159" i="10"/>
  <c r="N1159" i="10"/>
  <c r="O1159" i="10"/>
  <c r="P1159" i="10"/>
  <c r="BE1159" i="10"/>
  <c r="F1160" i="10"/>
  <c r="J1160" i="10"/>
  <c r="K1160" i="10"/>
  <c r="L1160" i="10"/>
  <c r="M1160" i="10"/>
  <c r="N1160" i="10"/>
  <c r="O1160" i="10"/>
  <c r="P1160" i="10"/>
  <c r="J1162" i="10"/>
  <c r="K1162" i="10"/>
  <c r="L1162" i="10"/>
  <c r="BE1162" i="10"/>
  <c r="J1163" i="10"/>
  <c r="K1163" i="10"/>
  <c r="L1163" i="10"/>
  <c r="BE1163" i="10"/>
  <c r="J1164" i="10"/>
  <c r="K1164" i="10"/>
  <c r="L1164" i="10"/>
  <c r="BE1164" i="10"/>
  <c r="J1165" i="10"/>
  <c r="K1165" i="10"/>
  <c r="L1165" i="10"/>
  <c r="BE1165" i="10"/>
  <c r="J1166" i="10"/>
  <c r="K1166" i="10"/>
  <c r="L1166" i="10"/>
  <c r="BE1166" i="10"/>
  <c r="J1167" i="10"/>
  <c r="K1167" i="10"/>
  <c r="L1167" i="10"/>
  <c r="BE1167" i="10"/>
  <c r="J1168" i="10"/>
  <c r="K1168" i="10"/>
  <c r="L1168" i="10"/>
  <c r="BE1168" i="10"/>
  <c r="J1169" i="10"/>
  <c r="K1169" i="10"/>
  <c r="L1169" i="10"/>
  <c r="BE1169" i="10"/>
  <c r="J1170" i="10"/>
  <c r="K1170" i="10"/>
  <c r="L1170" i="10"/>
  <c r="BE1170" i="10"/>
  <c r="J1171" i="10"/>
  <c r="K1171" i="10"/>
  <c r="L1171" i="10"/>
  <c r="BE1171" i="10"/>
  <c r="J1172" i="10"/>
  <c r="K1172" i="10"/>
  <c r="L1172" i="10"/>
  <c r="BE1172" i="10"/>
  <c r="J1173" i="10"/>
  <c r="K1173" i="10"/>
  <c r="L1173" i="10"/>
  <c r="BE1173" i="10"/>
  <c r="J1174" i="10"/>
  <c r="K1174" i="10"/>
  <c r="L1174" i="10"/>
  <c r="BE1174" i="10"/>
  <c r="J1175" i="10"/>
  <c r="K1175" i="10"/>
  <c r="L1175" i="10"/>
  <c r="BE1175" i="10"/>
  <c r="J1176" i="10"/>
  <c r="K1176" i="10"/>
  <c r="L1176" i="10"/>
  <c r="BE1176" i="10"/>
  <c r="J1177" i="10"/>
  <c r="K1177" i="10"/>
  <c r="L1177" i="10"/>
  <c r="BE1177" i="10"/>
  <c r="J1178" i="10"/>
  <c r="K1178" i="10"/>
  <c r="L1178" i="10"/>
  <c r="BE1178" i="10"/>
  <c r="J1179" i="10"/>
  <c r="K1179" i="10"/>
  <c r="L1179" i="10"/>
  <c r="BE1179" i="10"/>
  <c r="J1180" i="10"/>
  <c r="K1180" i="10"/>
  <c r="L1180" i="10"/>
  <c r="BE1180" i="10"/>
  <c r="J1181" i="10"/>
  <c r="K1181" i="10"/>
  <c r="L1181" i="10"/>
  <c r="BE1181" i="10"/>
  <c r="J1182" i="10"/>
  <c r="K1182" i="10"/>
  <c r="L1182" i="10"/>
  <c r="BE1182" i="10"/>
  <c r="J1183" i="10"/>
  <c r="K1183" i="10"/>
  <c r="L1183" i="10"/>
  <c r="BE1183" i="10"/>
  <c r="J1184" i="10"/>
  <c r="K1184" i="10"/>
  <c r="L1184" i="10"/>
  <c r="BE1184" i="10"/>
  <c r="J1185" i="10"/>
  <c r="K1185" i="10"/>
  <c r="L1185" i="10"/>
  <c r="BE1185" i="10"/>
  <c r="J1186" i="10"/>
  <c r="K1186" i="10"/>
  <c r="L1186" i="10"/>
  <c r="BE1186" i="10"/>
  <c r="J1187" i="10"/>
  <c r="K1187" i="10"/>
  <c r="L1187" i="10"/>
  <c r="BE1187" i="10"/>
  <c r="J1188" i="10"/>
  <c r="K1188" i="10"/>
  <c r="L1188" i="10"/>
  <c r="BE1188" i="10"/>
  <c r="J1189" i="10"/>
  <c r="K1189" i="10"/>
  <c r="L1189" i="10"/>
  <c r="BE1189" i="10"/>
  <c r="J1190" i="10"/>
  <c r="K1190" i="10"/>
  <c r="L1190" i="10"/>
  <c r="BE1190" i="10"/>
  <c r="J1191" i="10"/>
  <c r="K1191" i="10"/>
  <c r="L1191" i="10"/>
  <c r="BE1191" i="10"/>
  <c r="J1192" i="10"/>
  <c r="K1192" i="10"/>
  <c r="L1192" i="10"/>
  <c r="BE1192" i="10"/>
  <c r="J1193" i="10"/>
  <c r="K1193" i="10"/>
  <c r="L1193" i="10"/>
  <c r="BE1193" i="10"/>
  <c r="J1194" i="10"/>
  <c r="K1194" i="10"/>
  <c r="L1194" i="10"/>
  <c r="BE1194" i="10"/>
  <c r="J1195" i="10"/>
  <c r="K1195" i="10"/>
  <c r="L1195" i="10"/>
  <c r="BE1195" i="10"/>
  <c r="J1196" i="10"/>
  <c r="K1196" i="10"/>
  <c r="L1196" i="10"/>
  <c r="BE1196" i="10"/>
  <c r="J1197" i="10"/>
  <c r="K1197" i="10"/>
  <c r="L1197" i="10"/>
  <c r="BE1197" i="10"/>
  <c r="J1198" i="10"/>
  <c r="K1198" i="10"/>
  <c r="L1198" i="10"/>
  <c r="BE1198" i="10"/>
  <c r="J1199" i="10"/>
  <c r="K1199" i="10"/>
  <c r="L1199" i="10"/>
  <c r="BE1199" i="10"/>
  <c r="J1200" i="10"/>
  <c r="K1200" i="10"/>
  <c r="L1200" i="10"/>
  <c r="BE1200" i="10"/>
  <c r="J1201" i="10"/>
  <c r="K1201" i="10"/>
  <c r="L1201" i="10"/>
  <c r="BE1201" i="10"/>
  <c r="J1202" i="10"/>
  <c r="K1202" i="10"/>
  <c r="L1202" i="10"/>
  <c r="BE1202" i="10"/>
  <c r="J1203" i="10"/>
  <c r="K1203" i="10"/>
  <c r="L1203" i="10"/>
  <c r="BE1203" i="10"/>
  <c r="J1204" i="10"/>
  <c r="K1204" i="10"/>
  <c r="L1204" i="10"/>
  <c r="BE1204" i="10"/>
  <c r="J1205" i="10"/>
  <c r="K1205" i="10"/>
  <c r="L1205" i="10"/>
  <c r="BE1205" i="10"/>
  <c r="J1206" i="10"/>
  <c r="K1206" i="10"/>
  <c r="L1206" i="10"/>
  <c r="BE1206" i="10"/>
  <c r="J1207" i="10"/>
  <c r="K1207" i="10"/>
  <c r="L1207" i="10"/>
  <c r="BE1207" i="10"/>
  <c r="J1208" i="10"/>
  <c r="K1208" i="10"/>
  <c r="L1208" i="10"/>
  <c r="BE1208" i="10"/>
  <c r="J1209" i="10"/>
  <c r="K1209" i="10"/>
  <c r="L1209" i="10"/>
  <c r="BE1209" i="10"/>
  <c r="J1210" i="10"/>
  <c r="K1210" i="10"/>
  <c r="L1210" i="10"/>
  <c r="BE1210" i="10"/>
  <c r="J1211" i="10"/>
  <c r="K1211" i="10"/>
  <c r="L1211" i="10"/>
  <c r="BE1211" i="10"/>
  <c r="J1212" i="10"/>
  <c r="K1212" i="10"/>
  <c r="L1212" i="10"/>
  <c r="BE1212" i="10"/>
  <c r="J1213" i="10"/>
  <c r="K1213" i="10"/>
  <c r="L1213" i="10"/>
  <c r="BE1213" i="10"/>
  <c r="J1214" i="10"/>
  <c r="K1214" i="10"/>
  <c r="L1214" i="10"/>
  <c r="BE1214" i="10"/>
  <c r="J1215" i="10"/>
  <c r="K1215" i="10"/>
  <c r="L1215" i="10"/>
  <c r="BE1215" i="10"/>
  <c r="J1216" i="10"/>
  <c r="K1216" i="10"/>
  <c r="L1216" i="10"/>
  <c r="BE1216" i="10"/>
  <c r="J1217" i="10"/>
  <c r="K1217" i="10"/>
  <c r="L1217" i="10"/>
  <c r="BE1217" i="10"/>
  <c r="J1218" i="10"/>
  <c r="K1218" i="10"/>
  <c r="L1218" i="10"/>
  <c r="BE1218" i="10"/>
  <c r="J1219" i="10"/>
  <c r="K1219" i="10"/>
  <c r="L1219" i="10"/>
  <c r="BE1219" i="10"/>
  <c r="J1220" i="10"/>
  <c r="K1220" i="10"/>
  <c r="L1220" i="10"/>
  <c r="BE1220" i="10"/>
  <c r="J1221" i="10"/>
  <c r="K1221" i="10"/>
  <c r="L1221" i="10"/>
  <c r="BE1221" i="10"/>
  <c r="J1222" i="10"/>
  <c r="K1222" i="10"/>
  <c r="L1222" i="10"/>
  <c r="BE1222" i="10"/>
  <c r="J1223" i="10"/>
  <c r="K1223" i="10"/>
  <c r="L1223" i="10"/>
  <c r="BE1223" i="10"/>
  <c r="J1224" i="10"/>
  <c r="K1224" i="10"/>
  <c r="L1224" i="10"/>
  <c r="BE1224" i="10"/>
  <c r="J1225" i="10"/>
  <c r="K1225" i="10"/>
  <c r="L1225" i="10"/>
  <c r="BE1225" i="10"/>
  <c r="J1226" i="10"/>
  <c r="K1226" i="10"/>
  <c r="L1226" i="10"/>
  <c r="J1228" i="10"/>
  <c r="K1228" i="10"/>
  <c r="L1228" i="10"/>
  <c r="M1228" i="10"/>
  <c r="N1228" i="10"/>
  <c r="O1228" i="10"/>
  <c r="P1228" i="10"/>
  <c r="J1229" i="10"/>
  <c r="K1229" i="10"/>
  <c r="L1229" i="10"/>
  <c r="M1229" i="10"/>
  <c r="N1229" i="10"/>
  <c r="O1229" i="10"/>
  <c r="P1229" i="10"/>
  <c r="J1230" i="10"/>
  <c r="K1230" i="10"/>
  <c r="L1230" i="10"/>
  <c r="M1230" i="10"/>
  <c r="N1230" i="10"/>
  <c r="O1230" i="10"/>
  <c r="P1230" i="10"/>
  <c r="J1231" i="10"/>
  <c r="K1231" i="10"/>
  <c r="L1231" i="10"/>
  <c r="M1231" i="10"/>
  <c r="N1231" i="10"/>
  <c r="O1231" i="10"/>
  <c r="P1231" i="10"/>
  <c r="J1232" i="10"/>
  <c r="K1232" i="10"/>
  <c r="L1232" i="10"/>
  <c r="M1232" i="10"/>
  <c r="N1232" i="10"/>
  <c r="O1232" i="10"/>
  <c r="P1232" i="10"/>
  <c r="J1233" i="10"/>
  <c r="K1233" i="10"/>
  <c r="L1233" i="10"/>
  <c r="M1233" i="10"/>
  <c r="N1233" i="10"/>
  <c r="O1233" i="10"/>
  <c r="P1233" i="10"/>
  <c r="J1234" i="10"/>
  <c r="K1234" i="10"/>
  <c r="L1234" i="10"/>
  <c r="M1234" i="10"/>
  <c r="N1234" i="10"/>
  <c r="O1234" i="10"/>
  <c r="P1234" i="10"/>
  <c r="J1235" i="10"/>
  <c r="K1235" i="10"/>
  <c r="L1235" i="10"/>
  <c r="M1235" i="10"/>
  <c r="N1235" i="10"/>
  <c r="O1235" i="10"/>
  <c r="P1235" i="10"/>
  <c r="J1236" i="10"/>
  <c r="K1236" i="10"/>
  <c r="L1236" i="10"/>
  <c r="M1236" i="10"/>
  <c r="N1236" i="10"/>
  <c r="O1236" i="10"/>
  <c r="P1236" i="10"/>
  <c r="J1237" i="10"/>
  <c r="K1237" i="10"/>
  <c r="L1237" i="10"/>
  <c r="M1237" i="10"/>
  <c r="N1237" i="10"/>
  <c r="O1237" i="10"/>
  <c r="P1237" i="10"/>
  <c r="J1238" i="10"/>
  <c r="K1238" i="10"/>
  <c r="L1238" i="10"/>
  <c r="M1238" i="10"/>
  <c r="N1238" i="10"/>
  <c r="O1238" i="10"/>
  <c r="P1238" i="10"/>
  <c r="J1239" i="10"/>
  <c r="K1239" i="10"/>
  <c r="L1239" i="10"/>
  <c r="M1239" i="10"/>
  <c r="N1239" i="10"/>
  <c r="O1239" i="10"/>
  <c r="P1239" i="10"/>
  <c r="J1240" i="10"/>
  <c r="K1240" i="10"/>
  <c r="L1240" i="10"/>
  <c r="M1240" i="10"/>
  <c r="N1240" i="10"/>
  <c r="O1240" i="10"/>
  <c r="P1240" i="10"/>
  <c r="J1241" i="10"/>
  <c r="K1241" i="10"/>
  <c r="L1241" i="10"/>
  <c r="M1241" i="10"/>
  <c r="N1241" i="10"/>
  <c r="O1241" i="10"/>
  <c r="P1241" i="10"/>
  <c r="J1242" i="10"/>
  <c r="K1242" i="10"/>
  <c r="L1242" i="10"/>
  <c r="M1242" i="10"/>
  <c r="N1242" i="10"/>
  <c r="O1242" i="10"/>
  <c r="P1242" i="10"/>
  <c r="J1243" i="10"/>
  <c r="K1243" i="10"/>
  <c r="L1243" i="10"/>
  <c r="M1243" i="10"/>
  <c r="N1243" i="10"/>
  <c r="O1243" i="10"/>
  <c r="P1243" i="10"/>
  <c r="J1244" i="10"/>
  <c r="K1244" i="10"/>
  <c r="L1244" i="10"/>
  <c r="M1244" i="10"/>
  <c r="N1244" i="10"/>
  <c r="O1244" i="10"/>
  <c r="P1244" i="10"/>
  <c r="E1246" i="10"/>
  <c r="J1246" i="10"/>
  <c r="K1246" i="10"/>
  <c r="L1246" i="10"/>
  <c r="M1246" i="10"/>
  <c r="N1246" i="10"/>
  <c r="O1246" i="10"/>
  <c r="P1246" i="10"/>
  <c r="BE1246" i="10"/>
  <c r="E1247" i="10"/>
  <c r="J1247" i="10"/>
  <c r="K1247" i="10"/>
  <c r="L1247" i="10"/>
  <c r="M1247" i="10"/>
  <c r="N1247" i="10"/>
  <c r="O1247" i="10"/>
  <c r="P1247" i="10"/>
  <c r="BE1247" i="10"/>
  <c r="E1248" i="10"/>
  <c r="J1248" i="10"/>
  <c r="K1248" i="10"/>
  <c r="L1248" i="10"/>
  <c r="M1248" i="10"/>
  <c r="N1248" i="10"/>
  <c r="O1248" i="10"/>
  <c r="P1248" i="10"/>
  <c r="BE1248" i="10"/>
  <c r="E1249" i="10"/>
  <c r="J1249" i="10"/>
  <c r="K1249" i="10"/>
  <c r="L1249" i="10"/>
  <c r="M1249" i="10"/>
  <c r="N1249" i="10"/>
  <c r="O1249" i="10"/>
  <c r="P1249" i="10"/>
  <c r="BE1249" i="10"/>
  <c r="E1250" i="10"/>
  <c r="J1250" i="10"/>
  <c r="K1250" i="10"/>
  <c r="L1250" i="10"/>
  <c r="M1250" i="10"/>
  <c r="N1250" i="10"/>
  <c r="O1250" i="10"/>
  <c r="P1250" i="10"/>
  <c r="BE1250" i="10"/>
  <c r="E1251" i="10"/>
  <c r="J1251" i="10"/>
  <c r="K1251" i="10"/>
  <c r="L1251" i="10"/>
  <c r="M1251" i="10"/>
  <c r="N1251" i="10"/>
  <c r="O1251" i="10"/>
  <c r="P1251" i="10"/>
  <c r="BE1251" i="10"/>
  <c r="E1252" i="10"/>
  <c r="J1252" i="10"/>
  <c r="K1252" i="10"/>
  <c r="L1252" i="10"/>
  <c r="M1252" i="10"/>
  <c r="N1252" i="10"/>
  <c r="O1252" i="10"/>
  <c r="P1252" i="10"/>
  <c r="BE1252" i="10"/>
  <c r="E1253" i="10"/>
  <c r="J1253" i="10"/>
  <c r="K1253" i="10"/>
  <c r="L1253" i="10"/>
  <c r="M1253" i="10"/>
  <c r="N1253" i="10"/>
  <c r="O1253" i="10"/>
  <c r="P1253" i="10"/>
  <c r="BE1253" i="10"/>
  <c r="E1254" i="10"/>
  <c r="J1254" i="10"/>
  <c r="K1254" i="10"/>
  <c r="L1254" i="10"/>
  <c r="M1254" i="10"/>
  <c r="N1254" i="10"/>
  <c r="O1254" i="10"/>
  <c r="P1254" i="10"/>
  <c r="BE1254" i="10"/>
  <c r="E1255" i="10"/>
  <c r="J1255" i="10"/>
  <c r="K1255" i="10"/>
  <c r="L1255" i="10"/>
  <c r="M1255" i="10"/>
  <c r="N1255" i="10"/>
  <c r="O1255" i="10"/>
  <c r="P1255" i="10"/>
  <c r="BE1255" i="10"/>
  <c r="E1256" i="10"/>
  <c r="J1256" i="10"/>
  <c r="K1256" i="10"/>
  <c r="L1256" i="10"/>
  <c r="M1256" i="10"/>
  <c r="N1256" i="10"/>
  <c r="O1256" i="10"/>
  <c r="P1256" i="10"/>
  <c r="BE1256" i="10"/>
  <c r="E1257" i="10"/>
  <c r="J1257" i="10"/>
  <c r="K1257" i="10"/>
  <c r="L1257" i="10"/>
  <c r="M1257" i="10"/>
  <c r="N1257" i="10"/>
  <c r="O1257" i="10"/>
  <c r="P1257" i="10"/>
  <c r="BE1257" i="10"/>
  <c r="E1258" i="10"/>
  <c r="J1258" i="10"/>
  <c r="K1258" i="10"/>
  <c r="L1258" i="10"/>
  <c r="M1258" i="10"/>
  <c r="N1258" i="10"/>
  <c r="O1258" i="10"/>
  <c r="P1258" i="10"/>
  <c r="BE1258" i="10"/>
  <c r="E1259" i="10"/>
  <c r="J1259" i="10"/>
  <c r="K1259" i="10"/>
  <c r="L1259" i="10"/>
  <c r="M1259" i="10"/>
  <c r="N1259" i="10"/>
  <c r="O1259" i="10"/>
  <c r="P1259" i="10"/>
  <c r="BE1259" i="10"/>
  <c r="E1260" i="10"/>
  <c r="J1260" i="10"/>
  <c r="K1260" i="10"/>
  <c r="L1260" i="10"/>
  <c r="M1260" i="10"/>
  <c r="N1260" i="10"/>
  <c r="O1260" i="10"/>
  <c r="P1260" i="10"/>
  <c r="BE1260" i="10"/>
  <c r="E1261" i="10"/>
  <c r="J1261" i="10"/>
  <c r="K1261" i="10"/>
  <c r="L1261" i="10"/>
  <c r="M1261" i="10"/>
  <c r="N1261" i="10"/>
  <c r="O1261" i="10"/>
  <c r="P1261" i="10"/>
  <c r="BE1261" i="10"/>
  <c r="E1262" i="10"/>
  <c r="J1262" i="10"/>
  <c r="K1262" i="10"/>
  <c r="L1262" i="10"/>
  <c r="M1262" i="10"/>
  <c r="N1262" i="10"/>
  <c r="O1262" i="10"/>
  <c r="P1262" i="10"/>
  <c r="BE1262" i="10"/>
  <c r="E1263" i="10"/>
  <c r="J1263" i="10"/>
  <c r="K1263" i="10"/>
  <c r="L1263" i="10"/>
  <c r="M1263" i="10"/>
  <c r="N1263" i="10"/>
  <c r="O1263" i="10"/>
  <c r="P1263" i="10"/>
  <c r="BE1263" i="10"/>
  <c r="E1264" i="10"/>
  <c r="J1264" i="10"/>
  <c r="K1264" i="10"/>
  <c r="L1264" i="10"/>
  <c r="M1264" i="10"/>
  <c r="N1264" i="10"/>
  <c r="O1264" i="10"/>
  <c r="P1264" i="10"/>
  <c r="BE1264" i="10"/>
  <c r="E1265" i="10"/>
  <c r="J1265" i="10"/>
  <c r="K1265" i="10"/>
  <c r="L1265" i="10"/>
  <c r="M1265" i="10"/>
  <c r="N1265" i="10"/>
  <c r="O1265" i="10"/>
  <c r="P1265" i="10"/>
  <c r="BE1265" i="10"/>
  <c r="E1266" i="10"/>
  <c r="J1266" i="10"/>
  <c r="K1266" i="10"/>
  <c r="L1266" i="10"/>
  <c r="M1266" i="10"/>
  <c r="N1266" i="10"/>
  <c r="O1266" i="10"/>
  <c r="P1266" i="10"/>
  <c r="BE1266" i="10"/>
  <c r="E1267" i="10"/>
  <c r="J1267" i="10"/>
  <c r="K1267" i="10"/>
  <c r="L1267" i="10"/>
  <c r="M1267" i="10"/>
  <c r="N1267" i="10"/>
  <c r="O1267" i="10"/>
  <c r="P1267" i="10"/>
  <c r="BE1267" i="10"/>
  <c r="E1268" i="10"/>
  <c r="J1268" i="10"/>
  <c r="K1268" i="10"/>
  <c r="L1268" i="10"/>
  <c r="M1268" i="10"/>
  <c r="N1268" i="10"/>
  <c r="O1268" i="10"/>
  <c r="P1268" i="10"/>
  <c r="BE1268" i="10"/>
  <c r="E1269" i="10"/>
  <c r="J1269" i="10"/>
  <c r="K1269" i="10"/>
  <c r="L1269" i="10"/>
  <c r="M1269" i="10"/>
  <c r="N1269" i="10"/>
  <c r="O1269" i="10"/>
  <c r="P1269" i="10"/>
  <c r="BE1269" i="10"/>
  <c r="F1270" i="10"/>
  <c r="J1270" i="10"/>
  <c r="K1270" i="10"/>
  <c r="L1270" i="10"/>
  <c r="M1270" i="10"/>
  <c r="N1270" i="10"/>
  <c r="O1270" i="10"/>
  <c r="P1270" i="10"/>
  <c r="F1272" i="10"/>
  <c r="J1272" i="10"/>
  <c r="K1272" i="10"/>
  <c r="L1272" i="10"/>
  <c r="M1272" i="10"/>
  <c r="N1272" i="10"/>
  <c r="O1272" i="10"/>
  <c r="P1272" i="10"/>
  <c r="BI1272" i="10"/>
  <c r="F1273" i="10"/>
  <c r="J1273" i="10"/>
  <c r="K1273" i="10"/>
  <c r="L1273" i="10"/>
  <c r="M1273" i="10"/>
  <c r="N1273" i="10"/>
  <c r="O1273" i="10"/>
  <c r="P1273" i="10"/>
  <c r="BI1273" i="10"/>
  <c r="F1274" i="10"/>
  <c r="J1274" i="10"/>
  <c r="K1274" i="10"/>
  <c r="L1274" i="10"/>
  <c r="M1274" i="10"/>
  <c r="N1274" i="10"/>
  <c r="O1274" i="10"/>
  <c r="P1274" i="10"/>
  <c r="BI1274" i="10"/>
  <c r="F1275" i="10"/>
  <c r="J1275" i="10"/>
  <c r="K1275" i="10"/>
  <c r="L1275" i="10"/>
  <c r="M1275" i="10"/>
  <c r="N1275" i="10"/>
  <c r="O1275" i="10"/>
  <c r="P1275" i="10"/>
  <c r="BI1275" i="10"/>
  <c r="F1276" i="10"/>
  <c r="J1276" i="10"/>
  <c r="K1276" i="10"/>
  <c r="L1276" i="10"/>
  <c r="M1276" i="10"/>
  <c r="N1276" i="10"/>
  <c r="O1276" i="10"/>
  <c r="P1276" i="10"/>
  <c r="BI1276" i="10"/>
  <c r="F1277" i="10"/>
  <c r="J1277" i="10"/>
  <c r="K1277" i="10"/>
  <c r="L1277" i="10"/>
  <c r="M1277" i="10"/>
  <c r="N1277" i="10"/>
  <c r="O1277" i="10"/>
  <c r="P1277" i="10"/>
  <c r="BI1277" i="10"/>
  <c r="F1278" i="10"/>
  <c r="J1278" i="10"/>
  <c r="K1278" i="10"/>
  <c r="L1278" i="10"/>
  <c r="M1278" i="10"/>
  <c r="N1278" i="10"/>
  <c r="O1278" i="10"/>
  <c r="P1278" i="10"/>
  <c r="BI1278" i="10"/>
  <c r="F1279" i="10"/>
  <c r="J1279" i="10"/>
  <c r="K1279" i="10"/>
  <c r="L1279" i="10"/>
  <c r="M1279" i="10"/>
  <c r="N1279" i="10"/>
  <c r="O1279" i="10"/>
  <c r="P1279" i="10"/>
  <c r="BI1279" i="10"/>
  <c r="F1280" i="10"/>
  <c r="J1280" i="10"/>
  <c r="K1280" i="10"/>
  <c r="L1280" i="10"/>
  <c r="M1280" i="10"/>
  <c r="N1280" i="10"/>
  <c r="O1280" i="10"/>
  <c r="P1280" i="10"/>
  <c r="BI1280" i="10"/>
  <c r="F1281" i="10"/>
  <c r="J1281" i="10"/>
  <c r="K1281" i="10"/>
  <c r="L1281" i="10"/>
  <c r="M1281" i="10"/>
  <c r="N1281" i="10"/>
  <c r="O1281" i="10"/>
  <c r="P1281" i="10"/>
  <c r="BI1281" i="10"/>
  <c r="F1282" i="10"/>
  <c r="J1282" i="10"/>
  <c r="K1282" i="10"/>
  <c r="L1282" i="10"/>
  <c r="M1282" i="10"/>
  <c r="N1282" i="10"/>
  <c r="O1282" i="10"/>
  <c r="P1282" i="10"/>
  <c r="BI1282" i="10"/>
  <c r="F1283" i="10"/>
  <c r="J1283" i="10"/>
  <c r="K1283" i="10"/>
  <c r="L1283" i="10"/>
  <c r="M1283" i="10"/>
  <c r="N1283" i="10"/>
  <c r="O1283" i="10"/>
  <c r="P1283" i="10"/>
  <c r="BI1283" i="10"/>
  <c r="F1284" i="10"/>
  <c r="J1284" i="10"/>
  <c r="K1284" i="10"/>
  <c r="L1284" i="10"/>
  <c r="M1284" i="10"/>
  <c r="N1284" i="10"/>
  <c r="O1284" i="10"/>
  <c r="P1284" i="10"/>
  <c r="BI1284" i="10"/>
  <c r="F1285" i="10"/>
  <c r="J1285" i="10"/>
  <c r="K1285" i="10"/>
  <c r="L1285" i="10"/>
  <c r="M1285" i="10"/>
  <c r="N1285" i="10"/>
  <c r="O1285" i="10"/>
  <c r="P1285" i="10"/>
  <c r="BI1285" i="10"/>
  <c r="F1286" i="10"/>
  <c r="J1286" i="10"/>
  <c r="K1286" i="10"/>
  <c r="L1286" i="10"/>
  <c r="M1286" i="10"/>
  <c r="N1286" i="10"/>
  <c r="O1286" i="10"/>
  <c r="P1286" i="10"/>
  <c r="J1288" i="10"/>
  <c r="K1288" i="10"/>
  <c r="L1288" i="10"/>
  <c r="BE1288" i="10"/>
  <c r="J1289" i="10"/>
  <c r="K1289" i="10"/>
  <c r="L1289" i="10"/>
  <c r="BE1289" i="10"/>
  <c r="J1290" i="10"/>
  <c r="K1290" i="10"/>
  <c r="L1290" i="10"/>
  <c r="BE1290" i="10"/>
  <c r="J1291" i="10"/>
  <c r="K1291" i="10"/>
  <c r="L1291" i="10"/>
  <c r="BE1291" i="10"/>
  <c r="J1292" i="10"/>
  <c r="K1292" i="10"/>
  <c r="L1292" i="10"/>
  <c r="BE1292" i="10"/>
  <c r="J1293" i="10"/>
  <c r="K1293" i="10"/>
  <c r="L1293" i="10"/>
  <c r="BE1293" i="10"/>
  <c r="J1294" i="10"/>
  <c r="K1294" i="10"/>
  <c r="L1294" i="10"/>
  <c r="BE1294" i="10"/>
  <c r="J1295" i="10"/>
  <c r="K1295" i="10"/>
  <c r="L1295" i="10"/>
  <c r="BE1295" i="10"/>
  <c r="J1296" i="10"/>
  <c r="K1296" i="10"/>
  <c r="L1296" i="10"/>
  <c r="BE1296" i="10"/>
  <c r="J1297" i="10"/>
  <c r="K1297" i="10"/>
  <c r="L1297" i="10"/>
  <c r="BE1297" i="10"/>
  <c r="J1298" i="10"/>
  <c r="K1298" i="10"/>
  <c r="L1298" i="10"/>
  <c r="BE1298" i="10"/>
  <c r="J1299" i="10"/>
  <c r="K1299" i="10"/>
  <c r="L1299" i="10"/>
  <c r="BE1299" i="10"/>
  <c r="J1300" i="10"/>
  <c r="K1300" i="10"/>
  <c r="L1300" i="10"/>
  <c r="BE1300" i="10"/>
  <c r="J1301" i="10"/>
  <c r="K1301" i="10"/>
  <c r="L1301" i="10"/>
  <c r="BE1301" i="10"/>
  <c r="J1302" i="10"/>
  <c r="K1302" i="10"/>
  <c r="L1302" i="10"/>
  <c r="BE1302" i="10"/>
  <c r="J1303" i="10"/>
  <c r="K1303" i="10"/>
  <c r="L1303" i="10"/>
  <c r="BE1303" i="10"/>
  <c r="J1304" i="10"/>
  <c r="K1304" i="10"/>
  <c r="L1304" i="10"/>
  <c r="BE1304" i="10"/>
  <c r="J1305" i="10"/>
  <c r="K1305" i="10"/>
  <c r="L1305" i="10"/>
  <c r="BE1305" i="10"/>
  <c r="J1306" i="10"/>
  <c r="K1306" i="10"/>
  <c r="L1306" i="10"/>
  <c r="BE1306" i="10"/>
  <c r="J1307" i="10"/>
  <c r="K1307" i="10"/>
  <c r="L1307" i="10"/>
  <c r="BE1307" i="10"/>
  <c r="J1308" i="10"/>
  <c r="K1308" i="10"/>
  <c r="L1308" i="10"/>
  <c r="BE1308" i="10"/>
  <c r="J1309" i="10"/>
  <c r="K1309" i="10"/>
  <c r="L1309" i="10"/>
  <c r="BE1309" i="10"/>
  <c r="J1310" i="10"/>
  <c r="K1310" i="10"/>
  <c r="L1310" i="10"/>
  <c r="BE1310" i="10"/>
  <c r="J1311" i="10"/>
  <c r="K1311" i="10"/>
  <c r="L1311" i="10"/>
  <c r="BE1311" i="10"/>
  <c r="J1312" i="10"/>
  <c r="K1312" i="10"/>
  <c r="L1312" i="10"/>
  <c r="BE1312" i="10"/>
  <c r="J1313" i="10"/>
  <c r="K1313" i="10"/>
  <c r="L1313" i="10"/>
  <c r="BE1313" i="10"/>
  <c r="J1314" i="10"/>
  <c r="K1314" i="10"/>
  <c r="L1314" i="10"/>
  <c r="BE1314" i="10"/>
  <c r="J1315" i="10"/>
  <c r="K1315" i="10"/>
  <c r="L1315" i="10"/>
  <c r="BE1315" i="10"/>
  <c r="J1316" i="10"/>
  <c r="K1316" i="10"/>
  <c r="L1316" i="10"/>
  <c r="BE1316" i="10"/>
  <c r="J1317" i="10"/>
  <c r="K1317" i="10"/>
  <c r="L1317" i="10"/>
  <c r="BE1317" i="10"/>
  <c r="J1318" i="10"/>
  <c r="K1318" i="10"/>
  <c r="L1318" i="10"/>
  <c r="BE1318" i="10"/>
  <c r="J1319" i="10"/>
  <c r="K1319" i="10"/>
  <c r="L1319" i="10"/>
  <c r="BE1319" i="10"/>
  <c r="J1320" i="10"/>
  <c r="K1320" i="10"/>
  <c r="L1320" i="10"/>
  <c r="BE1320" i="10"/>
  <c r="J1321" i="10"/>
  <c r="K1321" i="10"/>
  <c r="L1321" i="10"/>
  <c r="BE1321" i="10"/>
  <c r="J1322" i="10"/>
  <c r="K1322" i="10"/>
  <c r="L1322" i="10"/>
  <c r="BE1322" i="10"/>
  <c r="J1323" i="10"/>
  <c r="K1323" i="10"/>
  <c r="L1323" i="10"/>
  <c r="BE1323" i="10"/>
  <c r="J1324" i="10"/>
  <c r="K1324" i="10"/>
  <c r="L1324" i="10"/>
  <c r="BE1324" i="10"/>
  <c r="J1325" i="10"/>
  <c r="K1325" i="10"/>
  <c r="L1325" i="10"/>
  <c r="BE1325" i="10"/>
  <c r="J1326" i="10"/>
  <c r="K1326" i="10"/>
  <c r="L1326" i="10"/>
  <c r="BE1326" i="10"/>
  <c r="J1327" i="10"/>
  <c r="K1327" i="10"/>
  <c r="L1327" i="10"/>
  <c r="BE1327" i="10"/>
  <c r="J1328" i="10"/>
  <c r="K1328" i="10"/>
  <c r="L1328" i="10"/>
  <c r="BE1328" i="10"/>
  <c r="J1329" i="10"/>
  <c r="K1329" i="10"/>
  <c r="L1329" i="10"/>
  <c r="BE1329" i="10"/>
  <c r="J1330" i="10"/>
  <c r="K1330" i="10"/>
  <c r="L1330" i="10"/>
  <c r="BE1330" i="10"/>
  <c r="J1331" i="10"/>
  <c r="K1331" i="10"/>
  <c r="L1331" i="10"/>
  <c r="BE1331" i="10"/>
  <c r="J1332" i="10"/>
  <c r="K1332" i="10"/>
  <c r="L1332" i="10"/>
  <c r="BE1332" i="10"/>
  <c r="J1333" i="10"/>
  <c r="K1333" i="10"/>
  <c r="L1333" i="10"/>
  <c r="BE1333" i="10"/>
  <c r="J1334" i="10"/>
  <c r="K1334" i="10"/>
  <c r="L1334" i="10"/>
  <c r="BE1334" i="10"/>
  <c r="J1335" i="10"/>
  <c r="K1335" i="10"/>
  <c r="L1335" i="10"/>
  <c r="BE1335" i="10"/>
  <c r="J1336" i="10"/>
  <c r="K1336" i="10"/>
  <c r="L1336" i="10"/>
  <c r="BE1336" i="10"/>
  <c r="J1337" i="10"/>
  <c r="K1337" i="10"/>
  <c r="L1337" i="10"/>
  <c r="BE1337" i="10"/>
  <c r="J1338" i="10"/>
  <c r="K1338" i="10"/>
  <c r="L1338" i="10"/>
  <c r="BE1338" i="10"/>
  <c r="J1339" i="10"/>
  <c r="K1339" i="10"/>
  <c r="L1339" i="10"/>
  <c r="BE1339" i="10"/>
  <c r="J1340" i="10"/>
  <c r="K1340" i="10"/>
  <c r="L1340" i="10"/>
  <c r="BE1340" i="10"/>
  <c r="J1341" i="10"/>
  <c r="K1341" i="10"/>
  <c r="L1341" i="10"/>
  <c r="BE1341" i="10"/>
  <c r="J1342" i="10"/>
  <c r="K1342" i="10"/>
  <c r="L1342" i="10"/>
  <c r="BE1342" i="10"/>
  <c r="J1343" i="10"/>
  <c r="K1343" i="10"/>
  <c r="L1343" i="10"/>
  <c r="BE1343" i="10"/>
  <c r="J1344" i="10"/>
  <c r="K1344" i="10"/>
  <c r="L1344" i="10"/>
  <c r="BE1344" i="10"/>
  <c r="J1345" i="10"/>
  <c r="K1345" i="10"/>
  <c r="L1345" i="10"/>
  <c r="BE1345" i="10"/>
  <c r="J1346" i="10"/>
  <c r="K1346" i="10"/>
  <c r="L1346" i="10"/>
  <c r="BE1346" i="10"/>
  <c r="J1347" i="10"/>
  <c r="K1347" i="10"/>
  <c r="L1347" i="10"/>
  <c r="BE1347" i="10"/>
  <c r="J1348" i="10"/>
  <c r="K1348" i="10"/>
  <c r="L1348" i="10"/>
  <c r="BE1348" i="10"/>
  <c r="J1349" i="10"/>
  <c r="K1349" i="10"/>
  <c r="L1349" i="10"/>
  <c r="BE1349" i="10"/>
  <c r="J1350" i="10"/>
  <c r="K1350" i="10"/>
  <c r="L1350" i="10"/>
  <c r="BE1350" i="10"/>
  <c r="J1351" i="10"/>
  <c r="K1351" i="10"/>
  <c r="L1351" i="10"/>
  <c r="BE1351" i="10"/>
  <c r="J1352" i="10"/>
  <c r="K1352" i="10"/>
  <c r="L1352" i="10"/>
  <c r="BE1352" i="10"/>
  <c r="J1353" i="10"/>
  <c r="K1353" i="10"/>
  <c r="L1353" i="10"/>
  <c r="BE1353" i="10"/>
  <c r="J1354" i="10"/>
  <c r="K1354" i="10"/>
  <c r="L1354" i="10"/>
  <c r="BE1354" i="10"/>
  <c r="J1355" i="10"/>
  <c r="K1355" i="10"/>
  <c r="L1355" i="10"/>
  <c r="BE1355" i="10"/>
  <c r="J1356" i="10"/>
  <c r="K1356" i="10"/>
  <c r="L1356" i="10"/>
  <c r="BE1356" i="10"/>
  <c r="J1357" i="10"/>
  <c r="K1357" i="10"/>
  <c r="L1357" i="10"/>
  <c r="BE1357" i="10"/>
  <c r="J1358" i="10"/>
  <c r="K1358" i="10"/>
  <c r="L1358" i="10"/>
  <c r="BE1358" i="10"/>
  <c r="J1359" i="10"/>
  <c r="K1359" i="10"/>
  <c r="L1359" i="10"/>
  <c r="BE1359" i="10"/>
  <c r="J1360" i="10"/>
  <c r="K1360" i="10"/>
  <c r="L1360" i="10"/>
  <c r="BE1360" i="10"/>
  <c r="J1361" i="10"/>
  <c r="K1361" i="10"/>
  <c r="L1361" i="10"/>
  <c r="BE1361" i="10"/>
  <c r="J1362" i="10"/>
  <c r="K1362" i="10"/>
  <c r="L1362" i="10"/>
  <c r="BE1362" i="10"/>
  <c r="J1363" i="10"/>
  <c r="K1363" i="10"/>
  <c r="L1363" i="10"/>
  <c r="BE1363" i="10"/>
  <c r="J1364" i="10"/>
  <c r="K1364" i="10"/>
  <c r="L1364" i="10"/>
  <c r="BE1364" i="10"/>
  <c r="J1365" i="10"/>
  <c r="K1365" i="10"/>
  <c r="L1365" i="10"/>
  <c r="BE1365" i="10"/>
  <c r="J1366" i="10"/>
  <c r="K1366" i="10"/>
  <c r="L1366" i="10"/>
  <c r="BE1366" i="10"/>
  <c r="J1367" i="10"/>
  <c r="K1367" i="10"/>
  <c r="L1367" i="10"/>
  <c r="BE1367" i="10"/>
  <c r="J1368" i="10"/>
  <c r="K1368" i="10"/>
  <c r="L1368" i="10"/>
  <c r="BE1368" i="10"/>
  <c r="J1369" i="10"/>
  <c r="K1369" i="10"/>
  <c r="L1369" i="10"/>
  <c r="BE1369" i="10"/>
  <c r="J1370" i="10"/>
  <c r="K1370" i="10"/>
  <c r="L1370" i="10"/>
  <c r="BE1370" i="10"/>
  <c r="F1371" i="10"/>
  <c r="J1371" i="10"/>
  <c r="K1371" i="10"/>
  <c r="L1371" i="10"/>
  <c r="J1373" i="10"/>
  <c r="K1373" i="10"/>
  <c r="L1373" i="10"/>
  <c r="BE1373" i="10"/>
  <c r="J1374" i="10"/>
  <c r="K1374" i="10"/>
  <c r="L1374" i="10"/>
  <c r="BE1374" i="10"/>
  <c r="J1375" i="10"/>
  <c r="K1375" i="10"/>
  <c r="L1375" i="10"/>
  <c r="BE1375" i="10"/>
  <c r="J1376" i="10"/>
  <c r="K1376" i="10"/>
  <c r="L1376" i="10"/>
  <c r="BE1376" i="10"/>
  <c r="J1377" i="10"/>
  <c r="K1377" i="10"/>
  <c r="L1377" i="10"/>
  <c r="BE1377" i="10"/>
  <c r="J1378" i="10"/>
  <c r="K1378" i="10"/>
  <c r="L1378" i="10"/>
  <c r="BE1378" i="10"/>
  <c r="J1379" i="10"/>
  <c r="K1379" i="10"/>
  <c r="L1379" i="10"/>
  <c r="BE1379" i="10"/>
  <c r="J1380" i="10"/>
  <c r="K1380" i="10"/>
  <c r="L1380" i="10"/>
  <c r="BE1380" i="10"/>
  <c r="J1381" i="10"/>
  <c r="K1381" i="10"/>
  <c r="L1381" i="10"/>
  <c r="BE1381" i="10"/>
  <c r="J1382" i="10"/>
  <c r="K1382" i="10"/>
  <c r="L1382" i="10"/>
  <c r="BE1382" i="10"/>
  <c r="J1383" i="10"/>
  <c r="K1383" i="10"/>
  <c r="L1383" i="10"/>
  <c r="BE1383" i="10"/>
  <c r="J1384" i="10"/>
  <c r="K1384" i="10"/>
  <c r="L1384" i="10"/>
  <c r="BE1384" i="10"/>
  <c r="J1385" i="10"/>
  <c r="K1385" i="10"/>
  <c r="L1385" i="10"/>
  <c r="BE1385" i="10"/>
  <c r="J1386" i="10"/>
  <c r="K1386" i="10"/>
  <c r="L1386" i="10"/>
  <c r="BE1386" i="10"/>
  <c r="J1387" i="10"/>
  <c r="K1387" i="10"/>
  <c r="L1387" i="10"/>
  <c r="BE1387" i="10"/>
  <c r="J1388" i="10"/>
  <c r="K1388" i="10"/>
  <c r="L1388" i="10"/>
  <c r="BE1388" i="10"/>
  <c r="J1389" i="10"/>
  <c r="K1389" i="10"/>
  <c r="L1389" i="10"/>
  <c r="BE1389" i="10"/>
  <c r="J1390" i="10"/>
  <c r="K1390" i="10"/>
  <c r="L1390" i="10"/>
  <c r="BE1390" i="10"/>
  <c r="J1391" i="10"/>
  <c r="K1391" i="10"/>
  <c r="L1391" i="10"/>
  <c r="BE1391" i="10"/>
  <c r="J1392" i="10"/>
  <c r="K1392" i="10"/>
  <c r="L1392" i="10"/>
  <c r="BE1392" i="10"/>
  <c r="J1393" i="10"/>
  <c r="K1393" i="10"/>
  <c r="L1393" i="10"/>
  <c r="BE1393" i="10"/>
  <c r="J1394" i="10"/>
  <c r="K1394" i="10"/>
  <c r="L1394" i="10"/>
  <c r="BE1394" i="10"/>
  <c r="J1395" i="10"/>
  <c r="K1395" i="10"/>
  <c r="L1395" i="10"/>
  <c r="BE1395" i="10"/>
  <c r="J1396" i="10"/>
  <c r="K1396" i="10"/>
  <c r="L1396" i="10"/>
  <c r="BE1396" i="10"/>
  <c r="J1397" i="10"/>
  <c r="K1397" i="10"/>
  <c r="L1397" i="10"/>
  <c r="BE1397" i="10"/>
  <c r="J1398" i="10"/>
  <c r="K1398" i="10"/>
  <c r="L1398" i="10"/>
  <c r="BE1398" i="10"/>
  <c r="J1399" i="10"/>
  <c r="K1399" i="10"/>
  <c r="L1399" i="10"/>
  <c r="BE1399" i="10"/>
  <c r="J1400" i="10"/>
  <c r="K1400" i="10"/>
  <c r="L1400" i="10"/>
  <c r="BE1400" i="10"/>
  <c r="J1401" i="10"/>
  <c r="K1401" i="10"/>
  <c r="L1401" i="10"/>
  <c r="BE1401" i="10"/>
  <c r="J1402" i="10"/>
  <c r="K1402" i="10"/>
  <c r="L1402" i="10"/>
  <c r="BE1402" i="10"/>
  <c r="J1403" i="10"/>
  <c r="K1403" i="10"/>
  <c r="L1403" i="10"/>
  <c r="BE1403" i="10"/>
  <c r="J1404" i="10"/>
  <c r="K1404" i="10"/>
  <c r="L1404" i="10"/>
  <c r="BE1404" i="10"/>
  <c r="J1405" i="10"/>
  <c r="K1405" i="10"/>
  <c r="L1405" i="10"/>
  <c r="BE1405" i="10"/>
  <c r="J1406" i="10"/>
  <c r="K1406" i="10"/>
  <c r="L1406" i="10"/>
  <c r="BE1406" i="10"/>
  <c r="J1407" i="10"/>
  <c r="K1407" i="10"/>
  <c r="L1407" i="10"/>
  <c r="BE1407" i="10"/>
  <c r="J1408" i="10"/>
  <c r="K1408" i="10"/>
  <c r="L1408" i="10"/>
  <c r="BE1408" i="10"/>
  <c r="J1409" i="10"/>
  <c r="K1409" i="10"/>
  <c r="L1409" i="10"/>
  <c r="BE1409" i="10"/>
  <c r="J1410" i="10"/>
  <c r="K1410" i="10"/>
  <c r="L1410" i="10"/>
  <c r="BE1410" i="10"/>
  <c r="J1411" i="10"/>
  <c r="K1411" i="10"/>
  <c r="L1411" i="10"/>
  <c r="BE1411" i="10"/>
  <c r="J1412" i="10"/>
  <c r="K1412" i="10"/>
  <c r="L1412" i="10"/>
  <c r="BE1412" i="10"/>
  <c r="J1413" i="10"/>
  <c r="K1413" i="10"/>
  <c r="L1413" i="10"/>
  <c r="BE1413" i="10"/>
  <c r="J1414" i="10"/>
  <c r="K1414" i="10"/>
  <c r="L1414" i="10"/>
  <c r="BE1414" i="10"/>
  <c r="J1415" i="10"/>
  <c r="K1415" i="10"/>
  <c r="L1415" i="10"/>
  <c r="BE1415" i="10"/>
  <c r="J1416" i="10"/>
  <c r="K1416" i="10"/>
  <c r="L1416" i="10"/>
  <c r="BE1416" i="10"/>
  <c r="J1417" i="10"/>
  <c r="K1417" i="10"/>
  <c r="L1417" i="10"/>
  <c r="BE1417" i="10"/>
  <c r="J1418" i="10"/>
  <c r="K1418" i="10"/>
  <c r="L1418" i="10"/>
  <c r="BE1418" i="10"/>
  <c r="J1419" i="10"/>
  <c r="K1419" i="10"/>
  <c r="L1419" i="10"/>
  <c r="BE1419" i="10"/>
  <c r="J1420" i="10"/>
  <c r="K1420" i="10"/>
  <c r="L1420" i="10"/>
  <c r="BE1420" i="10"/>
  <c r="J1421" i="10"/>
  <c r="K1421" i="10"/>
  <c r="L1421" i="10"/>
  <c r="BE1421" i="10"/>
  <c r="J1422" i="10"/>
  <c r="K1422" i="10"/>
  <c r="L1422" i="10"/>
  <c r="BE1422" i="10"/>
  <c r="J1423" i="10"/>
  <c r="K1423" i="10"/>
  <c r="L1423" i="10"/>
  <c r="BE1423" i="10"/>
  <c r="J1424" i="10"/>
  <c r="K1424" i="10"/>
  <c r="L1424" i="10"/>
  <c r="BE1424" i="10"/>
  <c r="J1425" i="10"/>
  <c r="K1425" i="10"/>
  <c r="L1425" i="10"/>
  <c r="BE1425" i="10"/>
  <c r="J1426" i="10"/>
  <c r="K1426" i="10"/>
  <c r="L1426" i="10"/>
  <c r="BE1426" i="10"/>
  <c r="J1427" i="10"/>
  <c r="K1427" i="10"/>
  <c r="L1427" i="10"/>
  <c r="BE1427" i="10"/>
  <c r="J1428" i="10"/>
  <c r="K1428" i="10"/>
  <c r="L1428" i="10"/>
  <c r="BE1428" i="10"/>
  <c r="J1429" i="10"/>
  <c r="K1429" i="10"/>
  <c r="L1429" i="10"/>
  <c r="BE1429" i="10"/>
  <c r="J1430" i="10"/>
  <c r="K1430" i="10"/>
  <c r="L1430" i="10"/>
  <c r="BE1430" i="10"/>
  <c r="J1431" i="10"/>
  <c r="K1431" i="10"/>
  <c r="L1431" i="10"/>
  <c r="BE1431" i="10"/>
  <c r="J1432" i="10"/>
  <c r="K1432" i="10"/>
  <c r="L1432" i="10"/>
  <c r="BE1432" i="10"/>
  <c r="J1433" i="10"/>
  <c r="K1433" i="10"/>
  <c r="L1433" i="10"/>
  <c r="BE1433" i="10"/>
  <c r="J1434" i="10"/>
  <c r="K1434" i="10"/>
  <c r="L1434" i="10"/>
  <c r="BE1434" i="10"/>
  <c r="J1435" i="10"/>
  <c r="K1435" i="10"/>
  <c r="L1435" i="10"/>
  <c r="BE1435" i="10"/>
  <c r="J1436" i="10"/>
  <c r="K1436" i="10"/>
  <c r="L1436" i="10"/>
  <c r="BE1436" i="10"/>
  <c r="J1437" i="10"/>
  <c r="K1437" i="10"/>
  <c r="L1437" i="10"/>
  <c r="BE1437" i="10"/>
  <c r="J1438" i="10"/>
  <c r="K1438" i="10"/>
  <c r="L1438" i="10"/>
  <c r="BE1438" i="10"/>
  <c r="J1439" i="10"/>
  <c r="K1439" i="10"/>
  <c r="L1439" i="10"/>
  <c r="BE1439" i="10"/>
  <c r="J1440" i="10"/>
  <c r="K1440" i="10"/>
  <c r="L1440" i="10"/>
  <c r="BE1440" i="10"/>
  <c r="J1441" i="10"/>
  <c r="K1441" i="10"/>
  <c r="L1441" i="10"/>
  <c r="BE1441" i="10"/>
  <c r="J1442" i="10"/>
  <c r="K1442" i="10"/>
  <c r="L1442" i="10"/>
  <c r="BE1442" i="10"/>
  <c r="J1443" i="10"/>
  <c r="K1443" i="10"/>
  <c r="L1443" i="10"/>
  <c r="BE1443" i="10"/>
  <c r="J1444" i="10"/>
  <c r="K1444" i="10"/>
  <c r="L1444" i="10"/>
  <c r="BE1444" i="10"/>
  <c r="J1445" i="10"/>
  <c r="K1445" i="10"/>
  <c r="L1445" i="10"/>
  <c r="BE1445" i="10"/>
  <c r="J1446" i="10"/>
  <c r="K1446" i="10"/>
  <c r="L1446" i="10"/>
  <c r="BE1446" i="10"/>
  <c r="J1447" i="10"/>
  <c r="K1447" i="10"/>
  <c r="L1447" i="10"/>
  <c r="BE1447" i="10"/>
  <c r="J1448" i="10"/>
  <c r="K1448" i="10"/>
  <c r="L1448" i="10"/>
  <c r="BE1448" i="10"/>
  <c r="J1449" i="10"/>
  <c r="K1449" i="10"/>
  <c r="L1449" i="10"/>
  <c r="BE1449" i="10"/>
  <c r="J1450" i="10"/>
  <c r="K1450" i="10"/>
  <c r="L1450" i="10"/>
  <c r="BE1450" i="10"/>
  <c r="J1451" i="10"/>
  <c r="K1451" i="10"/>
  <c r="L1451" i="10"/>
  <c r="BE1451" i="10"/>
  <c r="J1452" i="10"/>
  <c r="K1452" i="10"/>
  <c r="L1452" i="10"/>
  <c r="BE1452" i="10"/>
  <c r="J1453" i="10"/>
  <c r="K1453" i="10"/>
  <c r="L1453" i="10"/>
  <c r="BE1453" i="10"/>
  <c r="J1454" i="10"/>
  <c r="K1454" i="10"/>
  <c r="L1454" i="10"/>
  <c r="BE1454" i="10"/>
  <c r="J1455" i="10"/>
  <c r="K1455" i="10"/>
  <c r="L1455" i="10"/>
  <c r="BE1455" i="10"/>
  <c r="J1456" i="10"/>
  <c r="K1456" i="10"/>
  <c r="L1456" i="10"/>
  <c r="BE1456" i="10"/>
  <c r="J1457" i="10"/>
  <c r="K1457" i="10"/>
  <c r="L1457" i="10"/>
  <c r="BE1457" i="10"/>
  <c r="J1458" i="10"/>
  <c r="K1458" i="10"/>
  <c r="L1458" i="10"/>
  <c r="BE1458" i="10"/>
  <c r="J1459" i="10"/>
  <c r="K1459" i="10"/>
  <c r="L1459" i="10"/>
  <c r="BE1459" i="10"/>
  <c r="F1460" i="10"/>
  <c r="J1460" i="10"/>
  <c r="K1460" i="10"/>
  <c r="L1460" i="10"/>
  <c r="BI1460" i="10"/>
  <c r="BJ1460" i="10"/>
  <c r="J1462" i="10"/>
  <c r="K1462" i="10"/>
  <c r="L1462" i="10"/>
  <c r="BE1462" i="10"/>
  <c r="J1463" i="10"/>
  <c r="K1463" i="10"/>
  <c r="L1463" i="10"/>
  <c r="BE1463" i="10"/>
  <c r="J1464" i="10"/>
  <c r="K1464" i="10"/>
  <c r="L1464" i="10"/>
  <c r="BE1464" i="10"/>
  <c r="J1465" i="10"/>
  <c r="K1465" i="10"/>
  <c r="L1465" i="10"/>
  <c r="BE1465" i="10"/>
  <c r="J1466" i="10"/>
  <c r="K1466" i="10"/>
  <c r="L1466" i="10"/>
  <c r="BE1466" i="10"/>
  <c r="J1467" i="10"/>
  <c r="K1467" i="10"/>
  <c r="L1467" i="10"/>
  <c r="BE1467" i="10"/>
  <c r="J1468" i="10"/>
  <c r="K1468" i="10"/>
  <c r="L1468" i="10"/>
  <c r="BE1468" i="10"/>
  <c r="J1469" i="10"/>
  <c r="K1469" i="10"/>
  <c r="L1469" i="10"/>
  <c r="BE1469" i="10"/>
  <c r="J1470" i="10"/>
  <c r="K1470" i="10"/>
  <c r="L1470" i="10"/>
  <c r="BE1470" i="10"/>
  <c r="J1471" i="10"/>
  <c r="K1471" i="10"/>
  <c r="L1471" i="10"/>
  <c r="BE1471" i="10"/>
  <c r="J1472" i="10"/>
  <c r="K1472" i="10"/>
  <c r="L1472" i="10"/>
  <c r="BE1472" i="10"/>
  <c r="J1473" i="10"/>
  <c r="K1473" i="10"/>
  <c r="L1473" i="10"/>
  <c r="BE1473" i="10"/>
  <c r="J1474" i="10"/>
  <c r="K1474" i="10"/>
  <c r="L1474" i="10"/>
  <c r="BE1474" i="10"/>
  <c r="J1475" i="10"/>
  <c r="K1475" i="10"/>
  <c r="L1475" i="10"/>
  <c r="BE1475" i="10"/>
  <c r="J1476" i="10"/>
  <c r="K1476" i="10"/>
  <c r="L1476" i="10"/>
  <c r="BE1476" i="10"/>
  <c r="J1477" i="10"/>
  <c r="K1477" i="10"/>
  <c r="L1477" i="10"/>
  <c r="BE1477" i="10"/>
  <c r="J1478" i="10"/>
  <c r="K1478" i="10"/>
  <c r="L1478" i="10"/>
  <c r="BE1478" i="10"/>
  <c r="J1479" i="10"/>
  <c r="K1479" i="10"/>
  <c r="L1479" i="10"/>
  <c r="BE1479" i="10"/>
  <c r="J1480" i="10"/>
  <c r="K1480" i="10"/>
  <c r="L1480" i="10"/>
  <c r="BE1480" i="10"/>
  <c r="J1481" i="10"/>
  <c r="K1481" i="10"/>
  <c r="L1481" i="10"/>
  <c r="BE1481" i="10"/>
  <c r="J1482" i="10"/>
  <c r="K1482" i="10"/>
  <c r="L1482" i="10"/>
  <c r="BE1482" i="10"/>
  <c r="J1483" i="10"/>
  <c r="K1483" i="10"/>
  <c r="L1483" i="10"/>
  <c r="BE1483" i="10"/>
  <c r="J1484" i="10"/>
  <c r="K1484" i="10"/>
  <c r="L1484" i="10"/>
  <c r="BE1484" i="10"/>
  <c r="J1485" i="10"/>
  <c r="K1485" i="10"/>
  <c r="L1485" i="10"/>
  <c r="BE1485" i="10"/>
  <c r="J1486" i="10"/>
  <c r="K1486" i="10"/>
  <c r="L1486" i="10"/>
  <c r="BE1486" i="10"/>
  <c r="J1487" i="10"/>
  <c r="K1487" i="10"/>
  <c r="L1487" i="10"/>
  <c r="BE1487" i="10"/>
  <c r="J1488" i="10"/>
  <c r="K1488" i="10"/>
  <c r="L1488" i="10"/>
  <c r="BE1488" i="10"/>
  <c r="J1489" i="10"/>
  <c r="K1489" i="10"/>
  <c r="L1489" i="10"/>
  <c r="BE1489" i="10"/>
  <c r="J1490" i="10"/>
  <c r="K1490" i="10"/>
  <c r="L1490" i="10"/>
  <c r="BE1490" i="10"/>
  <c r="J1491" i="10"/>
  <c r="K1491" i="10"/>
  <c r="L1491" i="10"/>
  <c r="BE1491" i="10"/>
  <c r="J1492" i="10"/>
  <c r="K1492" i="10"/>
  <c r="L1492" i="10"/>
  <c r="BE1492" i="10"/>
  <c r="J1493" i="10"/>
  <c r="K1493" i="10"/>
  <c r="L1493" i="10"/>
  <c r="BE1493" i="10"/>
  <c r="J1494" i="10"/>
  <c r="K1494" i="10"/>
  <c r="L1494" i="10"/>
  <c r="BE1494" i="10"/>
  <c r="J1495" i="10"/>
  <c r="K1495" i="10"/>
  <c r="L1495" i="10"/>
  <c r="BE1495" i="10"/>
  <c r="J1496" i="10"/>
  <c r="K1496" i="10"/>
  <c r="L1496" i="10"/>
  <c r="BE1496" i="10"/>
  <c r="J1497" i="10"/>
  <c r="K1497" i="10"/>
  <c r="L1497" i="10"/>
  <c r="BE1497" i="10"/>
  <c r="J1498" i="10"/>
  <c r="K1498" i="10"/>
  <c r="L1498" i="10"/>
  <c r="BE1498" i="10"/>
  <c r="J1499" i="10"/>
  <c r="K1499" i="10"/>
  <c r="L1499" i="10"/>
  <c r="BE1499" i="10"/>
  <c r="J1500" i="10"/>
  <c r="K1500" i="10"/>
  <c r="L1500" i="10"/>
  <c r="BE1500" i="10"/>
  <c r="J1501" i="10"/>
  <c r="K1501" i="10"/>
  <c r="L1501" i="10"/>
  <c r="BE1501" i="10"/>
  <c r="J1502" i="10"/>
  <c r="K1502" i="10"/>
  <c r="L1502" i="10"/>
  <c r="BE1502" i="10"/>
  <c r="J1503" i="10"/>
  <c r="K1503" i="10"/>
  <c r="L1503" i="10"/>
  <c r="BE1503" i="10"/>
  <c r="J1504" i="10"/>
  <c r="K1504" i="10"/>
  <c r="L1504" i="10"/>
  <c r="BE1504" i="10"/>
  <c r="J1505" i="10"/>
  <c r="K1505" i="10"/>
  <c r="L1505" i="10"/>
  <c r="BE1505" i="10"/>
  <c r="J1506" i="10"/>
  <c r="K1506" i="10"/>
  <c r="L1506" i="10"/>
  <c r="BE1506" i="10"/>
  <c r="J1507" i="10"/>
  <c r="K1507" i="10"/>
  <c r="L1507" i="10"/>
  <c r="BE1507" i="10"/>
  <c r="J1508" i="10"/>
  <c r="K1508" i="10"/>
  <c r="L1508" i="10"/>
  <c r="BE1508" i="10"/>
  <c r="J1509" i="10"/>
  <c r="K1509" i="10"/>
  <c r="L1509" i="10"/>
  <c r="BE1509" i="10"/>
  <c r="J1510" i="10"/>
  <c r="K1510" i="10"/>
  <c r="L1510" i="10"/>
  <c r="BE1510" i="10"/>
  <c r="J1511" i="10"/>
  <c r="K1511" i="10"/>
  <c r="L1511" i="10"/>
  <c r="BE1511" i="10"/>
  <c r="J1512" i="10"/>
  <c r="K1512" i="10"/>
  <c r="L1512" i="10"/>
  <c r="BE1512" i="10"/>
  <c r="J1513" i="10"/>
  <c r="K1513" i="10"/>
  <c r="L1513" i="10"/>
  <c r="BE1513" i="10"/>
  <c r="J1514" i="10"/>
  <c r="K1514" i="10"/>
  <c r="L1514" i="10"/>
  <c r="BE1514" i="10"/>
  <c r="J1515" i="10"/>
  <c r="K1515" i="10"/>
  <c r="L1515" i="10"/>
  <c r="BE1515" i="10"/>
  <c r="J1516" i="10"/>
  <c r="K1516" i="10"/>
  <c r="L1516" i="10"/>
  <c r="BE1516" i="10"/>
  <c r="J1517" i="10"/>
  <c r="K1517" i="10"/>
  <c r="L1517" i="10"/>
  <c r="BE1517" i="10"/>
  <c r="J1518" i="10"/>
  <c r="K1518" i="10"/>
  <c r="L1518" i="10"/>
  <c r="BE1518" i="10"/>
  <c r="J1519" i="10"/>
  <c r="K1519" i="10"/>
  <c r="L1519" i="10"/>
  <c r="BE1519" i="10"/>
  <c r="J1520" i="10"/>
  <c r="K1520" i="10"/>
  <c r="L1520" i="10"/>
  <c r="BE1520" i="10"/>
  <c r="J1521" i="10"/>
  <c r="K1521" i="10"/>
  <c r="L1521" i="10"/>
  <c r="BE1521" i="10"/>
  <c r="J1522" i="10"/>
  <c r="K1522" i="10"/>
  <c r="L1522" i="10"/>
  <c r="BE1522" i="10"/>
  <c r="J1523" i="10"/>
  <c r="K1523" i="10"/>
  <c r="L1523" i="10"/>
  <c r="BE1523" i="10"/>
  <c r="J1524" i="10"/>
  <c r="K1524" i="10"/>
  <c r="L1524" i="10"/>
  <c r="BE1524" i="10"/>
  <c r="J1525" i="10"/>
  <c r="K1525" i="10"/>
  <c r="L1525" i="10"/>
  <c r="BE1525" i="10"/>
  <c r="J1526" i="10"/>
  <c r="K1526" i="10"/>
  <c r="L1526" i="10"/>
  <c r="BE1526" i="10"/>
  <c r="J1527" i="10"/>
  <c r="K1527" i="10"/>
  <c r="L1527" i="10"/>
  <c r="BE1527" i="10"/>
  <c r="J1528" i="10"/>
  <c r="K1528" i="10"/>
  <c r="L1528" i="10"/>
  <c r="BE1528" i="10"/>
  <c r="J1529" i="10"/>
  <c r="K1529" i="10"/>
  <c r="L1529" i="10"/>
  <c r="BE1529" i="10"/>
  <c r="J1530" i="10"/>
  <c r="K1530" i="10"/>
  <c r="L1530" i="10"/>
  <c r="BE1530" i="10"/>
  <c r="J1531" i="10"/>
  <c r="K1531" i="10"/>
  <c r="L1531" i="10"/>
  <c r="BE1531" i="10"/>
  <c r="J1532" i="10"/>
  <c r="K1532" i="10"/>
  <c r="L1532" i="10"/>
  <c r="BE1532" i="10"/>
  <c r="J1533" i="10"/>
  <c r="K1533" i="10"/>
  <c r="L1533" i="10"/>
  <c r="BE1533" i="10"/>
  <c r="J1534" i="10"/>
  <c r="K1534" i="10"/>
  <c r="L1534" i="10"/>
  <c r="BE1534" i="10"/>
  <c r="J1535" i="10"/>
  <c r="K1535" i="10"/>
  <c r="L1535" i="10"/>
  <c r="BE1535" i="10"/>
  <c r="J1536" i="10"/>
  <c r="K1536" i="10"/>
  <c r="L1536" i="10"/>
  <c r="BE1536" i="10"/>
  <c r="J1537" i="10"/>
  <c r="K1537" i="10"/>
  <c r="L1537" i="10"/>
  <c r="BE1537" i="10"/>
  <c r="J1538" i="10"/>
  <c r="K1538" i="10"/>
  <c r="L1538" i="10"/>
  <c r="BE1538" i="10"/>
  <c r="J1539" i="10"/>
  <c r="K1539" i="10"/>
  <c r="L1539" i="10"/>
  <c r="BE1539" i="10"/>
  <c r="J1540" i="10"/>
  <c r="K1540" i="10"/>
  <c r="L1540" i="10"/>
  <c r="BE1540" i="10"/>
  <c r="J1541" i="10"/>
  <c r="K1541" i="10"/>
  <c r="L1541" i="10"/>
  <c r="BE1541" i="10"/>
  <c r="J1542" i="10"/>
  <c r="K1542" i="10"/>
  <c r="L1542" i="10"/>
  <c r="BE1542" i="10"/>
  <c r="J1543" i="10"/>
  <c r="K1543" i="10"/>
  <c r="L1543" i="10"/>
  <c r="BE1543" i="10"/>
  <c r="J1544" i="10"/>
  <c r="K1544" i="10"/>
  <c r="L1544" i="10"/>
  <c r="J1546" i="10"/>
  <c r="K1546" i="10"/>
  <c r="L1546" i="10"/>
  <c r="BE1546" i="10"/>
  <c r="J1547" i="10"/>
  <c r="K1547" i="10"/>
  <c r="L1547" i="10"/>
  <c r="BE1547" i="10"/>
  <c r="J1548" i="10"/>
  <c r="K1548" i="10"/>
  <c r="L1548" i="10"/>
  <c r="BE1548" i="10"/>
  <c r="J1549" i="10"/>
  <c r="K1549" i="10"/>
  <c r="L1549" i="10"/>
  <c r="BE1549" i="10"/>
  <c r="J1550" i="10"/>
  <c r="K1550" i="10"/>
  <c r="L1550" i="10"/>
  <c r="BE1550" i="10"/>
  <c r="J1551" i="10"/>
  <c r="K1551" i="10"/>
  <c r="L1551" i="10"/>
  <c r="BE1551" i="10"/>
  <c r="J1552" i="10"/>
  <c r="K1552" i="10"/>
  <c r="L1552" i="10"/>
  <c r="BE1552" i="10"/>
  <c r="J1553" i="10"/>
  <c r="K1553" i="10"/>
  <c r="L1553" i="10"/>
  <c r="BE1553" i="10"/>
  <c r="J1554" i="10"/>
  <c r="K1554" i="10"/>
  <c r="L1554" i="10"/>
  <c r="BE1554" i="10"/>
  <c r="J1555" i="10"/>
  <c r="K1555" i="10"/>
  <c r="L1555" i="10"/>
  <c r="BE1555" i="10"/>
  <c r="J1556" i="10"/>
  <c r="K1556" i="10"/>
  <c r="L1556" i="10"/>
  <c r="BE1556" i="10"/>
  <c r="J1557" i="10"/>
  <c r="K1557" i="10"/>
  <c r="L1557" i="10"/>
  <c r="BE1557" i="10"/>
  <c r="J1558" i="10"/>
  <c r="K1558" i="10"/>
  <c r="L1558" i="10"/>
  <c r="BE1558" i="10"/>
  <c r="J1559" i="10"/>
  <c r="K1559" i="10"/>
  <c r="L1559" i="10"/>
  <c r="BE1559" i="10"/>
  <c r="J1560" i="10"/>
  <c r="K1560" i="10"/>
  <c r="L1560" i="10"/>
  <c r="BE1560" i="10"/>
  <c r="J1561" i="10"/>
  <c r="K1561" i="10"/>
  <c r="L1561" i="10"/>
  <c r="BE1561" i="10"/>
  <c r="J1562" i="10"/>
  <c r="K1562" i="10"/>
  <c r="L1562" i="10"/>
  <c r="BE1562" i="10"/>
  <c r="J1563" i="10"/>
  <c r="K1563" i="10"/>
  <c r="L1563" i="10"/>
  <c r="BE1563" i="10"/>
  <c r="J1564" i="10"/>
  <c r="K1564" i="10"/>
  <c r="L1564" i="10"/>
  <c r="BE1564" i="10"/>
  <c r="J1565" i="10"/>
  <c r="K1565" i="10"/>
  <c r="L1565" i="10"/>
  <c r="BE1565" i="10"/>
  <c r="J1566" i="10"/>
  <c r="K1566" i="10"/>
  <c r="L1566" i="10"/>
  <c r="BE1566" i="10"/>
  <c r="J1567" i="10"/>
  <c r="K1567" i="10"/>
  <c r="L1567" i="10"/>
  <c r="BE1567" i="10"/>
  <c r="J1568" i="10"/>
  <c r="K1568" i="10"/>
  <c r="L1568" i="10"/>
  <c r="BE1568" i="10"/>
  <c r="J1569" i="10"/>
  <c r="K1569" i="10"/>
  <c r="L1569" i="10"/>
  <c r="BE1569" i="10"/>
  <c r="J1570" i="10"/>
  <c r="K1570" i="10"/>
  <c r="L1570" i="10"/>
  <c r="BE1570" i="10"/>
  <c r="J1571" i="10"/>
  <c r="K1571" i="10"/>
  <c r="L1571" i="10"/>
  <c r="BE1571" i="10"/>
  <c r="J1572" i="10"/>
  <c r="K1572" i="10"/>
  <c r="L1572" i="10"/>
  <c r="BE1572" i="10"/>
  <c r="J1573" i="10"/>
  <c r="K1573" i="10"/>
  <c r="L1573" i="10"/>
  <c r="BE1573" i="10"/>
  <c r="J1574" i="10"/>
  <c r="K1574" i="10"/>
  <c r="L1574" i="10"/>
  <c r="BE1574" i="10"/>
  <c r="J1575" i="10"/>
  <c r="K1575" i="10"/>
  <c r="L1575" i="10"/>
  <c r="BE1575" i="10"/>
  <c r="J1576" i="10"/>
  <c r="K1576" i="10"/>
  <c r="L1576" i="10"/>
  <c r="BE1576" i="10"/>
  <c r="J1577" i="10"/>
  <c r="K1577" i="10"/>
  <c r="L1577" i="10"/>
  <c r="BE1577" i="10"/>
  <c r="J1578" i="10"/>
  <c r="K1578" i="10"/>
  <c r="L1578" i="10"/>
  <c r="BE1578" i="10"/>
  <c r="J1579" i="10"/>
  <c r="K1579" i="10"/>
  <c r="L1579" i="10"/>
  <c r="BE1579" i="10"/>
  <c r="J1580" i="10"/>
  <c r="K1580" i="10"/>
  <c r="L1580" i="10"/>
  <c r="BE1580" i="10"/>
  <c r="J1581" i="10"/>
  <c r="K1581" i="10"/>
  <c r="L1581" i="10"/>
  <c r="BE1581" i="10"/>
  <c r="J1582" i="10"/>
  <c r="K1582" i="10"/>
  <c r="L1582" i="10"/>
  <c r="BE1582" i="10"/>
  <c r="J1583" i="10"/>
  <c r="K1583" i="10"/>
  <c r="L1583" i="10"/>
  <c r="BE1583" i="10"/>
  <c r="J1584" i="10"/>
  <c r="K1584" i="10"/>
  <c r="L1584" i="10"/>
  <c r="BE1584" i="10"/>
  <c r="J1585" i="10"/>
  <c r="K1585" i="10"/>
  <c r="L1585" i="10"/>
  <c r="BE1585" i="10"/>
  <c r="J1586" i="10"/>
  <c r="K1586" i="10"/>
  <c r="L1586" i="10"/>
  <c r="BE1586" i="10"/>
  <c r="J1587" i="10"/>
  <c r="K1587" i="10"/>
  <c r="L1587" i="10"/>
  <c r="BE1587" i="10"/>
  <c r="J1588" i="10"/>
  <c r="K1588" i="10"/>
  <c r="L1588" i="10"/>
  <c r="BE1588" i="10"/>
  <c r="J1589" i="10"/>
  <c r="K1589" i="10"/>
  <c r="L1589" i="10"/>
  <c r="BE1589" i="10"/>
  <c r="J1590" i="10"/>
  <c r="K1590" i="10"/>
  <c r="L1590" i="10"/>
  <c r="BE1590" i="10"/>
  <c r="J1591" i="10"/>
  <c r="K1591" i="10"/>
  <c r="L1591" i="10"/>
  <c r="BE1591" i="10"/>
  <c r="J1592" i="10"/>
  <c r="K1592" i="10"/>
  <c r="L1592" i="10"/>
  <c r="BE1592" i="10"/>
  <c r="J1593" i="10"/>
  <c r="K1593" i="10"/>
  <c r="L1593" i="10"/>
  <c r="BE1593" i="10"/>
  <c r="J1594" i="10"/>
  <c r="K1594" i="10"/>
  <c r="L1594" i="10"/>
  <c r="BE1594" i="10"/>
  <c r="J1595" i="10"/>
  <c r="K1595" i="10"/>
  <c r="L1595" i="10"/>
  <c r="BE1595" i="10"/>
  <c r="J1596" i="10"/>
  <c r="K1596" i="10"/>
  <c r="L1596" i="10"/>
  <c r="BE1596" i="10"/>
  <c r="J1597" i="10"/>
  <c r="K1597" i="10"/>
  <c r="L1597" i="10"/>
  <c r="BE1597" i="10"/>
  <c r="J1598" i="10"/>
  <c r="K1598" i="10"/>
  <c r="L1598" i="10"/>
  <c r="BE1598" i="10"/>
  <c r="J1599" i="10"/>
  <c r="K1599" i="10"/>
  <c r="L1599" i="10"/>
  <c r="BE1599" i="10"/>
  <c r="J1600" i="10"/>
  <c r="K1600" i="10"/>
  <c r="L1600" i="10"/>
  <c r="BE1600" i="10"/>
  <c r="J1601" i="10"/>
  <c r="K1601" i="10"/>
  <c r="L1601" i="10"/>
  <c r="BE1601" i="10"/>
  <c r="J1602" i="10"/>
  <c r="K1602" i="10"/>
  <c r="L1602" i="10"/>
  <c r="BE1602" i="10"/>
  <c r="J1603" i="10"/>
  <c r="K1603" i="10"/>
  <c r="L1603" i="10"/>
  <c r="BE1603" i="10"/>
  <c r="J1604" i="10"/>
  <c r="K1604" i="10"/>
  <c r="L1604" i="10"/>
  <c r="BE1604" i="10"/>
  <c r="J1605" i="10"/>
  <c r="K1605" i="10"/>
  <c r="L1605" i="10"/>
  <c r="BE1605" i="10"/>
  <c r="J1606" i="10"/>
  <c r="K1606" i="10"/>
  <c r="L1606" i="10"/>
  <c r="BE1606" i="10"/>
  <c r="J1607" i="10"/>
  <c r="K1607" i="10"/>
  <c r="L1607" i="10"/>
  <c r="BE1607" i="10"/>
  <c r="J1608" i="10"/>
  <c r="K1608" i="10"/>
  <c r="L1608" i="10"/>
  <c r="BE1608" i="10"/>
  <c r="J1609" i="10"/>
  <c r="K1609" i="10"/>
  <c r="L1609" i="10"/>
  <c r="BE1609" i="10"/>
  <c r="J1610" i="10"/>
  <c r="K1610" i="10"/>
  <c r="L1610" i="10"/>
  <c r="BE1610" i="10"/>
  <c r="J1611" i="10"/>
  <c r="K1611" i="10"/>
  <c r="L1611" i="10"/>
  <c r="BE1611" i="10"/>
  <c r="J1612" i="10"/>
  <c r="K1612" i="10"/>
  <c r="L1612" i="10"/>
  <c r="BE1612" i="10"/>
  <c r="J1613" i="10"/>
  <c r="K1613" i="10"/>
  <c r="L1613" i="10"/>
  <c r="BE1613" i="10"/>
  <c r="J1614" i="10"/>
  <c r="K1614" i="10"/>
  <c r="L1614" i="10"/>
  <c r="BE1614" i="10"/>
  <c r="J1615" i="10"/>
  <c r="K1615" i="10"/>
  <c r="L1615" i="10"/>
  <c r="BE1615" i="10"/>
  <c r="J1616" i="10"/>
  <c r="K1616" i="10"/>
  <c r="L1616" i="10"/>
  <c r="BE1616" i="10"/>
  <c r="J1617" i="10"/>
  <c r="K1617" i="10"/>
  <c r="L1617" i="10"/>
  <c r="BE1617" i="10"/>
  <c r="J1618" i="10"/>
  <c r="K1618" i="10"/>
  <c r="L1618" i="10"/>
  <c r="BE1618" i="10"/>
  <c r="J1619" i="10"/>
  <c r="K1619" i="10"/>
  <c r="L1619" i="10"/>
  <c r="BE1619" i="10"/>
  <c r="J1620" i="10"/>
  <c r="K1620" i="10"/>
  <c r="L1620" i="10"/>
  <c r="BE1620" i="10"/>
  <c r="J1621" i="10"/>
  <c r="K1621" i="10"/>
  <c r="L1621" i="10"/>
  <c r="BE1621" i="10"/>
  <c r="J1622" i="10"/>
  <c r="K1622" i="10"/>
  <c r="L1622" i="10"/>
  <c r="BE1622" i="10"/>
  <c r="J1623" i="10"/>
  <c r="K1623" i="10"/>
  <c r="L1623" i="10"/>
  <c r="BE1623" i="10"/>
  <c r="J1624" i="10"/>
  <c r="K1624" i="10"/>
  <c r="L1624" i="10"/>
  <c r="BE1624" i="10"/>
  <c r="J1625" i="10"/>
  <c r="K1625" i="10"/>
  <c r="L1625" i="10"/>
  <c r="BE1625" i="10"/>
  <c r="J1626" i="10"/>
  <c r="K1626" i="10"/>
  <c r="L1626" i="10"/>
  <c r="BE1626" i="10"/>
  <c r="J1627" i="10"/>
  <c r="K1627" i="10"/>
  <c r="L1627" i="10"/>
  <c r="BE1627" i="10"/>
  <c r="J1628" i="10"/>
  <c r="K1628" i="10"/>
  <c r="L1628" i="10"/>
  <c r="BE1628" i="10"/>
  <c r="J1629" i="10"/>
  <c r="K1629" i="10"/>
  <c r="L1629" i="10"/>
  <c r="BE1629" i="10"/>
  <c r="J1630" i="10"/>
  <c r="K1630" i="10"/>
  <c r="L1630" i="10"/>
  <c r="BE1630" i="10"/>
  <c r="J1631" i="10"/>
  <c r="K1631" i="10"/>
  <c r="L1631" i="10"/>
  <c r="BE1631" i="10"/>
  <c r="J1632" i="10"/>
  <c r="K1632" i="10"/>
  <c r="L1632" i="10"/>
  <c r="BE1632" i="10"/>
  <c r="J1633" i="10"/>
  <c r="K1633" i="10"/>
  <c r="L1633" i="10"/>
  <c r="BE1633" i="10"/>
  <c r="J1634" i="10"/>
  <c r="K1634" i="10"/>
  <c r="L1634" i="10"/>
  <c r="BE1634" i="10"/>
  <c r="J1635" i="10"/>
  <c r="K1635" i="10"/>
  <c r="L1635" i="10"/>
  <c r="BE1635" i="10"/>
  <c r="J1636" i="10"/>
  <c r="K1636" i="10"/>
  <c r="L1636" i="10"/>
  <c r="BE1636" i="10"/>
  <c r="J1637" i="10"/>
  <c r="K1637" i="10"/>
  <c r="L1637" i="10"/>
  <c r="BE1637" i="10"/>
  <c r="J1638" i="10"/>
  <c r="K1638" i="10"/>
  <c r="L1638" i="10"/>
  <c r="BE1638" i="10"/>
  <c r="J1639" i="10"/>
  <c r="K1639" i="10"/>
  <c r="L1639" i="10"/>
  <c r="BE1639" i="10"/>
  <c r="J1640" i="10"/>
  <c r="K1640" i="10"/>
  <c r="L1640" i="10"/>
  <c r="BE1640" i="10"/>
  <c r="J1641" i="10"/>
  <c r="K1641" i="10"/>
  <c r="L1641" i="10"/>
  <c r="BE1641" i="10"/>
  <c r="J1642" i="10"/>
  <c r="K1642" i="10"/>
  <c r="L1642" i="10"/>
  <c r="BE1642" i="10"/>
  <c r="J1643" i="10"/>
  <c r="K1643" i="10"/>
  <c r="L1643" i="10"/>
  <c r="BE1643" i="10"/>
  <c r="J1644" i="10"/>
  <c r="K1644" i="10"/>
  <c r="L1644" i="10"/>
  <c r="BE1644" i="10"/>
  <c r="J1645" i="10"/>
  <c r="K1645" i="10"/>
  <c r="L1645" i="10"/>
  <c r="BE1645" i="10"/>
  <c r="J1646" i="10"/>
  <c r="K1646" i="10"/>
  <c r="L1646" i="10"/>
  <c r="BE1646" i="10"/>
  <c r="J1647" i="10"/>
  <c r="K1647" i="10"/>
  <c r="L1647" i="10"/>
  <c r="BE1647" i="10"/>
  <c r="J1648" i="10"/>
  <c r="K1648" i="10"/>
  <c r="L1648" i="10"/>
  <c r="BE1648" i="10"/>
  <c r="J1649" i="10"/>
  <c r="K1649" i="10"/>
  <c r="L1649" i="10"/>
  <c r="BE1649" i="10"/>
  <c r="J1650" i="10"/>
  <c r="K1650" i="10"/>
  <c r="L1650" i="10"/>
  <c r="BE1650" i="10"/>
  <c r="J1651" i="10"/>
  <c r="K1651" i="10"/>
  <c r="L1651" i="10"/>
  <c r="BE1651" i="10"/>
  <c r="J1652" i="10"/>
  <c r="K1652" i="10"/>
  <c r="L1652" i="10"/>
  <c r="BE1652" i="10"/>
  <c r="J1653" i="10"/>
  <c r="K1653" i="10"/>
  <c r="L1653" i="10"/>
  <c r="BE1653" i="10"/>
  <c r="J1654" i="10"/>
  <c r="K1654" i="10"/>
  <c r="L1654" i="10"/>
  <c r="BE1654" i="10"/>
  <c r="J1655" i="10"/>
  <c r="K1655" i="10"/>
  <c r="L1655" i="10"/>
  <c r="BE1655" i="10"/>
  <c r="J1656" i="10"/>
  <c r="K1656" i="10"/>
  <c r="L1656" i="10"/>
  <c r="BE1656" i="10"/>
  <c r="J1657" i="10"/>
  <c r="K1657" i="10"/>
  <c r="L1657" i="10"/>
  <c r="BE1657" i="10"/>
  <c r="J1658" i="10"/>
  <c r="K1658" i="10"/>
  <c r="L1658" i="10"/>
  <c r="BE1658" i="10"/>
  <c r="J1659" i="10"/>
  <c r="K1659" i="10"/>
  <c r="L1659" i="10"/>
  <c r="BE1659" i="10"/>
  <c r="J1660" i="10"/>
  <c r="K1660" i="10"/>
  <c r="L1660" i="10"/>
  <c r="BE1660" i="10"/>
  <c r="J1661" i="10"/>
  <c r="K1661" i="10"/>
  <c r="L1661" i="10"/>
  <c r="J1663" i="10"/>
  <c r="K1663" i="10"/>
  <c r="L1663" i="10"/>
  <c r="BE1663" i="10"/>
  <c r="J1664" i="10"/>
  <c r="K1664" i="10"/>
  <c r="L1664" i="10"/>
  <c r="BE1664" i="10"/>
  <c r="J1665" i="10"/>
  <c r="K1665" i="10"/>
  <c r="L1665" i="10"/>
  <c r="BE1665" i="10"/>
  <c r="J1666" i="10"/>
  <c r="K1666" i="10"/>
  <c r="L1666" i="10"/>
  <c r="BE1666" i="10"/>
  <c r="J1667" i="10"/>
  <c r="K1667" i="10"/>
  <c r="L1667" i="10"/>
  <c r="BE1667" i="10"/>
  <c r="J1668" i="10"/>
  <c r="K1668" i="10"/>
  <c r="L1668" i="10"/>
  <c r="BE1668" i="10"/>
  <c r="J1669" i="10"/>
  <c r="K1669" i="10"/>
  <c r="L1669" i="10"/>
  <c r="BE1669" i="10"/>
  <c r="J1670" i="10"/>
  <c r="K1670" i="10"/>
  <c r="L1670" i="10"/>
  <c r="BE1670" i="10"/>
  <c r="J1671" i="10"/>
  <c r="K1671" i="10"/>
  <c r="L1671" i="10"/>
  <c r="BE1671" i="10"/>
  <c r="J1672" i="10"/>
  <c r="K1672" i="10"/>
  <c r="L1672" i="10"/>
  <c r="BE1672" i="10"/>
  <c r="J1673" i="10"/>
  <c r="K1673" i="10"/>
  <c r="L1673" i="10"/>
  <c r="BE1673" i="10"/>
  <c r="J1674" i="10"/>
  <c r="K1674" i="10"/>
  <c r="L1674" i="10"/>
  <c r="BE1674" i="10"/>
  <c r="J1675" i="10"/>
  <c r="K1675" i="10"/>
  <c r="L1675" i="10"/>
  <c r="BE1675" i="10"/>
  <c r="J1676" i="10"/>
  <c r="K1676" i="10"/>
  <c r="L1676" i="10"/>
  <c r="BE1676" i="10"/>
  <c r="J1677" i="10"/>
  <c r="K1677" i="10"/>
  <c r="L1677" i="10"/>
  <c r="BE1677" i="10"/>
  <c r="J1678" i="10"/>
  <c r="K1678" i="10"/>
  <c r="L1678" i="10"/>
  <c r="BE1678" i="10"/>
  <c r="J1679" i="10"/>
  <c r="K1679" i="10"/>
  <c r="L1679" i="10"/>
  <c r="BE1679" i="10"/>
  <c r="J1680" i="10"/>
  <c r="K1680" i="10"/>
  <c r="L1680" i="10"/>
  <c r="BE1680" i="10"/>
  <c r="J1681" i="10"/>
  <c r="K1681" i="10"/>
  <c r="L1681" i="10"/>
  <c r="BE1681" i="10"/>
  <c r="J1682" i="10"/>
  <c r="K1682" i="10"/>
  <c r="L1682" i="10"/>
  <c r="BE1682" i="10"/>
  <c r="J1683" i="10"/>
  <c r="K1683" i="10"/>
  <c r="L1683" i="10"/>
  <c r="BE1683" i="10"/>
  <c r="J1684" i="10"/>
  <c r="K1684" i="10"/>
  <c r="L1684" i="10"/>
  <c r="BE1684" i="10"/>
  <c r="J1685" i="10"/>
  <c r="K1685" i="10"/>
  <c r="L1685" i="10"/>
  <c r="BE1685" i="10"/>
  <c r="J1686" i="10"/>
  <c r="K1686" i="10"/>
  <c r="L1686" i="10"/>
  <c r="BE1686" i="10"/>
  <c r="J1687" i="10"/>
  <c r="K1687" i="10"/>
  <c r="L1687" i="10"/>
  <c r="BE1687" i="10"/>
  <c r="J1688" i="10"/>
  <c r="K1688" i="10"/>
  <c r="L1688" i="10"/>
  <c r="BE1688" i="10"/>
  <c r="J1689" i="10"/>
  <c r="K1689" i="10"/>
  <c r="L1689" i="10"/>
  <c r="BE1689" i="10"/>
  <c r="J1690" i="10"/>
  <c r="K1690" i="10"/>
  <c r="L1690" i="10"/>
  <c r="BE1690" i="10"/>
  <c r="J1691" i="10"/>
  <c r="K1691" i="10"/>
  <c r="L1691" i="10"/>
  <c r="BE1691" i="10"/>
  <c r="J1692" i="10"/>
  <c r="K1692" i="10"/>
  <c r="L1692" i="10"/>
  <c r="BE1692" i="10"/>
  <c r="J1693" i="10"/>
  <c r="K1693" i="10"/>
  <c r="L1693" i="10"/>
  <c r="BE1693" i="10"/>
  <c r="J1694" i="10"/>
  <c r="K1694" i="10"/>
  <c r="L1694" i="10"/>
  <c r="BE1694" i="10"/>
  <c r="J1695" i="10"/>
  <c r="K1695" i="10"/>
  <c r="L1695" i="10"/>
  <c r="BE1695" i="10"/>
  <c r="J1696" i="10"/>
  <c r="K1696" i="10"/>
  <c r="L1696" i="10"/>
  <c r="BE1696" i="10"/>
  <c r="J1697" i="10"/>
  <c r="K1697" i="10"/>
  <c r="L1697" i="10"/>
  <c r="BE1697" i="10"/>
  <c r="J1698" i="10"/>
  <c r="K1698" i="10"/>
  <c r="L1698" i="10"/>
  <c r="BE1698" i="10"/>
  <c r="J1699" i="10"/>
  <c r="K1699" i="10"/>
  <c r="L1699" i="10"/>
  <c r="BE1699" i="10"/>
  <c r="J1700" i="10"/>
  <c r="K1700" i="10"/>
  <c r="L1700" i="10"/>
  <c r="BE1700" i="10"/>
  <c r="J1701" i="10"/>
  <c r="K1701" i="10"/>
  <c r="L1701" i="10"/>
  <c r="BE1701" i="10"/>
  <c r="J1702" i="10"/>
  <c r="K1702" i="10"/>
  <c r="L1702" i="10"/>
  <c r="BE1702" i="10"/>
  <c r="J1703" i="10"/>
  <c r="K1703" i="10"/>
  <c r="L1703" i="10"/>
  <c r="BE1703" i="10"/>
  <c r="J1704" i="10"/>
  <c r="K1704" i="10"/>
  <c r="L1704" i="10"/>
  <c r="BE1704" i="10"/>
  <c r="J1705" i="10"/>
  <c r="K1705" i="10"/>
  <c r="L1705" i="10"/>
  <c r="BE1705" i="10"/>
  <c r="J1706" i="10"/>
  <c r="K1706" i="10"/>
  <c r="L1706" i="10"/>
  <c r="BE1706" i="10"/>
  <c r="J1707" i="10"/>
  <c r="K1707" i="10"/>
  <c r="L1707" i="10"/>
  <c r="BE1707" i="10"/>
  <c r="J1708" i="10"/>
  <c r="K1708" i="10"/>
  <c r="L1708" i="10"/>
  <c r="BE1708" i="10"/>
  <c r="J1709" i="10"/>
  <c r="K1709" i="10"/>
  <c r="L1709" i="10"/>
  <c r="BE1709" i="10"/>
  <c r="J1710" i="10"/>
  <c r="K1710" i="10"/>
  <c r="L1710" i="10"/>
  <c r="BE1710" i="10"/>
  <c r="J1711" i="10"/>
  <c r="K1711" i="10"/>
  <c r="L1711" i="10"/>
  <c r="BE1711" i="10"/>
  <c r="J1712" i="10"/>
  <c r="K1712" i="10"/>
  <c r="L1712" i="10"/>
  <c r="BE1712" i="10"/>
  <c r="J1713" i="10"/>
  <c r="K1713" i="10"/>
  <c r="L1713" i="10"/>
  <c r="BE1713" i="10"/>
  <c r="J1714" i="10"/>
  <c r="K1714" i="10"/>
  <c r="L1714" i="10"/>
  <c r="BE1714" i="10"/>
  <c r="J1715" i="10"/>
  <c r="K1715" i="10"/>
  <c r="L1715" i="10"/>
  <c r="BE1715" i="10"/>
  <c r="J1716" i="10"/>
  <c r="K1716" i="10"/>
  <c r="L1716" i="10"/>
  <c r="BE1716" i="10"/>
  <c r="J1717" i="10"/>
  <c r="K1717" i="10"/>
  <c r="L1717" i="10"/>
  <c r="BE1717" i="10"/>
  <c r="J1718" i="10"/>
  <c r="K1718" i="10"/>
  <c r="L1718" i="10"/>
  <c r="BE1718" i="10"/>
  <c r="F1719" i="10"/>
  <c r="J1719" i="10"/>
  <c r="K1719" i="10"/>
  <c r="L1719" i="10"/>
  <c r="E1721" i="10"/>
  <c r="F1721" i="10"/>
  <c r="J1721" i="10"/>
  <c r="K1721" i="10"/>
  <c r="L1721" i="10"/>
  <c r="M1721" i="10"/>
  <c r="N1721" i="10"/>
  <c r="O1721" i="10"/>
  <c r="P1721" i="10"/>
  <c r="BE1721" i="10"/>
  <c r="E1722" i="10"/>
  <c r="F1722" i="10"/>
  <c r="J1722" i="10"/>
  <c r="K1722" i="10"/>
  <c r="L1722" i="10"/>
  <c r="M1722" i="10"/>
  <c r="N1722" i="10"/>
  <c r="O1722" i="10"/>
  <c r="P1722" i="10"/>
  <c r="BE1722" i="10"/>
  <c r="E1723" i="10"/>
  <c r="F1723" i="10"/>
  <c r="J1723" i="10"/>
  <c r="K1723" i="10"/>
  <c r="L1723" i="10"/>
  <c r="M1723" i="10"/>
  <c r="N1723" i="10"/>
  <c r="O1723" i="10"/>
  <c r="P1723" i="10"/>
  <c r="BE1723" i="10"/>
  <c r="E1724" i="10"/>
  <c r="F1724" i="10"/>
  <c r="J1724" i="10"/>
  <c r="K1724" i="10"/>
  <c r="L1724" i="10"/>
  <c r="M1724" i="10"/>
  <c r="N1724" i="10"/>
  <c r="O1724" i="10"/>
  <c r="P1724" i="10"/>
  <c r="BE1724" i="10"/>
  <c r="E1725" i="10"/>
  <c r="F1725" i="10"/>
  <c r="J1725" i="10"/>
  <c r="K1725" i="10"/>
  <c r="L1725" i="10"/>
  <c r="M1725" i="10"/>
  <c r="N1725" i="10"/>
  <c r="O1725" i="10"/>
  <c r="P1725" i="10"/>
  <c r="BE1725" i="10"/>
  <c r="E1726" i="10"/>
  <c r="F1726" i="10"/>
  <c r="J1726" i="10"/>
  <c r="K1726" i="10"/>
  <c r="L1726" i="10"/>
  <c r="M1726" i="10"/>
  <c r="N1726" i="10"/>
  <c r="O1726" i="10"/>
  <c r="P1726" i="10"/>
  <c r="BE1726" i="10"/>
  <c r="E1727" i="10"/>
  <c r="F1727" i="10"/>
  <c r="J1727" i="10"/>
  <c r="K1727" i="10"/>
  <c r="L1727" i="10"/>
  <c r="M1727" i="10"/>
  <c r="N1727" i="10"/>
  <c r="O1727" i="10"/>
  <c r="P1727" i="10"/>
  <c r="BE1727" i="10"/>
  <c r="E1728" i="10"/>
  <c r="F1728" i="10"/>
  <c r="J1728" i="10"/>
  <c r="K1728" i="10"/>
  <c r="L1728" i="10"/>
  <c r="M1728" i="10"/>
  <c r="N1728" i="10"/>
  <c r="O1728" i="10"/>
  <c r="P1728" i="10"/>
  <c r="BE1728" i="10"/>
  <c r="E1729" i="10"/>
  <c r="F1729" i="10"/>
  <c r="J1729" i="10"/>
  <c r="K1729" i="10"/>
  <c r="L1729" i="10"/>
  <c r="M1729" i="10"/>
  <c r="N1729" i="10"/>
  <c r="O1729" i="10"/>
  <c r="P1729" i="10"/>
  <c r="BE1729" i="10"/>
  <c r="E1730" i="10"/>
  <c r="F1730" i="10"/>
  <c r="J1730" i="10"/>
  <c r="K1730" i="10"/>
  <c r="L1730" i="10"/>
  <c r="M1730" i="10"/>
  <c r="N1730" i="10"/>
  <c r="O1730" i="10"/>
  <c r="P1730" i="10"/>
  <c r="BE1730" i="10"/>
  <c r="E1731" i="10"/>
  <c r="F1731" i="10"/>
  <c r="J1731" i="10"/>
  <c r="K1731" i="10"/>
  <c r="L1731" i="10"/>
  <c r="M1731" i="10"/>
  <c r="N1731" i="10"/>
  <c r="O1731" i="10"/>
  <c r="P1731" i="10"/>
  <c r="BE1731" i="10"/>
  <c r="E1732" i="10"/>
  <c r="F1732" i="10"/>
  <c r="J1732" i="10"/>
  <c r="K1732" i="10"/>
  <c r="L1732" i="10"/>
  <c r="M1732" i="10"/>
  <c r="N1732" i="10"/>
  <c r="O1732" i="10"/>
  <c r="P1732" i="10"/>
  <c r="BE1732" i="10"/>
  <c r="E1733" i="10"/>
  <c r="F1733" i="10"/>
  <c r="J1733" i="10"/>
  <c r="K1733" i="10"/>
  <c r="L1733" i="10"/>
  <c r="M1733" i="10"/>
  <c r="N1733" i="10"/>
  <c r="O1733" i="10"/>
  <c r="P1733" i="10"/>
  <c r="BE1733" i="10"/>
  <c r="E1734" i="10"/>
  <c r="F1734" i="10"/>
  <c r="J1734" i="10"/>
  <c r="K1734" i="10"/>
  <c r="L1734" i="10"/>
  <c r="M1734" i="10"/>
  <c r="N1734" i="10"/>
  <c r="O1734" i="10"/>
  <c r="P1734" i="10"/>
  <c r="BE1734" i="10"/>
  <c r="E1735" i="10"/>
  <c r="F1735" i="10"/>
  <c r="J1735" i="10"/>
  <c r="K1735" i="10"/>
  <c r="L1735" i="10"/>
  <c r="M1735" i="10"/>
  <c r="N1735" i="10"/>
  <c r="O1735" i="10"/>
  <c r="P1735" i="10"/>
  <c r="BE1735" i="10"/>
  <c r="E1736" i="10"/>
  <c r="F1736" i="10"/>
  <c r="J1736" i="10"/>
  <c r="K1736" i="10"/>
  <c r="L1736" i="10"/>
  <c r="M1736" i="10"/>
  <c r="N1736" i="10"/>
  <c r="O1736" i="10"/>
  <c r="P1736" i="10"/>
  <c r="BE1736" i="10"/>
  <c r="E1737" i="10"/>
  <c r="F1737" i="10"/>
  <c r="J1737" i="10"/>
  <c r="K1737" i="10"/>
  <c r="L1737" i="10"/>
  <c r="M1737" i="10"/>
  <c r="N1737" i="10"/>
  <c r="O1737" i="10"/>
  <c r="P1737" i="10"/>
  <c r="BE1737" i="10"/>
  <c r="E1738" i="10"/>
  <c r="F1738" i="10"/>
  <c r="J1738" i="10"/>
  <c r="K1738" i="10"/>
  <c r="L1738" i="10"/>
  <c r="M1738" i="10"/>
  <c r="N1738" i="10"/>
  <c r="O1738" i="10"/>
  <c r="P1738" i="10"/>
  <c r="BE1738" i="10"/>
  <c r="E1739" i="10"/>
  <c r="F1739" i="10"/>
  <c r="J1739" i="10"/>
  <c r="K1739" i="10"/>
  <c r="L1739" i="10"/>
  <c r="M1739" i="10"/>
  <c r="N1739" i="10"/>
  <c r="O1739" i="10"/>
  <c r="P1739" i="10"/>
  <c r="BE1739" i="10"/>
  <c r="E1740" i="10"/>
  <c r="F1740" i="10"/>
  <c r="J1740" i="10"/>
  <c r="K1740" i="10"/>
  <c r="L1740" i="10"/>
  <c r="M1740" i="10"/>
  <c r="N1740" i="10"/>
  <c r="O1740" i="10"/>
  <c r="P1740" i="10"/>
  <c r="BE1740" i="10"/>
  <c r="E1741" i="10"/>
  <c r="F1741" i="10"/>
  <c r="J1741" i="10"/>
  <c r="K1741" i="10"/>
  <c r="L1741" i="10"/>
  <c r="M1741" i="10"/>
  <c r="N1741" i="10"/>
  <c r="O1741" i="10"/>
  <c r="P1741" i="10"/>
  <c r="BE1741" i="10"/>
  <c r="E1742" i="10"/>
  <c r="F1742" i="10"/>
  <c r="J1742" i="10"/>
  <c r="K1742" i="10"/>
  <c r="L1742" i="10"/>
  <c r="M1742" i="10"/>
  <c r="N1742" i="10"/>
  <c r="O1742" i="10"/>
  <c r="P1742" i="10"/>
  <c r="BE1742" i="10"/>
  <c r="E1743" i="10"/>
  <c r="F1743" i="10"/>
  <c r="J1743" i="10"/>
  <c r="K1743" i="10"/>
  <c r="L1743" i="10"/>
  <c r="M1743" i="10"/>
  <c r="N1743" i="10"/>
  <c r="O1743" i="10"/>
  <c r="P1743" i="10"/>
  <c r="BE1743" i="10"/>
  <c r="E1744" i="10"/>
  <c r="F1744" i="10"/>
  <c r="J1744" i="10"/>
  <c r="K1744" i="10"/>
  <c r="L1744" i="10"/>
  <c r="M1744" i="10"/>
  <c r="N1744" i="10"/>
  <c r="O1744" i="10"/>
  <c r="P1744" i="10"/>
  <c r="BE1744" i="10"/>
  <c r="E1745" i="10"/>
  <c r="F1745" i="10"/>
  <c r="J1745" i="10"/>
  <c r="K1745" i="10"/>
  <c r="L1745" i="10"/>
  <c r="M1745" i="10"/>
  <c r="N1745" i="10"/>
  <c r="O1745" i="10"/>
  <c r="P1745" i="10"/>
  <c r="BE1745" i="10"/>
  <c r="E1746" i="10"/>
  <c r="F1746" i="10"/>
  <c r="J1746" i="10"/>
  <c r="K1746" i="10"/>
  <c r="L1746" i="10"/>
  <c r="M1746" i="10"/>
  <c r="N1746" i="10"/>
  <c r="O1746" i="10"/>
  <c r="P1746" i="10"/>
  <c r="BE1746" i="10"/>
  <c r="E1747" i="10"/>
  <c r="F1747" i="10"/>
  <c r="J1747" i="10"/>
  <c r="K1747" i="10"/>
  <c r="L1747" i="10"/>
  <c r="M1747" i="10"/>
  <c r="N1747" i="10"/>
  <c r="O1747" i="10"/>
  <c r="P1747" i="10"/>
  <c r="BE1747" i="10"/>
  <c r="E1748" i="10"/>
  <c r="F1748" i="10"/>
  <c r="J1748" i="10"/>
  <c r="K1748" i="10"/>
  <c r="L1748" i="10"/>
  <c r="M1748" i="10"/>
  <c r="N1748" i="10"/>
  <c r="O1748" i="10"/>
  <c r="P1748" i="10"/>
  <c r="BE1748" i="10"/>
  <c r="E1749" i="10"/>
  <c r="F1749" i="10"/>
  <c r="J1749" i="10"/>
  <c r="K1749" i="10"/>
  <c r="L1749" i="10"/>
  <c r="M1749" i="10"/>
  <c r="N1749" i="10"/>
  <c r="O1749" i="10"/>
  <c r="P1749" i="10"/>
  <c r="BE1749" i="10"/>
  <c r="E1750" i="10"/>
  <c r="F1750" i="10"/>
  <c r="J1750" i="10"/>
  <c r="K1750" i="10"/>
  <c r="L1750" i="10"/>
  <c r="M1750" i="10"/>
  <c r="N1750" i="10"/>
  <c r="O1750" i="10"/>
  <c r="P1750" i="10"/>
  <c r="BE1750" i="10"/>
  <c r="E1751" i="10"/>
  <c r="F1751" i="10"/>
  <c r="J1751" i="10"/>
  <c r="K1751" i="10"/>
  <c r="L1751" i="10"/>
  <c r="M1751" i="10"/>
  <c r="N1751" i="10"/>
  <c r="O1751" i="10"/>
  <c r="P1751" i="10"/>
  <c r="BE1751" i="10"/>
  <c r="E1752" i="10"/>
  <c r="F1752" i="10"/>
  <c r="J1752" i="10"/>
  <c r="K1752" i="10"/>
  <c r="L1752" i="10"/>
  <c r="M1752" i="10"/>
  <c r="N1752" i="10"/>
  <c r="O1752" i="10"/>
  <c r="P1752" i="10"/>
  <c r="BE1752" i="10"/>
  <c r="E1753" i="10"/>
  <c r="F1753" i="10"/>
  <c r="J1753" i="10"/>
  <c r="K1753" i="10"/>
  <c r="L1753" i="10"/>
  <c r="M1753" i="10"/>
  <c r="N1753" i="10"/>
  <c r="O1753" i="10"/>
  <c r="P1753" i="10"/>
  <c r="BE1753" i="10"/>
  <c r="E1754" i="10"/>
  <c r="F1754" i="10"/>
  <c r="J1754" i="10"/>
  <c r="K1754" i="10"/>
  <c r="L1754" i="10"/>
  <c r="M1754" i="10"/>
  <c r="N1754" i="10"/>
  <c r="O1754" i="10"/>
  <c r="P1754" i="10"/>
  <c r="BE1754" i="10"/>
  <c r="E1755" i="10"/>
  <c r="F1755" i="10"/>
  <c r="J1755" i="10"/>
  <c r="K1755" i="10"/>
  <c r="L1755" i="10"/>
  <c r="M1755" i="10"/>
  <c r="N1755" i="10"/>
  <c r="O1755" i="10"/>
  <c r="P1755" i="10"/>
  <c r="BE1755" i="10"/>
  <c r="E1756" i="10"/>
  <c r="F1756" i="10"/>
  <c r="J1756" i="10"/>
  <c r="K1756" i="10"/>
  <c r="L1756" i="10"/>
  <c r="M1756" i="10"/>
  <c r="N1756" i="10"/>
  <c r="O1756" i="10"/>
  <c r="P1756" i="10"/>
  <c r="BE1756" i="10"/>
  <c r="E1757" i="10"/>
  <c r="F1757" i="10"/>
  <c r="J1757" i="10"/>
  <c r="K1757" i="10"/>
  <c r="L1757" i="10"/>
  <c r="M1757" i="10"/>
  <c r="N1757" i="10"/>
  <c r="O1757" i="10"/>
  <c r="P1757" i="10"/>
  <c r="BE1757" i="10"/>
  <c r="E1758" i="10"/>
  <c r="F1758" i="10"/>
  <c r="J1758" i="10"/>
  <c r="K1758" i="10"/>
  <c r="L1758" i="10"/>
  <c r="M1758" i="10"/>
  <c r="N1758" i="10"/>
  <c r="O1758" i="10"/>
  <c r="P1758" i="10"/>
  <c r="BE1758" i="10"/>
  <c r="E1759" i="10"/>
  <c r="F1759" i="10"/>
  <c r="J1759" i="10"/>
  <c r="K1759" i="10"/>
  <c r="L1759" i="10"/>
  <c r="M1759" i="10"/>
  <c r="N1759" i="10"/>
  <c r="O1759" i="10"/>
  <c r="P1759" i="10"/>
  <c r="BE1759" i="10"/>
  <c r="E1760" i="10"/>
  <c r="F1760" i="10"/>
  <c r="J1760" i="10"/>
  <c r="K1760" i="10"/>
  <c r="L1760" i="10"/>
  <c r="M1760" i="10"/>
  <c r="N1760" i="10"/>
  <c r="O1760" i="10"/>
  <c r="P1760" i="10"/>
  <c r="BE1760" i="10"/>
  <c r="E1761" i="10"/>
  <c r="F1761" i="10"/>
  <c r="J1761" i="10"/>
  <c r="K1761" i="10"/>
  <c r="L1761" i="10"/>
  <c r="M1761" i="10"/>
  <c r="N1761" i="10"/>
  <c r="O1761" i="10"/>
  <c r="P1761" i="10"/>
  <c r="BE1761" i="10"/>
  <c r="E1762" i="10"/>
  <c r="F1762" i="10"/>
  <c r="J1762" i="10"/>
  <c r="K1762" i="10"/>
  <c r="L1762" i="10"/>
  <c r="M1762" i="10"/>
  <c r="N1762" i="10"/>
  <c r="O1762" i="10"/>
  <c r="P1762" i="10"/>
  <c r="BE1762" i="10"/>
  <c r="E1763" i="10"/>
  <c r="F1763" i="10"/>
  <c r="J1763" i="10"/>
  <c r="K1763" i="10"/>
  <c r="L1763" i="10"/>
  <c r="M1763" i="10"/>
  <c r="N1763" i="10"/>
  <c r="O1763" i="10"/>
  <c r="P1763" i="10"/>
  <c r="BE1763" i="10"/>
  <c r="E1764" i="10"/>
  <c r="F1764" i="10"/>
  <c r="J1764" i="10"/>
  <c r="K1764" i="10"/>
  <c r="L1764" i="10"/>
  <c r="M1764" i="10"/>
  <c r="N1764" i="10"/>
  <c r="O1764" i="10"/>
  <c r="P1764" i="10"/>
  <c r="BE1764" i="10"/>
  <c r="E1765" i="10"/>
  <c r="F1765" i="10"/>
  <c r="J1765" i="10"/>
  <c r="K1765" i="10"/>
  <c r="L1765" i="10"/>
  <c r="M1765" i="10"/>
  <c r="N1765" i="10"/>
  <c r="O1765" i="10"/>
  <c r="P1765" i="10"/>
  <c r="BE1765" i="10"/>
  <c r="E1766" i="10"/>
  <c r="F1766" i="10"/>
  <c r="J1766" i="10"/>
  <c r="K1766" i="10"/>
  <c r="L1766" i="10"/>
  <c r="M1766" i="10"/>
  <c r="N1766" i="10"/>
  <c r="O1766" i="10"/>
  <c r="P1766" i="10"/>
  <c r="BE1766" i="10"/>
  <c r="E1767" i="10"/>
  <c r="F1767" i="10"/>
  <c r="J1767" i="10"/>
  <c r="K1767" i="10"/>
  <c r="L1767" i="10"/>
  <c r="M1767" i="10"/>
  <c r="N1767" i="10"/>
  <c r="O1767" i="10"/>
  <c r="P1767" i="10"/>
  <c r="BE1767" i="10"/>
  <c r="E1768" i="10"/>
  <c r="F1768" i="10"/>
  <c r="J1768" i="10"/>
  <c r="K1768" i="10"/>
  <c r="L1768" i="10"/>
  <c r="M1768" i="10"/>
  <c r="N1768" i="10"/>
  <c r="O1768" i="10"/>
  <c r="P1768" i="10"/>
  <c r="BE1768" i="10"/>
  <c r="E1769" i="10"/>
  <c r="F1769" i="10"/>
  <c r="J1769" i="10"/>
  <c r="K1769" i="10"/>
  <c r="L1769" i="10"/>
  <c r="M1769" i="10"/>
  <c r="N1769" i="10"/>
  <c r="O1769" i="10"/>
  <c r="P1769" i="10"/>
  <c r="BE1769" i="10"/>
  <c r="E1770" i="10"/>
  <c r="F1770" i="10"/>
  <c r="J1770" i="10"/>
  <c r="K1770" i="10"/>
  <c r="L1770" i="10"/>
  <c r="M1770" i="10"/>
  <c r="N1770" i="10"/>
  <c r="O1770" i="10"/>
  <c r="P1770" i="10"/>
  <c r="BE1770" i="10"/>
  <c r="E1771" i="10"/>
  <c r="F1771" i="10"/>
  <c r="J1771" i="10"/>
  <c r="K1771" i="10"/>
  <c r="L1771" i="10"/>
  <c r="M1771" i="10"/>
  <c r="N1771" i="10"/>
  <c r="O1771" i="10"/>
  <c r="P1771" i="10"/>
  <c r="BE1771" i="10"/>
  <c r="E1772" i="10"/>
  <c r="F1772" i="10"/>
  <c r="J1772" i="10"/>
  <c r="K1772" i="10"/>
  <c r="L1772" i="10"/>
  <c r="M1772" i="10"/>
  <c r="N1772" i="10"/>
  <c r="O1772" i="10"/>
  <c r="P1772" i="10"/>
  <c r="BE1772" i="10"/>
  <c r="E1773" i="10"/>
  <c r="F1773" i="10"/>
  <c r="J1773" i="10"/>
  <c r="K1773" i="10"/>
  <c r="L1773" i="10"/>
  <c r="M1773" i="10"/>
  <c r="N1773" i="10"/>
  <c r="O1773" i="10"/>
  <c r="P1773" i="10"/>
  <c r="BE1773" i="10"/>
  <c r="E1774" i="10"/>
  <c r="F1774" i="10"/>
  <c r="J1774" i="10"/>
  <c r="K1774" i="10"/>
  <c r="L1774" i="10"/>
  <c r="M1774" i="10"/>
  <c r="N1774" i="10"/>
  <c r="O1774" i="10"/>
  <c r="P1774" i="10"/>
  <c r="BE1774" i="10"/>
  <c r="E1775" i="10"/>
  <c r="F1775" i="10"/>
  <c r="J1775" i="10"/>
  <c r="K1775" i="10"/>
  <c r="L1775" i="10"/>
  <c r="M1775" i="10"/>
  <c r="N1775" i="10"/>
  <c r="O1775" i="10"/>
  <c r="P1775" i="10"/>
  <c r="BE1775" i="10"/>
  <c r="E1776" i="10"/>
  <c r="F1776" i="10"/>
  <c r="J1776" i="10"/>
  <c r="K1776" i="10"/>
  <c r="L1776" i="10"/>
  <c r="M1776" i="10"/>
  <c r="N1776" i="10"/>
  <c r="O1776" i="10"/>
  <c r="P1776" i="10"/>
  <c r="BE1776" i="10"/>
  <c r="E1777" i="10"/>
  <c r="F1777" i="10"/>
  <c r="J1777" i="10"/>
  <c r="K1777" i="10"/>
  <c r="L1777" i="10"/>
  <c r="M1777" i="10"/>
  <c r="N1777" i="10"/>
  <c r="O1777" i="10"/>
  <c r="P1777" i="10"/>
  <c r="BE1777" i="10"/>
  <c r="E1778" i="10"/>
  <c r="F1778" i="10"/>
  <c r="J1778" i="10"/>
  <c r="K1778" i="10"/>
  <c r="L1778" i="10"/>
  <c r="M1778" i="10"/>
  <c r="N1778" i="10"/>
  <c r="O1778" i="10"/>
  <c r="P1778" i="10"/>
  <c r="BE1778" i="10"/>
  <c r="E1779" i="10"/>
  <c r="F1779" i="10"/>
  <c r="J1779" i="10"/>
  <c r="K1779" i="10"/>
  <c r="L1779" i="10"/>
  <c r="M1779" i="10"/>
  <c r="N1779" i="10"/>
  <c r="O1779" i="10"/>
  <c r="P1779" i="10"/>
  <c r="BE1779" i="10"/>
  <c r="E1780" i="10"/>
  <c r="F1780" i="10"/>
  <c r="J1780" i="10"/>
  <c r="K1780" i="10"/>
  <c r="L1780" i="10"/>
  <c r="M1780" i="10"/>
  <c r="N1780" i="10"/>
  <c r="O1780" i="10"/>
  <c r="P1780" i="10"/>
  <c r="BE1780" i="10"/>
  <c r="E1781" i="10"/>
  <c r="F1781" i="10"/>
  <c r="J1781" i="10"/>
  <c r="K1781" i="10"/>
  <c r="L1781" i="10"/>
  <c r="M1781" i="10"/>
  <c r="N1781" i="10"/>
  <c r="O1781" i="10"/>
  <c r="P1781" i="10"/>
  <c r="BE1781" i="10"/>
  <c r="E1782" i="10"/>
  <c r="F1782" i="10"/>
  <c r="J1782" i="10"/>
  <c r="K1782" i="10"/>
  <c r="L1782" i="10"/>
  <c r="M1782" i="10"/>
  <c r="N1782" i="10"/>
  <c r="O1782" i="10"/>
  <c r="P1782" i="10"/>
  <c r="BE1782" i="10"/>
  <c r="E1783" i="10"/>
  <c r="F1783" i="10"/>
  <c r="J1783" i="10"/>
  <c r="K1783" i="10"/>
  <c r="L1783" i="10"/>
  <c r="M1783" i="10"/>
  <c r="N1783" i="10"/>
  <c r="O1783" i="10"/>
  <c r="P1783" i="10"/>
  <c r="BE1783" i="10"/>
  <c r="E1784" i="10"/>
  <c r="F1784" i="10"/>
  <c r="J1784" i="10"/>
  <c r="K1784" i="10"/>
  <c r="L1784" i="10"/>
  <c r="M1784" i="10"/>
  <c r="N1784" i="10"/>
  <c r="O1784" i="10"/>
  <c r="P1784" i="10"/>
  <c r="BE1784" i="10"/>
  <c r="E1785" i="10"/>
  <c r="F1785" i="10"/>
  <c r="J1785" i="10"/>
  <c r="K1785" i="10"/>
  <c r="L1785" i="10"/>
  <c r="M1785" i="10"/>
  <c r="N1785" i="10"/>
  <c r="O1785" i="10"/>
  <c r="P1785" i="10"/>
  <c r="BE1785" i="10"/>
  <c r="E1786" i="10"/>
  <c r="F1786" i="10"/>
  <c r="J1786" i="10"/>
  <c r="K1786" i="10"/>
  <c r="L1786" i="10"/>
  <c r="M1786" i="10"/>
  <c r="N1786" i="10"/>
  <c r="O1786" i="10"/>
  <c r="P1786" i="10"/>
  <c r="BE1786" i="10"/>
  <c r="E1787" i="10"/>
  <c r="F1787" i="10"/>
  <c r="J1787" i="10"/>
  <c r="K1787" i="10"/>
  <c r="L1787" i="10"/>
  <c r="M1787" i="10"/>
  <c r="N1787" i="10"/>
  <c r="O1787" i="10"/>
  <c r="P1787" i="10"/>
  <c r="BE1787" i="10"/>
  <c r="E1788" i="10"/>
  <c r="F1788" i="10"/>
  <c r="J1788" i="10"/>
  <c r="K1788" i="10"/>
  <c r="L1788" i="10"/>
  <c r="M1788" i="10"/>
  <c r="N1788" i="10"/>
  <c r="O1788" i="10"/>
  <c r="P1788" i="10"/>
  <c r="BE1788" i="10"/>
  <c r="E1789" i="10"/>
  <c r="F1789" i="10"/>
  <c r="J1789" i="10"/>
  <c r="K1789" i="10"/>
  <c r="L1789" i="10"/>
  <c r="M1789" i="10"/>
  <c r="N1789" i="10"/>
  <c r="O1789" i="10"/>
  <c r="P1789" i="10"/>
  <c r="BE1789" i="10"/>
  <c r="E1790" i="10"/>
  <c r="F1790" i="10"/>
  <c r="J1790" i="10"/>
  <c r="K1790" i="10"/>
  <c r="L1790" i="10"/>
  <c r="M1790" i="10"/>
  <c r="N1790" i="10"/>
  <c r="O1790" i="10"/>
  <c r="P1790" i="10"/>
  <c r="BE1790" i="10"/>
  <c r="E1791" i="10"/>
  <c r="F1791" i="10"/>
  <c r="J1791" i="10"/>
  <c r="K1791" i="10"/>
  <c r="L1791" i="10"/>
  <c r="M1791" i="10"/>
  <c r="N1791" i="10"/>
  <c r="O1791" i="10"/>
  <c r="P1791" i="10"/>
  <c r="BE1791" i="10"/>
  <c r="E1792" i="10"/>
  <c r="F1792" i="10"/>
  <c r="J1792" i="10"/>
  <c r="K1792" i="10"/>
  <c r="L1792" i="10"/>
  <c r="M1792" i="10"/>
  <c r="N1792" i="10"/>
  <c r="O1792" i="10"/>
  <c r="P1792" i="10"/>
  <c r="BE1792" i="10"/>
  <c r="E1793" i="10"/>
  <c r="F1793" i="10"/>
  <c r="J1793" i="10"/>
  <c r="K1793" i="10"/>
  <c r="L1793" i="10"/>
  <c r="M1793" i="10"/>
  <c r="N1793" i="10"/>
  <c r="O1793" i="10"/>
  <c r="P1793" i="10"/>
  <c r="BE1793" i="10"/>
  <c r="E1794" i="10"/>
  <c r="F1794" i="10"/>
  <c r="J1794" i="10"/>
  <c r="K1794" i="10"/>
  <c r="L1794" i="10"/>
  <c r="M1794" i="10"/>
  <c r="N1794" i="10"/>
  <c r="O1794" i="10"/>
  <c r="P1794" i="10"/>
  <c r="BE1794" i="10"/>
  <c r="E1795" i="10"/>
  <c r="F1795" i="10"/>
  <c r="J1795" i="10"/>
  <c r="K1795" i="10"/>
  <c r="L1795" i="10"/>
  <c r="M1795" i="10"/>
  <c r="N1795" i="10"/>
  <c r="O1795" i="10"/>
  <c r="P1795" i="10"/>
  <c r="BE1795" i="10"/>
  <c r="E1796" i="10"/>
  <c r="F1796" i="10"/>
  <c r="J1796" i="10"/>
  <c r="K1796" i="10"/>
  <c r="L1796" i="10"/>
  <c r="M1796" i="10"/>
  <c r="N1796" i="10"/>
  <c r="O1796" i="10"/>
  <c r="P1796" i="10"/>
  <c r="BE1796" i="10"/>
  <c r="E1797" i="10"/>
  <c r="F1797" i="10"/>
  <c r="J1797" i="10"/>
  <c r="K1797" i="10"/>
  <c r="L1797" i="10"/>
  <c r="M1797" i="10"/>
  <c r="N1797" i="10"/>
  <c r="O1797" i="10"/>
  <c r="P1797" i="10"/>
  <c r="BE1797" i="10"/>
  <c r="E1798" i="10"/>
  <c r="F1798" i="10"/>
  <c r="J1798" i="10"/>
  <c r="K1798" i="10"/>
  <c r="L1798" i="10"/>
  <c r="M1798" i="10"/>
  <c r="N1798" i="10"/>
  <c r="O1798" i="10"/>
  <c r="P1798" i="10"/>
  <c r="BE1798" i="10"/>
  <c r="E1799" i="10"/>
  <c r="F1799" i="10"/>
  <c r="J1799" i="10"/>
  <c r="K1799" i="10"/>
  <c r="L1799" i="10"/>
  <c r="M1799" i="10"/>
  <c r="N1799" i="10"/>
  <c r="O1799" i="10"/>
  <c r="P1799" i="10"/>
  <c r="BE1799" i="10"/>
  <c r="E1800" i="10"/>
  <c r="F1800" i="10"/>
  <c r="J1800" i="10"/>
  <c r="K1800" i="10"/>
  <c r="L1800" i="10"/>
  <c r="M1800" i="10"/>
  <c r="N1800" i="10"/>
  <c r="O1800" i="10"/>
  <c r="P1800" i="10"/>
  <c r="BE1800" i="10"/>
  <c r="E1801" i="10"/>
  <c r="F1801" i="10"/>
  <c r="J1801" i="10"/>
  <c r="K1801" i="10"/>
  <c r="L1801" i="10"/>
  <c r="M1801" i="10"/>
  <c r="N1801" i="10"/>
  <c r="O1801" i="10"/>
  <c r="P1801" i="10"/>
  <c r="BE1801" i="10"/>
  <c r="E1802" i="10"/>
  <c r="F1802" i="10"/>
  <c r="J1802" i="10"/>
  <c r="K1802" i="10"/>
  <c r="L1802" i="10"/>
  <c r="M1802" i="10"/>
  <c r="N1802" i="10"/>
  <c r="O1802" i="10"/>
  <c r="P1802" i="10"/>
  <c r="BE1802" i="10"/>
  <c r="E1803" i="10"/>
  <c r="F1803" i="10"/>
  <c r="J1803" i="10"/>
  <c r="K1803" i="10"/>
  <c r="L1803" i="10"/>
  <c r="M1803" i="10"/>
  <c r="N1803" i="10"/>
  <c r="O1803" i="10"/>
  <c r="P1803" i="10"/>
  <c r="BE1803" i="10"/>
  <c r="E1804" i="10"/>
  <c r="F1804" i="10"/>
  <c r="J1804" i="10"/>
  <c r="K1804" i="10"/>
  <c r="L1804" i="10"/>
  <c r="M1804" i="10"/>
  <c r="N1804" i="10"/>
  <c r="O1804" i="10"/>
  <c r="P1804" i="10"/>
  <c r="BE1804" i="10"/>
  <c r="E1805" i="10"/>
  <c r="F1805" i="10"/>
  <c r="J1805" i="10"/>
  <c r="K1805" i="10"/>
  <c r="L1805" i="10"/>
  <c r="M1805" i="10"/>
  <c r="N1805" i="10"/>
  <c r="O1805" i="10"/>
  <c r="P1805" i="10"/>
  <c r="BE1805" i="10"/>
  <c r="E1806" i="10"/>
  <c r="F1806" i="10"/>
  <c r="J1806" i="10"/>
  <c r="K1806" i="10"/>
  <c r="L1806" i="10"/>
  <c r="M1806" i="10"/>
  <c r="N1806" i="10"/>
  <c r="O1806" i="10"/>
  <c r="P1806" i="10"/>
  <c r="BE1806" i="10"/>
  <c r="E1807" i="10"/>
  <c r="F1807" i="10"/>
  <c r="J1807" i="10"/>
  <c r="K1807" i="10"/>
  <c r="L1807" i="10"/>
  <c r="M1807" i="10"/>
  <c r="N1807" i="10"/>
  <c r="O1807" i="10"/>
  <c r="P1807" i="10"/>
  <c r="BE1807" i="10"/>
  <c r="E1808" i="10"/>
  <c r="F1808" i="10"/>
  <c r="J1808" i="10"/>
  <c r="K1808" i="10"/>
  <c r="L1808" i="10"/>
  <c r="M1808" i="10"/>
  <c r="N1808" i="10"/>
  <c r="O1808" i="10"/>
  <c r="P1808" i="10"/>
  <c r="BE1808" i="10"/>
  <c r="E1809" i="10"/>
  <c r="F1809" i="10"/>
  <c r="J1809" i="10"/>
  <c r="K1809" i="10"/>
  <c r="L1809" i="10"/>
  <c r="M1809" i="10"/>
  <c r="N1809" i="10"/>
  <c r="O1809" i="10"/>
  <c r="P1809" i="10"/>
  <c r="BE1809" i="10"/>
  <c r="E1810" i="10"/>
  <c r="F1810" i="10"/>
  <c r="J1810" i="10"/>
  <c r="K1810" i="10"/>
  <c r="L1810" i="10"/>
  <c r="M1810" i="10"/>
  <c r="N1810" i="10"/>
  <c r="O1810" i="10"/>
  <c r="P1810" i="10"/>
  <c r="BE1810" i="10"/>
  <c r="E1811" i="10"/>
  <c r="F1811" i="10"/>
  <c r="J1811" i="10"/>
  <c r="K1811" i="10"/>
  <c r="L1811" i="10"/>
  <c r="M1811" i="10"/>
  <c r="N1811" i="10"/>
  <c r="O1811" i="10"/>
  <c r="P1811" i="10"/>
  <c r="BE1811" i="10"/>
  <c r="E1812" i="10"/>
  <c r="F1812" i="10"/>
  <c r="J1812" i="10"/>
  <c r="K1812" i="10"/>
  <c r="L1812" i="10"/>
  <c r="M1812" i="10"/>
  <c r="N1812" i="10"/>
  <c r="O1812" i="10"/>
  <c r="P1812" i="10"/>
  <c r="BE1812" i="10"/>
  <c r="E1813" i="10"/>
  <c r="F1813" i="10"/>
  <c r="J1813" i="10"/>
  <c r="K1813" i="10"/>
  <c r="L1813" i="10"/>
  <c r="M1813" i="10"/>
  <c r="N1813" i="10"/>
  <c r="O1813" i="10"/>
  <c r="P1813" i="10"/>
  <c r="BE1813" i="10"/>
  <c r="F1814" i="10"/>
  <c r="J1814" i="10"/>
  <c r="K1814" i="10"/>
  <c r="L1814" i="10"/>
  <c r="M1814" i="10"/>
  <c r="N1814" i="10"/>
  <c r="O1814" i="10"/>
  <c r="P1814" i="10"/>
  <c r="BI1814" i="10"/>
  <c r="BJ1814" i="10"/>
  <c r="J1816" i="10"/>
  <c r="K1816" i="10"/>
  <c r="L1816" i="10"/>
  <c r="BE1816" i="10"/>
  <c r="J1817" i="10"/>
  <c r="K1817" i="10"/>
  <c r="L1817" i="10"/>
  <c r="BE1817" i="10"/>
  <c r="J1818" i="10"/>
  <c r="K1818" i="10"/>
  <c r="L1818" i="10"/>
  <c r="BE1818" i="10"/>
  <c r="J1819" i="10"/>
  <c r="K1819" i="10"/>
  <c r="L1819" i="10"/>
  <c r="BE1819" i="10"/>
  <c r="J1820" i="10"/>
  <c r="K1820" i="10"/>
  <c r="L1820" i="10"/>
  <c r="BE1820" i="10"/>
  <c r="J1821" i="10"/>
  <c r="K1821" i="10"/>
  <c r="L1821" i="10"/>
  <c r="BE1821" i="10"/>
  <c r="J1822" i="10"/>
  <c r="K1822" i="10"/>
  <c r="L1822" i="10"/>
  <c r="BE1822" i="10"/>
  <c r="J1823" i="10"/>
  <c r="K1823" i="10"/>
  <c r="L1823" i="10"/>
  <c r="BE1823" i="10"/>
  <c r="J1824" i="10"/>
  <c r="K1824" i="10"/>
  <c r="L1824" i="10"/>
  <c r="BE1824" i="10"/>
  <c r="J1825" i="10"/>
  <c r="K1825" i="10"/>
  <c r="L1825" i="10"/>
  <c r="BE1825" i="10"/>
  <c r="J1826" i="10"/>
  <c r="K1826" i="10"/>
  <c r="L1826" i="10"/>
  <c r="BE1826" i="10"/>
  <c r="J1827" i="10"/>
  <c r="K1827" i="10"/>
  <c r="L1827" i="10"/>
  <c r="BE1827" i="10"/>
  <c r="J1828" i="10"/>
  <c r="K1828" i="10"/>
  <c r="L1828" i="10"/>
  <c r="BE1828" i="10"/>
  <c r="J1829" i="10"/>
  <c r="K1829" i="10"/>
  <c r="L1829" i="10"/>
  <c r="BE1829" i="10"/>
  <c r="J1830" i="10"/>
  <c r="K1830" i="10"/>
  <c r="L1830" i="10"/>
  <c r="BE1830" i="10"/>
  <c r="J1831" i="10"/>
  <c r="K1831" i="10"/>
  <c r="L1831" i="10"/>
  <c r="BE1831" i="10"/>
  <c r="J1832" i="10"/>
  <c r="K1832" i="10"/>
  <c r="L1832" i="10"/>
  <c r="BE1832" i="10"/>
  <c r="F1833" i="10"/>
  <c r="J1833" i="10"/>
  <c r="K1833" i="10"/>
  <c r="L1833" i="10"/>
  <c r="J1835" i="10"/>
  <c r="K1835" i="10"/>
  <c r="L1835" i="10"/>
  <c r="M1835" i="10"/>
  <c r="N1835" i="10"/>
  <c r="O1835" i="10"/>
  <c r="P1835" i="10"/>
  <c r="BE1835" i="10"/>
  <c r="J1836" i="10"/>
  <c r="K1836" i="10"/>
  <c r="L1836" i="10"/>
  <c r="M1836" i="10"/>
  <c r="N1836" i="10"/>
  <c r="O1836" i="10"/>
  <c r="P1836" i="10"/>
  <c r="BE1836" i="10"/>
  <c r="J1837" i="10"/>
  <c r="K1837" i="10"/>
  <c r="L1837" i="10"/>
  <c r="M1837" i="10"/>
  <c r="N1837" i="10"/>
  <c r="O1837" i="10"/>
  <c r="P1837" i="10"/>
  <c r="BE1837" i="10"/>
  <c r="J1838" i="10"/>
  <c r="K1838" i="10"/>
  <c r="L1838" i="10"/>
  <c r="M1838" i="10"/>
  <c r="N1838" i="10"/>
  <c r="O1838" i="10"/>
  <c r="P1838" i="10"/>
  <c r="BE1838" i="10"/>
  <c r="J1839" i="10"/>
  <c r="K1839" i="10"/>
  <c r="L1839" i="10"/>
  <c r="M1839" i="10"/>
  <c r="N1839" i="10"/>
  <c r="O1839" i="10"/>
  <c r="P1839" i="10"/>
  <c r="BE1839" i="10"/>
  <c r="J1840" i="10"/>
  <c r="K1840" i="10"/>
  <c r="L1840" i="10"/>
  <c r="M1840" i="10"/>
  <c r="N1840" i="10"/>
  <c r="O1840" i="10"/>
  <c r="P1840" i="10"/>
  <c r="BE1840" i="10"/>
  <c r="J1841" i="10"/>
  <c r="K1841" i="10"/>
  <c r="L1841" i="10"/>
  <c r="M1841" i="10"/>
  <c r="N1841" i="10"/>
  <c r="O1841" i="10"/>
  <c r="P1841" i="10"/>
  <c r="BE1841" i="10"/>
  <c r="J1842" i="10"/>
  <c r="K1842" i="10"/>
  <c r="L1842" i="10"/>
  <c r="M1842" i="10"/>
  <c r="N1842" i="10"/>
  <c r="O1842" i="10"/>
  <c r="P1842" i="10"/>
  <c r="BE1842" i="10"/>
  <c r="J1843" i="10"/>
  <c r="K1843" i="10"/>
  <c r="L1843" i="10"/>
  <c r="M1843" i="10"/>
  <c r="N1843" i="10"/>
  <c r="O1843" i="10"/>
  <c r="P1843" i="10"/>
  <c r="BE1843" i="10"/>
  <c r="J1844" i="10"/>
  <c r="K1844" i="10"/>
  <c r="L1844" i="10"/>
  <c r="M1844" i="10"/>
  <c r="N1844" i="10"/>
  <c r="O1844" i="10"/>
  <c r="P1844" i="10"/>
  <c r="BE1844" i="10"/>
  <c r="F1845" i="10"/>
  <c r="J1845" i="10"/>
  <c r="K1845" i="10"/>
  <c r="L1845" i="10"/>
  <c r="M1845" i="10"/>
  <c r="N1845" i="10"/>
  <c r="O1845" i="10"/>
  <c r="P1845" i="10"/>
  <c r="J1847" i="10"/>
  <c r="K1847" i="10"/>
  <c r="L1847" i="10"/>
  <c r="BE1847" i="10"/>
  <c r="J1848" i="10"/>
  <c r="K1848" i="10"/>
  <c r="L1848" i="10"/>
  <c r="BE1848" i="10"/>
  <c r="J1849" i="10"/>
  <c r="K1849" i="10"/>
  <c r="L1849" i="10"/>
  <c r="BE1849" i="10"/>
  <c r="J1850" i="10"/>
  <c r="K1850" i="10"/>
  <c r="L1850" i="10"/>
  <c r="BE1850" i="10"/>
  <c r="J1851" i="10"/>
  <c r="K1851" i="10"/>
  <c r="L1851" i="10"/>
  <c r="BE1851" i="10"/>
  <c r="J1852" i="10"/>
  <c r="K1852" i="10"/>
  <c r="L1852" i="10"/>
  <c r="BE1852" i="10"/>
  <c r="J1853" i="10"/>
  <c r="K1853" i="10"/>
  <c r="L1853" i="10"/>
  <c r="BE1853" i="10"/>
  <c r="J1854" i="10"/>
  <c r="K1854" i="10"/>
  <c r="L1854" i="10"/>
  <c r="BE1854" i="10"/>
  <c r="J1855" i="10"/>
  <c r="K1855" i="10"/>
  <c r="L1855" i="10"/>
  <c r="BE1855" i="10"/>
  <c r="J1856" i="10"/>
  <c r="K1856" i="10"/>
  <c r="L1856" i="10"/>
  <c r="BE1856" i="10"/>
  <c r="J1857" i="10"/>
  <c r="K1857" i="10"/>
  <c r="L1857" i="10"/>
  <c r="BE1857" i="10"/>
  <c r="J1858" i="10"/>
  <c r="K1858" i="10"/>
  <c r="L1858" i="10"/>
  <c r="BE1858" i="10"/>
  <c r="J1859" i="10"/>
  <c r="K1859" i="10"/>
  <c r="L1859" i="10"/>
  <c r="BE1859" i="10"/>
  <c r="J1860" i="10"/>
  <c r="K1860" i="10"/>
  <c r="L1860" i="10"/>
  <c r="BE1860" i="10"/>
  <c r="J1861" i="10"/>
  <c r="K1861" i="10"/>
  <c r="L1861" i="10"/>
  <c r="BE1861" i="10"/>
  <c r="J1862" i="10"/>
  <c r="K1862" i="10"/>
  <c r="L1862" i="10"/>
  <c r="BE1862" i="10"/>
  <c r="J1863" i="10"/>
  <c r="K1863" i="10"/>
  <c r="L1863" i="10"/>
  <c r="BE1863" i="10"/>
  <c r="J1864" i="10"/>
  <c r="K1864" i="10"/>
  <c r="L1864" i="10"/>
  <c r="BE1864" i="10"/>
  <c r="J1865" i="10"/>
  <c r="K1865" i="10"/>
  <c r="L1865" i="10"/>
  <c r="BE1865" i="10"/>
  <c r="J1866" i="10"/>
  <c r="K1866" i="10"/>
  <c r="L1866" i="10"/>
  <c r="BE1866" i="10"/>
  <c r="J1867" i="10"/>
  <c r="K1867" i="10"/>
  <c r="L1867" i="10"/>
  <c r="BE1867" i="10"/>
  <c r="J1868" i="10"/>
  <c r="K1868" i="10"/>
  <c r="L1868" i="10"/>
  <c r="J1870" i="10"/>
  <c r="K1870" i="10"/>
  <c r="L1870" i="10"/>
  <c r="BE1870" i="10"/>
  <c r="J1871" i="10"/>
  <c r="K1871" i="10"/>
  <c r="L1871" i="10"/>
  <c r="BE1871" i="10"/>
  <c r="J1872" i="10"/>
  <c r="K1872" i="10"/>
  <c r="L1872" i="10"/>
  <c r="BE1872" i="10"/>
  <c r="J1873" i="10"/>
  <c r="K1873" i="10"/>
  <c r="L1873" i="10"/>
  <c r="BE1873" i="10"/>
  <c r="J1874" i="10"/>
  <c r="K1874" i="10"/>
  <c r="L1874" i="10"/>
  <c r="BE1874" i="10"/>
  <c r="J1875" i="10"/>
  <c r="K1875" i="10"/>
  <c r="L1875" i="10"/>
  <c r="BE1875" i="10"/>
  <c r="J1876" i="10"/>
  <c r="K1876" i="10"/>
  <c r="L1876" i="10"/>
  <c r="BE1876" i="10"/>
  <c r="J1877" i="10"/>
  <c r="K1877" i="10"/>
  <c r="L1877" i="10"/>
  <c r="BE1877" i="10"/>
  <c r="J1878" i="10"/>
  <c r="K1878" i="10"/>
  <c r="L1878" i="10"/>
  <c r="BE1878" i="10"/>
  <c r="J1879" i="10"/>
  <c r="K1879" i="10"/>
  <c r="L1879" i="10"/>
  <c r="BE1879" i="10"/>
  <c r="J1880" i="10"/>
  <c r="K1880" i="10"/>
  <c r="L1880" i="10"/>
  <c r="BE1880" i="10"/>
  <c r="J1881" i="10"/>
  <c r="K1881" i="10"/>
  <c r="L1881" i="10"/>
  <c r="BE1881" i="10"/>
  <c r="J1882" i="10"/>
  <c r="K1882" i="10"/>
  <c r="L1882" i="10"/>
  <c r="BE1882" i="10"/>
  <c r="J1883" i="10"/>
  <c r="K1883" i="10"/>
  <c r="L1883" i="10"/>
  <c r="BE1883" i="10"/>
  <c r="J1884" i="10"/>
  <c r="K1884" i="10"/>
  <c r="L1884" i="10"/>
  <c r="BE1884" i="10"/>
  <c r="J1885" i="10"/>
  <c r="K1885" i="10"/>
  <c r="L1885" i="10"/>
  <c r="BE1885" i="10"/>
  <c r="J1886" i="10"/>
  <c r="K1886" i="10"/>
  <c r="L1886" i="10"/>
  <c r="BE1886" i="10"/>
  <c r="J1887" i="10"/>
  <c r="K1887" i="10"/>
  <c r="L1887" i="10"/>
  <c r="BE1887" i="10"/>
  <c r="J1888" i="10"/>
  <c r="K1888" i="10"/>
  <c r="L1888" i="10"/>
  <c r="BE1888" i="10"/>
  <c r="J1889" i="10"/>
  <c r="K1889" i="10"/>
  <c r="L1889" i="10"/>
  <c r="BE1889" i="10"/>
  <c r="J1890" i="10"/>
  <c r="K1890" i="10"/>
  <c r="L1890" i="10"/>
  <c r="BE1890" i="10"/>
  <c r="J1891" i="10"/>
  <c r="K1891" i="10"/>
  <c r="L1891" i="10"/>
  <c r="BE1891" i="10"/>
  <c r="J1892" i="10"/>
  <c r="K1892" i="10"/>
  <c r="L1892" i="10"/>
  <c r="BE1892" i="10"/>
  <c r="J1893" i="10"/>
  <c r="K1893" i="10"/>
  <c r="L1893" i="10"/>
  <c r="BE1893" i="10"/>
  <c r="J1894" i="10"/>
  <c r="K1894" i="10"/>
  <c r="L1894" i="10"/>
  <c r="BE1894" i="10"/>
  <c r="J1895" i="10"/>
  <c r="K1895" i="10"/>
  <c r="L1895" i="10"/>
  <c r="BE1895" i="10"/>
  <c r="J1896" i="10"/>
  <c r="K1896" i="10"/>
  <c r="L1896" i="10"/>
  <c r="BE1896" i="10"/>
  <c r="J1897" i="10"/>
  <c r="K1897" i="10"/>
  <c r="L1897" i="10"/>
  <c r="BE1897" i="10"/>
  <c r="J1898" i="10"/>
  <c r="K1898" i="10"/>
  <c r="L1898" i="10"/>
  <c r="BE1898" i="10"/>
  <c r="J1899" i="10"/>
  <c r="K1899" i="10"/>
  <c r="L1899" i="10"/>
  <c r="BE1899" i="10"/>
  <c r="J1900" i="10"/>
  <c r="K1900" i="10"/>
  <c r="L1900" i="10"/>
  <c r="BE1900" i="10"/>
  <c r="J1901" i="10"/>
  <c r="K1901" i="10"/>
  <c r="L1901" i="10"/>
  <c r="BE1901" i="10"/>
  <c r="J1902" i="10"/>
  <c r="K1902" i="10"/>
  <c r="L1902" i="10"/>
  <c r="BE1902" i="10"/>
  <c r="F1903" i="10"/>
  <c r="J1903" i="10"/>
  <c r="K1903" i="10"/>
  <c r="L1903" i="10"/>
  <c r="J1905" i="10"/>
  <c r="K1905" i="10"/>
  <c r="L1905" i="10"/>
  <c r="BE1905" i="10"/>
  <c r="J1906" i="10"/>
  <c r="K1906" i="10"/>
  <c r="L1906" i="10"/>
  <c r="BE1906" i="10"/>
  <c r="J1907" i="10"/>
  <c r="K1907" i="10"/>
  <c r="L1907" i="10"/>
  <c r="BE1907" i="10"/>
  <c r="J1908" i="10"/>
  <c r="K1908" i="10"/>
  <c r="L1908" i="10"/>
  <c r="BE1908" i="10"/>
  <c r="J1909" i="10"/>
  <c r="K1909" i="10"/>
  <c r="L1909" i="10"/>
  <c r="BE1909" i="10"/>
  <c r="J1910" i="10"/>
  <c r="K1910" i="10"/>
  <c r="L1910" i="10"/>
  <c r="BE1910" i="10"/>
  <c r="J1911" i="10"/>
  <c r="K1911" i="10"/>
  <c r="L1911" i="10"/>
  <c r="BE1911" i="10"/>
  <c r="J1912" i="10"/>
  <c r="K1912" i="10"/>
  <c r="L1912" i="10"/>
  <c r="BE1912" i="10"/>
  <c r="J1913" i="10"/>
  <c r="K1913" i="10"/>
  <c r="L1913" i="10"/>
  <c r="BE1913" i="10"/>
  <c r="J1914" i="10"/>
  <c r="K1914" i="10"/>
  <c r="L1914" i="10"/>
  <c r="BE1914" i="10"/>
  <c r="J1915" i="10"/>
  <c r="K1915" i="10"/>
  <c r="L1915" i="10"/>
  <c r="BE1915" i="10"/>
  <c r="J1916" i="10"/>
  <c r="K1916" i="10"/>
  <c r="L1916" i="10"/>
  <c r="BE1916" i="10"/>
  <c r="J1917" i="10"/>
  <c r="K1917" i="10"/>
  <c r="L1917" i="10"/>
  <c r="BE1917" i="10"/>
  <c r="J1918" i="10"/>
  <c r="K1918" i="10"/>
  <c r="L1918" i="10"/>
  <c r="BE1918" i="10"/>
  <c r="J1919" i="10"/>
  <c r="K1919" i="10"/>
  <c r="L1919" i="10"/>
  <c r="BE1919" i="10"/>
  <c r="J1920" i="10"/>
  <c r="K1920" i="10"/>
  <c r="L1920" i="10"/>
  <c r="BE1920" i="10"/>
  <c r="J1921" i="10"/>
  <c r="K1921" i="10"/>
  <c r="L1921" i="10"/>
  <c r="BE1921" i="10"/>
  <c r="J1922" i="10"/>
  <c r="K1922" i="10"/>
  <c r="L1922" i="10"/>
  <c r="BE1922" i="10"/>
  <c r="J1923" i="10"/>
  <c r="K1923" i="10"/>
  <c r="L1923" i="10"/>
  <c r="BE1923" i="10"/>
  <c r="J1924" i="10"/>
  <c r="K1924" i="10"/>
  <c r="L1924" i="10"/>
  <c r="BE1924" i="10"/>
  <c r="J1925" i="10"/>
  <c r="K1925" i="10"/>
  <c r="L1925" i="10"/>
  <c r="BE1925" i="10"/>
  <c r="J1926" i="10"/>
  <c r="K1926" i="10"/>
  <c r="L1926" i="10"/>
  <c r="BE1926" i="10"/>
  <c r="J1927" i="10"/>
  <c r="K1927" i="10"/>
  <c r="L1927" i="10"/>
  <c r="BE1927" i="10"/>
  <c r="J1928" i="10"/>
  <c r="K1928" i="10"/>
  <c r="L1928" i="10"/>
  <c r="BE1928" i="10"/>
  <c r="J1929" i="10"/>
  <c r="K1929" i="10"/>
  <c r="L1929" i="10"/>
  <c r="BE1929" i="10"/>
  <c r="J1930" i="10"/>
  <c r="K1930" i="10"/>
  <c r="L1930" i="10"/>
  <c r="BE1930" i="10"/>
  <c r="J1931" i="10"/>
  <c r="K1931" i="10"/>
  <c r="L1931" i="10"/>
  <c r="BE1931" i="10"/>
  <c r="J1932" i="10"/>
  <c r="K1932" i="10"/>
  <c r="L1932" i="10"/>
  <c r="BE1932" i="10"/>
  <c r="J1933" i="10"/>
  <c r="K1933" i="10"/>
  <c r="L1933" i="10"/>
  <c r="BE1933" i="10"/>
  <c r="J1934" i="10"/>
  <c r="K1934" i="10"/>
  <c r="L1934" i="10"/>
  <c r="BE1934" i="10"/>
  <c r="J1935" i="10"/>
  <c r="K1935" i="10"/>
  <c r="L1935" i="10"/>
  <c r="BE1935" i="10"/>
  <c r="J1936" i="10"/>
  <c r="K1936" i="10"/>
  <c r="L1936" i="10"/>
  <c r="BE1936" i="10"/>
  <c r="J1937" i="10"/>
  <c r="K1937" i="10"/>
  <c r="L1937" i="10"/>
  <c r="BE1937" i="10"/>
  <c r="J1938" i="10"/>
  <c r="K1938" i="10"/>
  <c r="L1938" i="10"/>
  <c r="BE1938" i="10"/>
  <c r="J1939" i="10"/>
  <c r="K1939" i="10"/>
  <c r="L1939" i="10"/>
  <c r="BE1939" i="10"/>
  <c r="J1940" i="10"/>
  <c r="K1940" i="10"/>
  <c r="L1940" i="10"/>
  <c r="BE1940" i="10"/>
  <c r="J1941" i="10"/>
  <c r="K1941" i="10"/>
  <c r="L1941" i="10"/>
  <c r="BE1941" i="10"/>
  <c r="J1942" i="10"/>
  <c r="K1942" i="10"/>
  <c r="L1942" i="10"/>
  <c r="BE1942" i="10"/>
  <c r="J1943" i="10"/>
  <c r="K1943" i="10"/>
  <c r="L1943" i="10"/>
  <c r="BE1943" i="10"/>
  <c r="J1944" i="10"/>
  <c r="K1944" i="10"/>
  <c r="L1944" i="10"/>
  <c r="BE1944" i="10"/>
  <c r="J1945" i="10"/>
  <c r="K1945" i="10"/>
  <c r="L1945" i="10"/>
  <c r="BE1945" i="10"/>
  <c r="J1946" i="10"/>
  <c r="K1946" i="10"/>
  <c r="L1946" i="10"/>
  <c r="BE1946" i="10"/>
  <c r="J1947" i="10"/>
  <c r="K1947" i="10"/>
  <c r="L1947" i="10"/>
  <c r="BE1947" i="10"/>
  <c r="J1948" i="10"/>
  <c r="K1948" i="10"/>
  <c r="L1948" i="10"/>
  <c r="BE1948" i="10"/>
  <c r="J1949" i="10"/>
  <c r="K1949" i="10"/>
  <c r="L1949" i="10"/>
  <c r="BE1949" i="10"/>
  <c r="J1950" i="10"/>
  <c r="K1950" i="10"/>
  <c r="L1950" i="10"/>
  <c r="BE1950" i="10"/>
  <c r="J1951" i="10"/>
  <c r="K1951" i="10"/>
  <c r="L1951" i="10"/>
  <c r="BE1951" i="10"/>
  <c r="J1952" i="10"/>
  <c r="K1952" i="10"/>
  <c r="L1952" i="10"/>
  <c r="BE1952" i="10"/>
  <c r="J1953" i="10"/>
  <c r="K1953" i="10"/>
  <c r="L1953" i="10"/>
  <c r="BE1953" i="10"/>
  <c r="J1954" i="10"/>
  <c r="K1954" i="10"/>
  <c r="L1954" i="10"/>
  <c r="BE1954" i="10"/>
  <c r="J1955" i="10"/>
  <c r="K1955" i="10"/>
  <c r="L1955" i="10"/>
  <c r="BE1955" i="10"/>
  <c r="J1956" i="10"/>
  <c r="K1956" i="10"/>
  <c r="L1956" i="10"/>
  <c r="BE1956" i="10"/>
  <c r="J1957" i="10"/>
  <c r="K1957" i="10"/>
  <c r="L1957" i="10"/>
  <c r="BE1957" i="10"/>
  <c r="J1958" i="10"/>
  <c r="K1958" i="10"/>
  <c r="L1958" i="10"/>
  <c r="BE1958" i="10"/>
  <c r="J1959" i="10"/>
  <c r="K1959" i="10"/>
  <c r="L1959" i="10"/>
  <c r="BE1959" i="10"/>
  <c r="J1960" i="10"/>
  <c r="K1960" i="10"/>
  <c r="L1960" i="10"/>
  <c r="BE1960" i="10"/>
  <c r="J1961" i="10"/>
  <c r="K1961" i="10"/>
  <c r="L1961" i="10"/>
  <c r="BE1961" i="10"/>
  <c r="J1962" i="10"/>
  <c r="K1962" i="10"/>
  <c r="L1962" i="10"/>
  <c r="BE1962" i="10"/>
  <c r="J1963" i="10"/>
  <c r="K1963" i="10"/>
  <c r="L1963" i="10"/>
  <c r="BE1963" i="10"/>
  <c r="J1964" i="10"/>
  <c r="K1964" i="10"/>
  <c r="L1964" i="10"/>
  <c r="BE1964" i="10"/>
  <c r="J1965" i="10"/>
  <c r="K1965" i="10"/>
  <c r="L1965" i="10"/>
  <c r="BE1965" i="10"/>
  <c r="J1966" i="10"/>
  <c r="K1966" i="10"/>
  <c r="L1966" i="10"/>
  <c r="BE1966" i="10"/>
  <c r="J1967" i="10"/>
  <c r="K1967" i="10"/>
  <c r="L1967" i="10"/>
  <c r="J1969" i="10"/>
  <c r="K1969" i="10"/>
  <c r="L1969" i="10"/>
  <c r="BE1969" i="10"/>
  <c r="J1970" i="10"/>
  <c r="K1970" i="10"/>
  <c r="L1970" i="10"/>
  <c r="BE1970" i="10"/>
  <c r="J1971" i="10"/>
  <c r="K1971" i="10"/>
  <c r="L1971" i="10"/>
  <c r="BE1971" i="10"/>
  <c r="J1972" i="10"/>
  <c r="K1972" i="10"/>
  <c r="L1972" i="10"/>
  <c r="BE1972" i="10"/>
  <c r="J1973" i="10"/>
  <c r="K1973" i="10"/>
  <c r="L1973" i="10"/>
  <c r="BE1973" i="10"/>
  <c r="J1974" i="10"/>
  <c r="K1974" i="10"/>
  <c r="L1974" i="10"/>
  <c r="BE1974" i="10"/>
  <c r="J1975" i="10"/>
  <c r="K1975" i="10"/>
  <c r="L1975" i="10"/>
  <c r="BE1975" i="10"/>
  <c r="J1976" i="10"/>
  <c r="K1976" i="10"/>
  <c r="L1976" i="10"/>
  <c r="BE1976" i="10"/>
  <c r="J1977" i="10"/>
  <c r="K1977" i="10"/>
  <c r="L1977" i="10"/>
  <c r="BE1977" i="10"/>
  <c r="J1978" i="10"/>
  <c r="K1978" i="10"/>
  <c r="L1978" i="10"/>
  <c r="BE1978" i="10"/>
  <c r="J1979" i="10"/>
  <c r="K1979" i="10"/>
  <c r="L1979" i="10"/>
  <c r="BE1979" i="10"/>
  <c r="J1980" i="10"/>
  <c r="K1980" i="10"/>
  <c r="L1980" i="10"/>
  <c r="BE1980" i="10"/>
  <c r="J1981" i="10"/>
  <c r="K1981" i="10"/>
  <c r="L1981" i="10"/>
  <c r="BE1981" i="10"/>
  <c r="J1982" i="10"/>
  <c r="K1982" i="10"/>
  <c r="L1982" i="10"/>
  <c r="BE1982" i="10"/>
  <c r="J1983" i="10"/>
  <c r="K1983" i="10"/>
  <c r="L1983" i="10"/>
  <c r="BE1983" i="10"/>
  <c r="J1984" i="10"/>
  <c r="K1984" i="10"/>
  <c r="L1984" i="10"/>
  <c r="BE1984" i="10"/>
  <c r="J1985" i="10"/>
  <c r="K1985" i="10"/>
  <c r="L1985" i="10"/>
  <c r="BE1985" i="10"/>
  <c r="J1986" i="10"/>
  <c r="K1986" i="10"/>
  <c r="L1986" i="10"/>
  <c r="BE1986" i="10"/>
  <c r="J1987" i="10"/>
  <c r="K1987" i="10"/>
  <c r="L1987" i="10"/>
  <c r="BE1987" i="10"/>
  <c r="J1988" i="10"/>
  <c r="K1988" i="10"/>
  <c r="L1988" i="10"/>
  <c r="BE1988" i="10"/>
  <c r="J1989" i="10"/>
  <c r="K1989" i="10"/>
  <c r="L1989" i="10"/>
  <c r="BE1989" i="10"/>
  <c r="J1990" i="10"/>
  <c r="K1990" i="10"/>
  <c r="L1990" i="10"/>
  <c r="BE1990" i="10"/>
  <c r="J1991" i="10"/>
  <c r="K1991" i="10"/>
  <c r="L1991" i="10"/>
  <c r="BE1991" i="10"/>
  <c r="J1992" i="10"/>
  <c r="K1992" i="10"/>
  <c r="L1992" i="10"/>
  <c r="BE1992" i="10"/>
  <c r="J1993" i="10"/>
  <c r="K1993" i="10"/>
  <c r="L1993" i="10"/>
  <c r="BE1993" i="10"/>
  <c r="J1994" i="10"/>
  <c r="K1994" i="10"/>
  <c r="L1994" i="10"/>
  <c r="BE1994" i="10"/>
  <c r="J1995" i="10"/>
  <c r="K1995" i="10"/>
  <c r="L1995" i="10"/>
  <c r="BE1995" i="10"/>
  <c r="J1996" i="10"/>
  <c r="K1996" i="10"/>
  <c r="L1996" i="10"/>
  <c r="BE1996" i="10"/>
  <c r="J1997" i="10"/>
  <c r="K1997" i="10"/>
  <c r="L1997" i="10"/>
  <c r="BE1997" i="10"/>
  <c r="J1998" i="10"/>
  <c r="K1998" i="10"/>
  <c r="L1998" i="10"/>
  <c r="BE1998" i="10"/>
  <c r="J1999" i="10"/>
  <c r="K1999" i="10"/>
  <c r="L1999" i="10"/>
  <c r="BE1999" i="10"/>
  <c r="J2000" i="10"/>
  <c r="K2000" i="10"/>
  <c r="L2000" i="10"/>
  <c r="BE2000" i="10"/>
  <c r="J2001" i="10"/>
  <c r="K2001" i="10"/>
  <c r="L2001" i="10"/>
  <c r="BE2001" i="10"/>
  <c r="J2002" i="10"/>
  <c r="K2002" i="10"/>
  <c r="L2002" i="10"/>
  <c r="BE2002" i="10"/>
  <c r="J2003" i="10"/>
  <c r="K2003" i="10"/>
  <c r="L2003" i="10"/>
  <c r="BE2003" i="10"/>
  <c r="J2004" i="10"/>
  <c r="K2004" i="10"/>
  <c r="L2004" i="10"/>
  <c r="BE2004" i="10"/>
  <c r="J2005" i="10"/>
  <c r="K2005" i="10"/>
  <c r="L2005" i="10"/>
  <c r="BE2005" i="10"/>
  <c r="J2006" i="10"/>
  <c r="K2006" i="10"/>
  <c r="L2006" i="10"/>
  <c r="BE2006" i="10"/>
  <c r="J2007" i="10"/>
  <c r="K2007" i="10"/>
  <c r="L2007" i="10"/>
  <c r="BE2007" i="10"/>
  <c r="J2008" i="10"/>
  <c r="K2008" i="10"/>
  <c r="L2008" i="10"/>
  <c r="BE2008" i="10"/>
  <c r="J2009" i="10"/>
  <c r="K2009" i="10"/>
  <c r="L2009" i="10"/>
  <c r="BE2009" i="10"/>
  <c r="J2010" i="10"/>
  <c r="K2010" i="10"/>
  <c r="L2010" i="10"/>
  <c r="BE2010" i="10"/>
  <c r="J2011" i="10"/>
  <c r="K2011" i="10"/>
  <c r="L2011" i="10"/>
  <c r="BE2011" i="10"/>
  <c r="J2012" i="10"/>
  <c r="K2012" i="10"/>
  <c r="L2012" i="10"/>
  <c r="BE2012" i="10"/>
  <c r="J2013" i="10"/>
  <c r="K2013" i="10"/>
  <c r="L2013" i="10"/>
  <c r="BE2013" i="10"/>
  <c r="J2014" i="10"/>
  <c r="K2014" i="10"/>
  <c r="L2014" i="10"/>
  <c r="BE2014" i="10"/>
  <c r="J2015" i="10"/>
  <c r="K2015" i="10"/>
  <c r="L2015" i="10"/>
  <c r="BE2015" i="10"/>
  <c r="J2016" i="10"/>
  <c r="K2016" i="10"/>
  <c r="L2016" i="10"/>
  <c r="BE2016" i="10"/>
  <c r="J2017" i="10"/>
  <c r="K2017" i="10"/>
  <c r="L2017" i="10"/>
  <c r="BE2017" i="10"/>
  <c r="J2018" i="10"/>
  <c r="K2018" i="10"/>
  <c r="L2018" i="10"/>
  <c r="BE2018" i="10"/>
  <c r="J2019" i="10"/>
  <c r="K2019" i="10"/>
  <c r="L2019" i="10"/>
  <c r="BE2019" i="10"/>
  <c r="J2020" i="10"/>
  <c r="K2020" i="10"/>
  <c r="L2020" i="10"/>
  <c r="BE2020" i="10"/>
  <c r="J2021" i="10"/>
  <c r="K2021" i="10"/>
  <c r="L2021" i="10"/>
  <c r="BE2021" i="10"/>
  <c r="J2022" i="10"/>
  <c r="K2022" i="10"/>
  <c r="L2022" i="10"/>
  <c r="BE2022" i="10"/>
  <c r="J2023" i="10"/>
  <c r="K2023" i="10"/>
  <c r="L2023" i="10"/>
  <c r="BE2023" i="10"/>
  <c r="J2024" i="10"/>
  <c r="K2024" i="10"/>
  <c r="L2024" i="10"/>
  <c r="BE2024" i="10"/>
  <c r="J2025" i="10"/>
  <c r="K2025" i="10"/>
  <c r="L2025" i="10"/>
  <c r="BE2025" i="10"/>
  <c r="J2026" i="10"/>
  <c r="K2026" i="10"/>
  <c r="L2026" i="10"/>
  <c r="BE2026" i="10"/>
  <c r="J2027" i="10"/>
  <c r="K2027" i="10"/>
  <c r="L2027" i="10"/>
  <c r="BE2027" i="10"/>
  <c r="J2028" i="10"/>
  <c r="K2028" i="10"/>
  <c r="L2028" i="10"/>
  <c r="BE2028" i="10"/>
  <c r="J2029" i="10"/>
  <c r="K2029" i="10"/>
  <c r="L2029" i="10"/>
  <c r="BE2029" i="10"/>
  <c r="J2030" i="10"/>
  <c r="K2030" i="10"/>
  <c r="L2030" i="10"/>
  <c r="BE2030" i="10"/>
  <c r="J2031" i="10"/>
  <c r="K2031" i="10"/>
  <c r="L2031" i="10"/>
  <c r="BE2031" i="10"/>
  <c r="J2032" i="10"/>
  <c r="K2032" i="10"/>
  <c r="L2032" i="10"/>
  <c r="BE2032" i="10"/>
  <c r="J2033" i="10"/>
  <c r="K2033" i="10"/>
  <c r="L2033" i="10"/>
  <c r="BE2033" i="10"/>
  <c r="J2034" i="10"/>
  <c r="K2034" i="10"/>
  <c r="L2034" i="10"/>
  <c r="BE2034" i="10"/>
  <c r="J2035" i="10"/>
  <c r="K2035" i="10"/>
  <c r="L2035" i="10"/>
  <c r="BE2035" i="10"/>
  <c r="J2036" i="10"/>
  <c r="K2036" i="10"/>
  <c r="L2036" i="10"/>
  <c r="BE2036" i="10"/>
  <c r="J2037" i="10"/>
  <c r="K2037" i="10"/>
  <c r="L2037" i="10"/>
  <c r="BE2037" i="10"/>
  <c r="J2038" i="10"/>
  <c r="K2038" i="10"/>
  <c r="L2038" i="10"/>
  <c r="BE2038" i="10"/>
  <c r="J2039" i="10"/>
  <c r="K2039" i="10"/>
  <c r="L2039" i="10"/>
  <c r="BE2039" i="10"/>
  <c r="J2040" i="10"/>
  <c r="K2040" i="10"/>
  <c r="L2040" i="10"/>
  <c r="BE2040" i="10"/>
  <c r="J2041" i="10"/>
  <c r="K2041" i="10"/>
  <c r="L2041" i="10"/>
  <c r="BE2041" i="10"/>
  <c r="J2042" i="10"/>
  <c r="K2042" i="10"/>
  <c r="L2042" i="10"/>
  <c r="BE2042" i="10"/>
  <c r="J2043" i="10"/>
  <c r="K2043" i="10"/>
  <c r="L2043" i="10"/>
  <c r="BE2043" i="10"/>
  <c r="J2044" i="10"/>
  <c r="K2044" i="10"/>
  <c r="L2044" i="10"/>
  <c r="BE2044" i="10"/>
  <c r="J2045" i="10"/>
  <c r="K2045" i="10"/>
  <c r="L2045" i="10"/>
  <c r="BE2045" i="10"/>
  <c r="J2046" i="10"/>
  <c r="K2046" i="10"/>
  <c r="L2046" i="10"/>
  <c r="BE2046" i="10"/>
  <c r="J2047" i="10"/>
  <c r="K2047" i="10"/>
  <c r="L2047" i="10"/>
  <c r="BE2047" i="10"/>
  <c r="J2048" i="10"/>
  <c r="K2048" i="10"/>
  <c r="L2048" i="10"/>
  <c r="BE2048" i="10"/>
  <c r="J2049" i="10"/>
  <c r="K2049" i="10"/>
  <c r="L2049" i="10"/>
  <c r="BE2049" i="10"/>
  <c r="J2050" i="10"/>
  <c r="K2050" i="10"/>
  <c r="L2050" i="10"/>
  <c r="BE2050" i="10"/>
  <c r="J2051" i="10"/>
  <c r="K2051" i="10"/>
  <c r="L2051" i="10"/>
  <c r="BE2051" i="10"/>
  <c r="J2052" i="10"/>
  <c r="K2052" i="10"/>
  <c r="L2052" i="10"/>
  <c r="BE2052" i="10"/>
  <c r="J2053" i="10"/>
  <c r="K2053" i="10"/>
  <c r="L2053" i="10"/>
  <c r="BE2053" i="10"/>
  <c r="J2054" i="10"/>
  <c r="K2054" i="10"/>
  <c r="L2054" i="10"/>
  <c r="BE2054" i="10"/>
  <c r="J2055" i="10"/>
  <c r="K2055" i="10"/>
  <c r="L2055" i="10"/>
  <c r="BE2055" i="10"/>
  <c r="J2056" i="10"/>
  <c r="K2056" i="10"/>
  <c r="L2056" i="10"/>
  <c r="BE2056" i="10"/>
  <c r="J2057" i="10"/>
  <c r="K2057" i="10"/>
  <c r="L2057" i="10"/>
  <c r="BE2057" i="10"/>
  <c r="J2058" i="10"/>
  <c r="K2058" i="10"/>
  <c r="L2058" i="10"/>
  <c r="BE2058" i="10"/>
  <c r="J2059" i="10"/>
  <c r="K2059" i="10"/>
  <c r="L2059" i="10"/>
  <c r="BE2059" i="10"/>
  <c r="J2060" i="10"/>
  <c r="K2060" i="10"/>
  <c r="L2060" i="10"/>
  <c r="BE2060" i="10"/>
  <c r="J2061" i="10"/>
  <c r="K2061" i="10"/>
  <c r="L2061" i="10"/>
  <c r="BE2061" i="10"/>
  <c r="J2062" i="10"/>
  <c r="K2062" i="10"/>
  <c r="L2062" i="10"/>
  <c r="BE2062" i="10"/>
  <c r="J2063" i="10"/>
  <c r="K2063" i="10"/>
  <c r="L2063" i="10"/>
  <c r="BE2063" i="10"/>
  <c r="J2064" i="10"/>
  <c r="K2064" i="10"/>
  <c r="L2064" i="10"/>
  <c r="BE2064" i="10"/>
  <c r="J2065" i="10"/>
  <c r="K2065" i="10"/>
  <c r="L2065" i="10"/>
  <c r="BE2065" i="10"/>
  <c r="J2066" i="10"/>
  <c r="K2066" i="10"/>
  <c r="L2066" i="10"/>
  <c r="BE2066" i="10"/>
  <c r="J2067" i="10"/>
  <c r="K2067" i="10"/>
  <c r="L2067" i="10"/>
  <c r="BE2067" i="10"/>
  <c r="J2068" i="10"/>
  <c r="K2068" i="10"/>
  <c r="L2068" i="10"/>
  <c r="BE2068" i="10"/>
  <c r="J2069" i="10"/>
  <c r="K2069" i="10"/>
  <c r="L2069" i="10"/>
  <c r="J2071" i="10"/>
  <c r="K2071" i="10"/>
  <c r="L2071" i="10"/>
  <c r="BE2071" i="10"/>
  <c r="J2072" i="10"/>
  <c r="K2072" i="10"/>
  <c r="L2072" i="10"/>
  <c r="BE2072" i="10"/>
  <c r="J2073" i="10"/>
  <c r="K2073" i="10"/>
  <c r="L2073" i="10"/>
  <c r="BE2073" i="10"/>
  <c r="J2074" i="10"/>
  <c r="K2074" i="10"/>
  <c r="L2074" i="10"/>
  <c r="BE2074" i="10"/>
  <c r="J2075" i="10"/>
  <c r="K2075" i="10"/>
  <c r="L2075" i="10"/>
  <c r="BE2075" i="10"/>
  <c r="J2076" i="10"/>
  <c r="K2076" i="10"/>
  <c r="L2076" i="10"/>
  <c r="BE2076" i="10"/>
  <c r="J2077" i="10"/>
  <c r="K2077" i="10"/>
  <c r="L2077" i="10"/>
  <c r="BE2077" i="10"/>
  <c r="J2078" i="10"/>
  <c r="K2078" i="10"/>
  <c r="L2078" i="10"/>
  <c r="BE2078" i="10"/>
  <c r="J2079" i="10"/>
  <c r="K2079" i="10"/>
  <c r="L2079" i="10"/>
  <c r="BE2079" i="10"/>
  <c r="J2080" i="10"/>
  <c r="K2080" i="10"/>
  <c r="L2080" i="10"/>
  <c r="BE2080" i="10"/>
  <c r="J2081" i="10"/>
  <c r="K2081" i="10"/>
  <c r="L2081" i="10"/>
  <c r="BE2081" i="10"/>
  <c r="J2082" i="10"/>
  <c r="K2082" i="10"/>
  <c r="L2082" i="10"/>
  <c r="BE2082" i="10"/>
  <c r="J2083" i="10"/>
  <c r="K2083" i="10"/>
  <c r="L2083" i="10"/>
  <c r="BE2083" i="10"/>
  <c r="J2084" i="10"/>
  <c r="K2084" i="10"/>
  <c r="L2084" i="10"/>
  <c r="BE2084" i="10"/>
  <c r="J2085" i="10"/>
  <c r="K2085" i="10"/>
  <c r="L2085" i="10"/>
  <c r="BE2085" i="10"/>
  <c r="J2086" i="10"/>
  <c r="K2086" i="10"/>
  <c r="L2086" i="10"/>
  <c r="BE2086" i="10"/>
  <c r="J2087" i="10"/>
  <c r="K2087" i="10"/>
  <c r="L2087" i="10"/>
  <c r="BE2087" i="10"/>
  <c r="J2088" i="10"/>
  <c r="K2088" i="10"/>
  <c r="L2088" i="10"/>
  <c r="BE2088" i="10"/>
  <c r="J2089" i="10"/>
  <c r="K2089" i="10"/>
  <c r="L2089" i="10"/>
  <c r="BE2089" i="10"/>
  <c r="J2090" i="10"/>
  <c r="K2090" i="10"/>
  <c r="L2090" i="10"/>
  <c r="BE2090" i="10"/>
  <c r="J2091" i="10"/>
  <c r="K2091" i="10"/>
  <c r="L2091" i="10"/>
  <c r="BE2091" i="10"/>
  <c r="J2092" i="10"/>
  <c r="K2092" i="10"/>
  <c r="L2092" i="10"/>
  <c r="BE2092" i="10"/>
  <c r="J2093" i="10"/>
  <c r="K2093" i="10"/>
  <c r="L2093" i="10"/>
  <c r="BE2093" i="10"/>
  <c r="J2094" i="10"/>
  <c r="K2094" i="10"/>
  <c r="L2094" i="10"/>
  <c r="BE2094" i="10"/>
  <c r="J2095" i="10"/>
  <c r="K2095" i="10"/>
  <c r="L2095" i="10"/>
  <c r="BE2095" i="10"/>
  <c r="J2096" i="10"/>
  <c r="K2096" i="10"/>
  <c r="L2096" i="10"/>
  <c r="BE2096" i="10"/>
  <c r="J2097" i="10"/>
  <c r="K2097" i="10"/>
  <c r="L2097" i="10"/>
  <c r="BE2097" i="10"/>
  <c r="J2098" i="10"/>
  <c r="K2098" i="10"/>
  <c r="L2098" i="10"/>
  <c r="BE2098" i="10"/>
  <c r="J2099" i="10"/>
  <c r="K2099" i="10"/>
  <c r="L2099" i="10"/>
  <c r="BE2099" i="10"/>
  <c r="J2100" i="10"/>
  <c r="K2100" i="10"/>
  <c r="L2100" i="10"/>
  <c r="BE2100" i="10"/>
  <c r="J2101" i="10"/>
  <c r="K2101" i="10"/>
  <c r="L2101" i="10"/>
  <c r="BE2101" i="10"/>
  <c r="J2102" i="10"/>
  <c r="K2102" i="10"/>
  <c r="L2102" i="10"/>
  <c r="BE2102" i="10"/>
  <c r="J2103" i="10"/>
  <c r="K2103" i="10"/>
  <c r="L2103" i="10"/>
  <c r="BE2103" i="10"/>
  <c r="J2104" i="10"/>
  <c r="K2104" i="10"/>
  <c r="L2104" i="10"/>
  <c r="BE2104" i="10"/>
  <c r="J2105" i="10"/>
  <c r="K2105" i="10"/>
  <c r="L2105" i="10"/>
  <c r="BE2105" i="10"/>
  <c r="J2106" i="10"/>
  <c r="K2106" i="10"/>
  <c r="L2106" i="10"/>
  <c r="BE2106" i="10"/>
  <c r="J2107" i="10"/>
  <c r="K2107" i="10"/>
  <c r="L2107" i="10"/>
  <c r="BE2107" i="10"/>
  <c r="J2108" i="10"/>
  <c r="K2108" i="10"/>
  <c r="L2108" i="10"/>
  <c r="BE2108" i="10"/>
  <c r="J2109" i="10"/>
  <c r="K2109" i="10"/>
  <c r="L2109" i="10"/>
  <c r="BE2109" i="10"/>
  <c r="J2110" i="10"/>
  <c r="K2110" i="10"/>
  <c r="L2110" i="10"/>
  <c r="BE2110" i="10"/>
  <c r="J2111" i="10"/>
  <c r="K2111" i="10"/>
  <c r="L2111" i="10"/>
  <c r="BE2111" i="10"/>
  <c r="J2112" i="10"/>
  <c r="K2112" i="10"/>
  <c r="L2112" i="10"/>
  <c r="BE2112" i="10"/>
  <c r="J2113" i="10"/>
  <c r="K2113" i="10"/>
  <c r="L2113" i="10"/>
  <c r="BE2113" i="10"/>
  <c r="J2114" i="10"/>
  <c r="K2114" i="10"/>
  <c r="L2114" i="10"/>
  <c r="BE2114" i="10"/>
  <c r="J2115" i="10"/>
  <c r="K2115" i="10"/>
  <c r="L2115" i="10"/>
  <c r="BE2115" i="10"/>
  <c r="J2116" i="10"/>
  <c r="K2116" i="10"/>
  <c r="L2116" i="10"/>
  <c r="BE2116" i="10"/>
  <c r="J2117" i="10"/>
  <c r="K2117" i="10"/>
  <c r="L2117" i="10"/>
  <c r="BE2117" i="10"/>
  <c r="J2118" i="10"/>
  <c r="K2118" i="10"/>
  <c r="L2118" i="10"/>
  <c r="BE2118" i="10"/>
  <c r="J2119" i="10"/>
  <c r="K2119" i="10"/>
  <c r="L2119" i="10"/>
  <c r="BE2119" i="10"/>
  <c r="J2120" i="10"/>
  <c r="K2120" i="10"/>
  <c r="L2120" i="10"/>
  <c r="BE2120" i="10"/>
  <c r="J2121" i="10"/>
  <c r="K2121" i="10"/>
  <c r="L2121" i="10"/>
  <c r="BE2121" i="10"/>
  <c r="J2122" i="10"/>
  <c r="K2122" i="10"/>
  <c r="L2122" i="10"/>
  <c r="BE2122" i="10"/>
  <c r="J2123" i="10"/>
  <c r="K2123" i="10"/>
  <c r="L2123" i="10"/>
  <c r="BE2123" i="10"/>
  <c r="F2124" i="10"/>
  <c r="J2124" i="10"/>
  <c r="K2124" i="10"/>
  <c r="L2124" i="10"/>
  <c r="J2126" i="10"/>
  <c r="K2126" i="10"/>
  <c r="L2126" i="10"/>
  <c r="BE2126" i="10"/>
  <c r="J2127" i="10"/>
  <c r="K2127" i="10"/>
  <c r="L2127" i="10"/>
  <c r="BE2127" i="10"/>
  <c r="J2128" i="10"/>
  <c r="K2128" i="10"/>
  <c r="L2128" i="10"/>
  <c r="BE2128" i="10"/>
  <c r="J2129" i="10"/>
  <c r="K2129" i="10"/>
  <c r="L2129" i="10"/>
  <c r="BE2129" i="10"/>
  <c r="J2130" i="10"/>
  <c r="K2130" i="10"/>
  <c r="L2130" i="10"/>
  <c r="BE2130" i="10"/>
  <c r="J2131" i="10"/>
  <c r="K2131" i="10"/>
  <c r="L2131" i="10"/>
  <c r="BE2131" i="10"/>
  <c r="J2132" i="10"/>
  <c r="K2132" i="10"/>
  <c r="L2132" i="10"/>
  <c r="BE2132" i="10"/>
  <c r="J2133" i="10"/>
  <c r="K2133" i="10"/>
  <c r="L2133" i="10"/>
  <c r="BE2133" i="10"/>
  <c r="J2134" i="10"/>
  <c r="K2134" i="10"/>
  <c r="L2134" i="10"/>
  <c r="BE2134" i="10"/>
  <c r="J2135" i="10"/>
  <c r="K2135" i="10"/>
  <c r="L2135" i="10"/>
  <c r="BE2135" i="10"/>
  <c r="J2136" i="10"/>
  <c r="K2136" i="10"/>
  <c r="L2136" i="10"/>
  <c r="BE2136" i="10"/>
  <c r="J2137" i="10"/>
  <c r="K2137" i="10"/>
  <c r="L2137" i="10"/>
  <c r="BE2137" i="10"/>
  <c r="J2138" i="10"/>
  <c r="K2138" i="10"/>
  <c r="L2138" i="10"/>
  <c r="BE2138" i="10"/>
  <c r="J2139" i="10"/>
  <c r="K2139" i="10"/>
  <c r="L2139" i="10"/>
  <c r="BE2139" i="10"/>
  <c r="J2140" i="10"/>
  <c r="K2140" i="10"/>
  <c r="L2140" i="10"/>
  <c r="BE2140" i="10"/>
  <c r="J2141" i="10"/>
  <c r="K2141" i="10"/>
  <c r="L2141" i="10"/>
  <c r="BE2141" i="10"/>
  <c r="J2142" i="10"/>
  <c r="K2142" i="10"/>
  <c r="L2142" i="10"/>
  <c r="BE2142" i="10"/>
  <c r="J2143" i="10"/>
  <c r="K2143" i="10"/>
  <c r="L2143" i="10"/>
  <c r="BE2143" i="10"/>
  <c r="J2144" i="10"/>
  <c r="K2144" i="10"/>
  <c r="L2144" i="10"/>
  <c r="BE2144" i="10"/>
  <c r="J2145" i="10"/>
  <c r="K2145" i="10"/>
  <c r="L2145" i="10"/>
  <c r="BE2145" i="10"/>
  <c r="J2146" i="10"/>
  <c r="K2146" i="10"/>
  <c r="L2146" i="10"/>
  <c r="BE2146" i="10"/>
  <c r="J2147" i="10"/>
  <c r="K2147" i="10"/>
  <c r="L2147" i="10"/>
  <c r="BE2147" i="10"/>
  <c r="J2148" i="10"/>
  <c r="K2148" i="10"/>
  <c r="L2148" i="10"/>
  <c r="BE2148" i="10"/>
  <c r="J2149" i="10"/>
  <c r="K2149" i="10"/>
  <c r="L2149" i="10"/>
  <c r="BE2149" i="10"/>
  <c r="J2150" i="10"/>
  <c r="K2150" i="10"/>
  <c r="L2150" i="10"/>
  <c r="BE2150" i="10"/>
  <c r="J2151" i="10"/>
  <c r="K2151" i="10"/>
  <c r="L2151" i="10"/>
  <c r="BE2151" i="10"/>
  <c r="J2152" i="10"/>
  <c r="K2152" i="10"/>
  <c r="L2152" i="10"/>
  <c r="BE2152" i="10"/>
  <c r="J2153" i="10"/>
  <c r="K2153" i="10"/>
  <c r="L2153" i="10"/>
  <c r="BE2153" i="10"/>
  <c r="J2154" i="10"/>
  <c r="K2154" i="10"/>
  <c r="L2154" i="10"/>
  <c r="BE2154" i="10"/>
  <c r="J2155" i="10"/>
  <c r="K2155" i="10"/>
  <c r="L2155" i="10"/>
  <c r="BE2155" i="10"/>
  <c r="J2156" i="10"/>
  <c r="K2156" i="10"/>
  <c r="L2156" i="10"/>
  <c r="BE2156" i="10"/>
  <c r="J2157" i="10"/>
  <c r="K2157" i="10"/>
  <c r="L2157" i="10"/>
  <c r="BE2157" i="10"/>
  <c r="J2158" i="10"/>
  <c r="K2158" i="10"/>
  <c r="L2158" i="10"/>
  <c r="BE2158" i="10"/>
  <c r="J2159" i="10"/>
  <c r="K2159" i="10"/>
  <c r="L2159" i="10"/>
  <c r="BE2159" i="10"/>
  <c r="J2160" i="10"/>
  <c r="K2160" i="10"/>
  <c r="L2160" i="10"/>
  <c r="BE2160" i="10"/>
  <c r="J2161" i="10"/>
  <c r="K2161" i="10"/>
  <c r="L2161" i="10"/>
  <c r="BE2161" i="10"/>
  <c r="J2162" i="10"/>
  <c r="K2162" i="10"/>
  <c r="L2162" i="10"/>
  <c r="BE2162" i="10"/>
  <c r="J2163" i="10"/>
  <c r="K2163" i="10"/>
  <c r="L2163" i="10"/>
  <c r="BE2163" i="10"/>
  <c r="J2164" i="10"/>
  <c r="K2164" i="10"/>
  <c r="L2164" i="10"/>
  <c r="BE2164" i="10"/>
  <c r="J2165" i="10"/>
  <c r="K2165" i="10"/>
  <c r="L2165" i="10"/>
  <c r="BE2165" i="10"/>
  <c r="J2166" i="10"/>
  <c r="K2166" i="10"/>
  <c r="L2166" i="10"/>
  <c r="BE2166" i="10"/>
  <c r="J2167" i="10"/>
  <c r="K2167" i="10"/>
  <c r="L2167" i="10"/>
  <c r="BE2167" i="10"/>
  <c r="J2168" i="10"/>
  <c r="K2168" i="10"/>
  <c r="L2168" i="10"/>
  <c r="BE2168" i="10"/>
  <c r="J2169" i="10"/>
  <c r="K2169" i="10"/>
  <c r="L2169" i="10"/>
  <c r="BE2169" i="10"/>
  <c r="J2170" i="10"/>
  <c r="K2170" i="10"/>
  <c r="L2170" i="10"/>
  <c r="BE2170" i="10"/>
  <c r="J2171" i="10"/>
  <c r="K2171" i="10"/>
  <c r="L2171" i="10"/>
  <c r="BE2171" i="10"/>
  <c r="J2172" i="10"/>
  <c r="K2172" i="10"/>
  <c r="L2172" i="10"/>
  <c r="BE2172" i="10"/>
  <c r="J2173" i="10"/>
  <c r="K2173" i="10"/>
  <c r="L2173" i="10"/>
  <c r="BE2173" i="10"/>
  <c r="J2174" i="10"/>
  <c r="K2174" i="10"/>
  <c r="L2174" i="10"/>
  <c r="BE2174" i="10"/>
  <c r="J2175" i="10"/>
  <c r="K2175" i="10"/>
  <c r="L2175" i="10"/>
  <c r="BE2175" i="10"/>
  <c r="J2176" i="10"/>
  <c r="K2176" i="10"/>
  <c r="L2176" i="10"/>
  <c r="BE2176" i="10"/>
  <c r="J2177" i="10"/>
  <c r="K2177" i="10"/>
  <c r="L2177" i="10"/>
  <c r="BE2177" i="10"/>
  <c r="J2178" i="10"/>
  <c r="K2178" i="10"/>
  <c r="L2178" i="10"/>
  <c r="BE2178" i="10"/>
  <c r="J2179" i="10"/>
  <c r="K2179" i="10"/>
  <c r="L2179" i="10"/>
  <c r="BE2179" i="10"/>
  <c r="J2180" i="10"/>
  <c r="K2180" i="10"/>
  <c r="L2180" i="10"/>
  <c r="BE2180" i="10"/>
  <c r="J2181" i="10"/>
  <c r="K2181" i="10"/>
  <c r="L2181" i="10"/>
  <c r="BE2181" i="10"/>
  <c r="J2182" i="10"/>
  <c r="K2182" i="10"/>
  <c r="L2182" i="10"/>
  <c r="BE2182" i="10"/>
  <c r="J2183" i="10"/>
  <c r="K2183" i="10"/>
  <c r="L2183" i="10"/>
  <c r="BE2183" i="10"/>
  <c r="J2184" i="10"/>
  <c r="K2184" i="10"/>
  <c r="L2184" i="10"/>
  <c r="BE2184" i="10"/>
  <c r="J2185" i="10"/>
  <c r="K2185" i="10"/>
  <c r="L2185" i="10"/>
  <c r="BE2185" i="10"/>
  <c r="J2186" i="10"/>
  <c r="K2186" i="10"/>
  <c r="L2186" i="10"/>
  <c r="BE2186" i="10"/>
  <c r="J2187" i="10"/>
  <c r="K2187" i="10"/>
  <c r="L2187" i="10"/>
  <c r="BE2187" i="10"/>
  <c r="J2188" i="10"/>
  <c r="K2188" i="10"/>
  <c r="L2188" i="10"/>
  <c r="BE2188" i="10"/>
  <c r="J2189" i="10"/>
  <c r="K2189" i="10"/>
  <c r="L2189" i="10"/>
  <c r="BE2189" i="10"/>
  <c r="J2190" i="10"/>
  <c r="K2190" i="10"/>
  <c r="L2190" i="10"/>
  <c r="BE2190" i="10"/>
  <c r="J2191" i="10"/>
  <c r="K2191" i="10"/>
  <c r="L2191" i="10"/>
  <c r="BE2191" i="10"/>
  <c r="J2192" i="10"/>
  <c r="K2192" i="10"/>
  <c r="L2192" i="10"/>
  <c r="BE2192" i="10"/>
  <c r="J2193" i="10"/>
  <c r="K2193" i="10"/>
  <c r="L2193" i="10"/>
  <c r="BE2193" i="10"/>
  <c r="J2194" i="10"/>
  <c r="K2194" i="10"/>
  <c r="L2194" i="10"/>
  <c r="BE2194" i="10"/>
  <c r="J2195" i="10"/>
  <c r="K2195" i="10"/>
  <c r="L2195" i="10"/>
  <c r="BE2195" i="10"/>
  <c r="J2196" i="10"/>
  <c r="K2196" i="10"/>
  <c r="L2196" i="10"/>
  <c r="BE2196" i="10"/>
  <c r="J2197" i="10"/>
  <c r="K2197" i="10"/>
  <c r="L2197" i="10"/>
  <c r="BE2197" i="10"/>
  <c r="J2198" i="10"/>
  <c r="K2198" i="10"/>
  <c r="L2198" i="10"/>
  <c r="BE2198" i="10"/>
  <c r="J2199" i="10"/>
  <c r="K2199" i="10"/>
  <c r="L2199" i="10"/>
  <c r="BE2199" i="10"/>
  <c r="J2200" i="10"/>
  <c r="K2200" i="10"/>
  <c r="L2200" i="10"/>
  <c r="BE2200" i="10"/>
  <c r="J2201" i="10"/>
  <c r="K2201" i="10"/>
  <c r="L2201" i="10"/>
  <c r="BE2201" i="10"/>
  <c r="J2202" i="10"/>
  <c r="K2202" i="10"/>
  <c r="L2202" i="10"/>
  <c r="BE2202" i="10"/>
  <c r="J2203" i="10"/>
  <c r="K2203" i="10"/>
  <c r="L2203" i="10"/>
  <c r="BE2203" i="10"/>
  <c r="J2204" i="10"/>
  <c r="K2204" i="10"/>
  <c r="L2204" i="10"/>
  <c r="BE2204" i="10"/>
  <c r="J2205" i="10"/>
  <c r="K2205" i="10"/>
  <c r="L2205" i="10"/>
  <c r="BE2205" i="10"/>
  <c r="J2206" i="10"/>
  <c r="K2206" i="10"/>
  <c r="L2206" i="10"/>
  <c r="BE2206" i="10"/>
  <c r="J2207" i="10"/>
  <c r="K2207" i="10"/>
  <c r="L2207" i="10"/>
  <c r="BE2207" i="10"/>
  <c r="J2208" i="10"/>
  <c r="K2208" i="10"/>
  <c r="L2208" i="10"/>
  <c r="BE2208" i="10"/>
  <c r="J2209" i="10"/>
  <c r="K2209" i="10"/>
  <c r="L2209" i="10"/>
  <c r="BE2209" i="10"/>
  <c r="J2210" i="10"/>
  <c r="K2210" i="10"/>
  <c r="L2210" i="10"/>
  <c r="BE2210" i="10"/>
  <c r="J2211" i="10"/>
  <c r="K2211" i="10"/>
  <c r="L2211" i="10"/>
  <c r="BE2211" i="10"/>
  <c r="J2212" i="10"/>
  <c r="K2212" i="10"/>
  <c r="L2212" i="10"/>
  <c r="BE2212" i="10"/>
  <c r="J2213" i="10"/>
  <c r="K2213" i="10"/>
  <c r="L2213" i="10"/>
  <c r="BE2213" i="10"/>
  <c r="F2214" i="10"/>
  <c r="J2214" i="10"/>
  <c r="K2214" i="10"/>
  <c r="L2214" i="10"/>
  <c r="E2216" i="10"/>
  <c r="J2216" i="10"/>
  <c r="K2216" i="10"/>
  <c r="L2216" i="10"/>
  <c r="M2216" i="10"/>
  <c r="N2216" i="10"/>
  <c r="O2216" i="10"/>
  <c r="P2216" i="10"/>
  <c r="BE2216" i="10"/>
  <c r="E2217" i="10"/>
  <c r="J2217" i="10"/>
  <c r="K2217" i="10"/>
  <c r="L2217" i="10"/>
  <c r="M2217" i="10"/>
  <c r="N2217" i="10"/>
  <c r="O2217" i="10"/>
  <c r="P2217" i="10"/>
  <c r="BE2217" i="10"/>
  <c r="E2218" i="10"/>
  <c r="J2218" i="10"/>
  <c r="K2218" i="10"/>
  <c r="L2218" i="10"/>
  <c r="M2218" i="10"/>
  <c r="N2218" i="10"/>
  <c r="O2218" i="10"/>
  <c r="P2218" i="10"/>
  <c r="BE2218" i="10"/>
  <c r="E2219" i="10"/>
  <c r="J2219" i="10"/>
  <c r="K2219" i="10"/>
  <c r="L2219" i="10"/>
  <c r="M2219" i="10"/>
  <c r="N2219" i="10"/>
  <c r="O2219" i="10"/>
  <c r="P2219" i="10"/>
  <c r="BE2219" i="10"/>
  <c r="E2220" i="10"/>
  <c r="J2220" i="10"/>
  <c r="K2220" i="10"/>
  <c r="L2220" i="10"/>
  <c r="M2220" i="10"/>
  <c r="N2220" i="10"/>
  <c r="O2220" i="10"/>
  <c r="P2220" i="10"/>
  <c r="BE2220" i="10"/>
  <c r="E2221" i="10"/>
  <c r="J2221" i="10"/>
  <c r="K2221" i="10"/>
  <c r="L2221" i="10"/>
  <c r="M2221" i="10"/>
  <c r="N2221" i="10"/>
  <c r="O2221" i="10"/>
  <c r="P2221" i="10"/>
  <c r="BE2221" i="10"/>
  <c r="E2222" i="10"/>
  <c r="J2222" i="10"/>
  <c r="K2222" i="10"/>
  <c r="L2222" i="10"/>
  <c r="M2222" i="10"/>
  <c r="N2222" i="10"/>
  <c r="O2222" i="10"/>
  <c r="P2222" i="10"/>
  <c r="BE2222" i="10"/>
  <c r="E2223" i="10"/>
  <c r="J2223" i="10"/>
  <c r="K2223" i="10"/>
  <c r="L2223" i="10"/>
  <c r="M2223" i="10"/>
  <c r="N2223" i="10"/>
  <c r="O2223" i="10"/>
  <c r="P2223" i="10"/>
  <c r="BE2223" i="10"/>
  <c r="E2224" i="10"/>
  <c r="J2224" i="10"/>
  <c r="K2224" i="10"/>
  <c r="L2224" i="10"/>
  <c r="M2224" i="10"/>
  <c r="N2224" i="10"/>
  <c r="O2224" i="10"/>
  <c r="P2224" i="10"/>
  <c r="BE2224" i="10"/>
  <c r="E2225" i="10"/>
  <c r="J2225" i="10"/>
  <c r="K2225" i="10"/>
  <c r="L2225" i="10"/>
  <c r="M2225" i="10"/>
  <c r="N2225" i="10"/>
  <c r="O2225" i="10"/>
  <c r="P2225" i="10"/>
  <c r="BE2225" i="10"/>
  <c r="E2226" i="10"/>
  <c r="J2226" i="10"/>
  <c r="K2226" i="10"/>
  <c r="L2226" i="10"/>
  <c r="M2226" i="10"/>
  <c r="N2226" i="10"/>
  <c r="O2226" i="10"/>
  <c r="P2226" i="10"/>
  <c r="BE2226" i="10"/>
  <c r="E2227" i="10"/>
  <c r="J2227" i="10"/>
  <c r="K2227" i="10"/>
  <c r="L2227" i="10"/>
  <c r="M2227" i="10"/>
  <c r="N2227" i="10"/>
  <c r="O2227" i="10"/>
  <c r="P2227" i="10"/>
  <c r="BE2227" i="10"/>
  <c r="E2228" i="10"/>
  <c r="J2228" i="10"/>
  <c r="K2228" i="10"/>
  <c r="L2228" i="10"/>
  <c r="M2228" i="10"/>
  <c r="N2228" i="10"/>
  <c r="O2228" i="10"/>
  <c r="P2228" i="10"/>
  <c r="BE2228" i="10"/>
  <c r="E2229" i="10"/>
  <c r="J2229" i="10"/>
  <c r="K2229" i="10"/>
  <c r="L2229" i="10"/>
  <c r="M2229" i="10"/>
  <c r="N2229" i="10"/>
  <c r="O2229" i="10"/>
  <c r="P2229" i="10"/>
  <c r="BE2229" i="10"/>
  <c r="E2230" i="10"/>
  <c r="J2230" i="10"/>
  <c r="K2230" i="10"/>
  <c r="L2230" i="10"/>
  <c r="M2230" i="10"/>
  <c r="N2230" i="10"/>
  <c r="O2230" i="10"/>
  <c r="P2230" i="10"/>
  <c r="BE2230" i="10"/>
  <c r="E2231" i="10"/>
  <c r="J2231" i="10"/>
  <c r="K2231" i="10"/>
  <c r="L2231" i="10"/>
  <c r="M2231" i="10"/>
  <c r="N2231" i="10"/>
  <c r="O2231" i="10"/>
  <c r="P2231" i="10"/>
  <c r="BE2231" i="10"/>
  <c r="E2232" i="10"/>
  <c r="J2232" i="10"/>
  <c r="K2232" i="10"/>
  <c r="L2232" i="10"/>
  <c r="M2232" i="10"/>
  <c r="N2232" i="10"/>
  <c r="O2232" i="10"/>
  <c r="P2232" i="10"/>
  <c r="BE2232" i="10"/>
  <c r="E2233" i="10"/>
  <c r="J2233" i="10"/>
  <c r="K2233" i="10"/>
  <c r="L2233" i="10"/>
  <c r="M2233" i="10"/>
  <c r="N2233" i="10"/>
  <c r="O2233" i="10"/>
  <c r="P2233" i="10"/>
  <c r="BE2233" i="10"/>
  <c r="E2234" i="10"/>
  <c r="J2234" i="10"/>
  <c r="K2234" i="10"/>
  <c r="L2234" i="10"/>
  <c r="M2234" i="10"/>
  <c r="N2234" i="10"/>
  <c r="O2234" i="10"/>
  <c r="P2234" i="10"/>
  <c r="BE2234" i="10"/>
  <c r="E2235" i="10"/>
  <c r="J2235" i="10"/>
  <c r="K2235" i="10"/>
  <c r="L2235" i="10"/>
  <c r="M2235" i="10"/>
  <c r="N2235" i="10"/>
  <c r="O2235" i="10"/>
  <c r="P2235" i="10"/>
  <c r="BE2235" i="10"/>
  <c r="E2236" i="10"/>
  <c r="J2236" i="10"/>
  <c r="K2236" i="10"/>
  <c r="L2236" i="10"/>
  <c r="M2236" i="10"/>
  <c r="N2236" i="10"/>
  <c r="O2236" i="10"/>
  <c r="P2236" i="10"/>
  <c r="BE2236" i="10"/>
  <c r="E2237" i="10"/>
  <c r="J2237" i="10"/>
  <c r="K2237" i="10"/>
  <c r="L2237" i="10"/>
  <c r="M2237" i="10"/>
  <c r="N2237" i="10"/>
  <c r="O2237" i="10"/>
  <c r="P2237" i="10"/>
  <c r="BE2237" i="10"/>
  <c r="E2238" i="10"/>
  <c r="J2238" i="10"/>
  <c r="K2238" i="10"/>
  <c r="L2238" i="10"/>
  <c r="M2238" i="10"/>
  <c r="N2238" i="10"/>
  <c r="O2238" i="10"/>
  <c r="P2238" i="10"/>
  <c r="BE2238" i="10"/>
  <c r="E2239" i="10"/>
  <c r="J2239" i="10"/>
  <c r="K2239" i="10"/>
  <c r="L2239" i="10"/>
  <c r="M2239" i="10"/>
  <c r="N2239" i="10"/>
  <c r="O2239" i="10"/>
  <c r="P2239" i="10"/>
  <c r="BE2239" i="10"/>
  <c r="E2240" i="10"/>
  <c r="J2240" i="10"/>
  <c r="K2240" i="10"/>
  <c r="L2240" i="10"/>
  <c r="M2240" i="10"/>
  <c r="N2240" i="10"/>
  <c r="O2240" i="10"/>
  <c r="P2240" i="10"/>
  <c r="BE2240" i="10"/>
  <c r="E2241" i="10"/>
  <c r="J2241" i="10"/>
  <c r="K2241" i="10"/>
  <c r="L2241" i="10"/>
  <c r="M2241" i="10"/>
  <c r="N2241" i="10"/>
  <c r="O2241" i="10"/>
  <c r="P2241" i="10"/>
  <c r="BE2241" i="10"/>
  <c r="E2242" i="10"/>
  <c r="J2242" i="10"/>
  <c r="K2242" i="10"/>
  <c r="L2242" i="10"/>
  <c r="M2242" i="10"/>
  <c r="N2242" i="10"/>
  <c r="O2242" i="10"/>
  <c r="P2242" i="10"/>
  <c r="BE2242" i="10"/>
  <c r="E2243" i="10"/>
  <c r="J2243" i="10"/>
  <c r="K2243" i="10"/>
  <c r="L2243" i="10"/>
  <c r="M2243" i="10"/>
  <c r="N2243" i="10"/>
  <c r="O2243" i="10"/>
  <c r="P2243" i="10"/>
  <c r="BE2243" i="10"/>
  <c r="E2244" i="10"/>
  <c r="J2244" i="10"/>
  <c r="K2244" i="10"/>
  <c r="L2244" i="10"/>
  <c r="M2244" i="10"/>
  <c r="N2244" i="10"/>
  <c r="O2244" i="10"/>
  <c r="P2244" i="10"/>
  <c r="BE2244" i="10"/>
  <c r="E2245" i="10"/>
  <c r="J2245" i="10"/>
  <c r="K2245" i="10"/>
  <c r="L2245" i="10"/>
  <c r="M2245" i="10"/>
  <c r="N2245" i="10"/>
  <c r="O2245" i="10"/>
  <c r="P2245" i="10"/>
  <c r="BE2245" i="10"/>
  <c r="E2246" i="10"/>
  <c r="J2246" i="10"/>
  <c r="K2246" i="10"/>
  <c r="L2246" i="10"/>
  <c r="M2246" i="10"/>
  <c r="N2246" i="10"/>
  <c r="O2246" i="10"/>
  <c r="P2246" i="10"/>
  <c r="BE2246" i="10"/>
  <c r="E2247" i="10"/>
  <c r="J2247" i="10"/>
  <c r="K2247" i="10"/>
  <c r="L2247" i="10"/>
  <c r="M2247" i="10"/>
  <c r="N2247" i="10"/>
  <c r="O2247" i="10"/>
  <c r="P2247" i="10"/>
  <c r="BE2247" i="10"/>
  <c r="E2248" i="10"/>
  <c r="J2248" i="10"/>
  <c r="K2248" i="10"/>
  <c r="L2248" i="10"/>
  <c r="M2248" i="10"/>
  <c r="N2248" i="10"/>
  <c r="O2248" i="10"/>
  <c r="P2248" i="10"/>
  <c r="BE2248" i="10"/>
  <c r="E2249" i="10"/>
  <c r="J2249" i="10"/>
  <c r="K2249" i="10"/>
  <c r="L2249" i="10"/>
  <c r="M2249" i="10"/>
  <c r="N2249" i="10"/>
  <c r="O2249" i="10"/>
  <c r="P2249" i="10"/>
  <c r="BE2249" i="10"/>
  <c r="E2250" i="10"/>
  <c r="J2250" i="10"/>
  <c r="K2250" i="10"/>
  <c r="L2250" i="10"/>
  <c r="M2250" i="10"/>
  <c r="N2250" i="10"/>
  <c r="O2250" i="10"/>
  <c r="P2250" i="10"/>
  <c r="BE2250" i="10"/>
  <c r="E2251" i="10"/>
  <c r="J2251" i="10"/>
  <c r="K2251" i="10"/>
  <c r="L2251" i="10"/>
  <c r="M2251" i="10"/>
  <c r="N2251" i="10"/>
  <c r="O2251" i="10"/>
  <c r="P2251" i="10"/>
  <c r="BE2251" i="10"/>
  <c r="E2252" i="10"/>
  <c r="J2252" i="10"/>
  <c r="K2252" i="10"/>
  <c r="L2252" i="10"/>
  <c r="M2252" i="10"/>
  <c r="N2252" i="10"/>
  <c r="O2252" i="10"/>
  <c r="P2252" i="10"/>
  <c r="BE2252" i="10"/>
  <c r="E2253" i="10"/>
  <c r="J2253" i="10"/>
  <c r="K2253" i="10"/>
  <c r="L2253" i="10"/>
  <c r="M2253" i="10"/>
  <c r="N2253" i="10"/>
  <c r="O2253" i="10"/>
  <c r="P2253" i="10"/>
  <c r="BE2253" i="10"/>
  <c r="E2254" i="10"/>
  <c r="J2254" i="10"/>
  <c r="K2254" i="10"/>
  <c r="L2254" i="10"/>
  <c r="M2254" i="10"/>
  <c r="N2254" i="10"/>
  <c r="O2254" i="10"/>
  <c r="P2254" i="10"/>
  <c r="BE2254" i="10"/>
  <c r="E2255" i="10"/>
  <c r="J2255" i="10"/>
  <c r="K2255" i="10"/>
  <c r="L2255" i="10"/>
  <c r="M2255" i="10"/>
  <c r="N2255" i="10"/>
  <c r="O2255" i="10"/>
  <c r="P2255" i="10"/>
  <c r="BE2255" i="10"/>
  <c r="E2256" i="10"/>
  <c r="J2256" i="10"/>
  <c r="K2256" i="10"/>
  <c r="L2256" i="10"/>
  <c r="M2256" i="10"/>
  <c r="N2256" i="10"/>
  <c r="O2256" i="10"/>
  <c r="P2256" i="10"/>
  <c r="BE2256" i="10"/>
  <c r="E2257" i="10"/>
  <c r="J2257" i="10"/>
  <c r="K2257" i="10"/>
  <c r="L2257" i="10"/>
  <c r="M2257" i="10"/>
  <c r="N2257" i="10"/>
  <c r="O2257" i="10"/>
  <c r="P2257" i="10"/>
  <c r="BE2257" i="10"/>
  <c r="E2258" i="10"/>
  <c r="J2258" i="10"/>
  <c r="K2258" i="10"/>
  <c r="L2258" i="10"/>
  <c r="M2258" i="10"/>
  <c r="N2258" i="10"/>
  <c r="O2258" i="10"/>
  <c r="P2258" i="10"/>
  <c r="BE2258" i="10"/>
  <c r="E2259" i="10"/>
  <c r="J2259" i="10"/>
  <c r="K2259" i="10"/>
  <c r="L2259" i="10"/>
  <c r="M2259" i="10"/>
  <c r="N2259" i="10"/>
  <c r="O2259" i="10"/>
  <c r="P2259" i="10"/>
  <c r="BE2259" i="10"/>
  <c r="E2260" i="10"/>
  <c r="J2260" i="10"/>
  <c r="K2260" i="10"/>
  <c r="L2260" i="10"/>
  <c r="M2260" i="10"/>
  <c r="N2260" i="10"/>
  <c r="O2260" i="10"/>
  <c r="P2260" i="10"/>
  <c r="BE2260" i="10"/>
  <c r="E2261" i="10"/>
  <c r="J2261" i="10"/>
  <c r="K2261" i="10"/>
  <c r="L2261" i="10"/>
  <c r="M2261" i="10"/>
  <c r="N2261" i="10"/>
  <c r="O2261" i="10"/>
  <c r="P2261" i="10"/>
  <c r="BE2261" i="10"/>
  <c r="E2262" i="10"/>
  <c r="J2262" i="10"/>
  <c r="K2262" i="10"/>
  <c r="L2262" i="10"/>
  <c r="M2262" i="10"/>
  <c r="N2262" i="10"/>
  <c r="O2262" i="10"/>
  <c r="P2262" i="10"/>
  <c r="BE2262" i="10"/>
  <c r="E2263" i="10"/>
  <c r="J2263" i="10"/>
  <c r="K2263" i="10"/>
  <c r="L2263" i="10"/>
  <c r="M2263" i="10"/>
  <c r="N2263" i="10"/>
  <c r="O2263" i="10"/>
  <c r="P2263" i="10"/>
  <c r="BE2263" i="10"/>
  <c r="E2264" i="10"/>
  <c r="J2264" i="10"/>
  <c r="K2264" i="10"/>
  <c r="L2264" i="10"/>
  <c r="M2264" i="10"/>
  <c r="N2264" i="10"/>
  <c r="O2264" i="10"/>
  <c r="P2264" i="10"/>
  <c r="BE2264" i="10"/>
  <c r="E2265" i="10"/>
  <c r="J2265" i="10"/>
  <c r="K2265" i="10"/>
  <c r="L2265" i="10"/>
  <c r="M2265" i="10"/>
  <c r="N2265" i="10"/>
  <c r="O2265" i="10"/>
  <c r="P2265" i="10"/>
  <c r="BE2265" i="10"/>
  <c r="E2266" i="10"/>
  <c r="J2266" i="10"/>
  <c r="K2266" i="10"/>
  <c r="L2266" i="10"/>
  <c r="M2266" i="10"/>
  <c r="N2266" i="10"/>
  <c r="O2266" i="10"/>
  <c r="P2266" i="10"/>
  <c r="BE2266" i="10"/>
  <c r="E2267" i="10"/>
  <c r="J2267" i="10"/>
  <c r="K2267" i="10"/>
  <c r="L2267" i="10"/>
  <c r="M2267" i="10"/>
  <c r="N2267" i="10"/>
  <c r="O2267" i="10"/>
  <c r="P2267" i="10"/>
  <c r="BE2267" i="10"/>
  <c r="E2268" i="10"/>
  <c r="J2268" i="10"/>
  <c r="K2268" i="10"/>
  <c r="L2268" i="10"/>
  <c r="M2268" i="10"/>
  <c r="N2268" i="10"/>
  <c r="O2268" i="10"/>
  <c r="P2268" i="10"/>
  <c r="BE2268" i="10"/>
  <c r="E2269" i="10"/>
  <c r="J2269" i="10"/>
  <c r="K2269" i="10"/>
  <c r="L2269" i="10"/>
  <c r="M2269" i="10"/>
  <c r="N2269" i="10"/>
  <c r="O2269" i="10"/>
  <c r="P2269" i="10"/>
  <c r="BE2269" i="10"/>
  <c r="E2270" i="10"/>
  <c r="J2270" i="10"/>
  <c r="K2270" i="10"/>
  <c r="L2270" i="10"/>
  <c r="M2270" i="10"/>
  <c r="N2270" i="10"/>
  <c r="O2270" i="10"/>
  <c r="P2270" i="10"/>
  <c r="BE2270" i="10"/>
  <c r="E2271" i="10"/>
  <c r="J2271" i="10"/>
  <c r="K2271" i="10"/>
  <c r="L2271" i="10"/>
  <c r="M2271" i="10"/>
  <c r="N2271" i="10"/>
  <c r="O2271" i="10"/>
  <c r="P2271" i="10"/>
  <c r="BE2271" i="10"/>
  <c r="E2272" i="10"/>
  <c r="J2272" i="10"/>
  <c r="K2272" i="10"/>
  <c r="L2272" i="10"/>
  <c r="M2272" i="10"/>
  <c r="N2272" i="10"/>
  <c r="O2272" i="10"/>
  <c r="P2272" i="10"/>
  <c r="BE2272" i="10"/>
  <c r="E2273" i="10"/>
  <c r="J2273" i="10"/>
  <c r="K2273" i="10"/>
  <c r="L2273" i="10"/>
  <c r="M2273" i="10"/>
  <c r="N2273" i="10"/>
  <c r="O2273" i="10"/>
  <c r="P2273" i="10"/>
  <c r="BE2273" i="10"/>
  <c r="E2274" i="10"/>
  <c r="J2274" i="10"/>
  <c r="K2274" i="10"/>
  <c r="L2274" i="10"/>
  <c r="M2274" i="10"/>
  <c r="N2274" i="10"/>
  <c r="O2274" i="10"/>
  <c r="P2274" i="10"/>
  <c r="BE2274" i="10"/>
  <c r="E2275" i="10"/>
  <c r="J2275" i="10"/>
  <c r="K2275" i="10"/>
  <c r="L2275" i="10"/>
  <c r="M2275" i="10"/>
  <c r="N2275" i="10"/>
  <c r="O2275" i="10"/>
  <c r="P2275" i="10"/>
  <c r="BE2275" i="10"/>
  <c r="E2276" i="10"/>
  <c r="J2276" i="10"/>
  <c r="K2276" i="10"/>
  <c r="L2276" i="10"/>
  <c r="M2276" i="10"/>
  <c r="N2276" i="10"/>
  <c r="O2276" i="10"/>
  <c r="P2276" i="10"/>
  <c r="BE2276" i="10"/>
  <c r="E2277" i="10"/>
  <c r="J2277" i="10"/>
  <c r="K2277" i="10"/>
  <c r="L2277" i="10"/>
  <c r="M2277" i="10"/>
  <c r="N2277" i="10"/>
  <c r="O2277" i="10"/>
  <c r="P2277" i="10"/>
  <c r="BE2277" i="10"/>
  <c r="E2278" i="10"/>
  <c r="J2278" i="10"/>
  <c r="K2278" i="10"/>
  <c r="L2278" i="10"/>
  <c r="M2278" i="10"/>
  <c r="N2278" i="10"/>
  <c r="O2278" i="10"/>
  <c r="P2278" i="10"/>
  <c r="BE2278" i="10"/>
  <c r="E2279" i="10"/>
  <c r="J2279" i="10"/>
  <c r="K2279" i="10"/>
  <c r="L2279" i="10"/>
  <c r="M2279" i="10"/>
  <c r="N2279" i="10"/>
  <c r="O2279" i="10"/>
  <c r="P2279" i="10"/>
  <c r="BE2279" i="10"/>
  <c r="E2280" i="10"/>
  <c r="J2280" i="10"/>
  <c r="K2280" i="10"/>
  <c r="L2280" i="10"/>
  <c r="M2280" i="10"/>
  <c r="N2280" i="10"/>
  <c r="O2280" i="10"/>
  <c r="P2280" i="10"/>
  <c r="BE2280" i="10"/>
  <c r="E2281" i="10"/>
  <c r="J2281" i="10"/>
  <c r="K2281" i="10"/>
  <c r="L2281" i="10"/>
  <c r="M2281" i="10"/>
  <c r="N2281" i="10"/>
  <c r="O2281" i="10"/>
  <c r="P2281" i="10"/>
  <c r="BE2281" i="10"/>
  <c r="E2282" i="10"/>
  <c r="J2282" i="10"/>
  <c r="K2282" i="10"/>
  <c r="L2282" i="10"/>
  <c r="M2282" i="10"/>
  <c r="N2282" i="10"/>
  <c r="O2282" i="10"/>
  <c r="P2282" i="10"/>
  <c r="BE2282" i="10"/>
  <c r="E2283" i="10"/>
  <c r="J2283" i="10"/>
  <c r="K2283" i="10"/>
  <c r="L2283" i="10"/>
  <c r="M2283" i="10"/>
  <c r="N2283" i="10"/>
  <c r="O2283" i="10"/>
  <c r="P2283" i="10"/>
  <c r="BE2283" i="10"/>
  <c r="E2284" i="10"/>
  <c r="J2284" i="10"/>
  <c r="K2284" i="10"/>
  <c r="L2284" i="10"/>
  <c r="M2284" i="10"/>
  <c r="N2284" i="10"/>
  <c r="O2284" i="10"/>
  <c r="P2284" i="10"/>
  <c r="BE2284" i="10"/>
  <c r="E2285" i="10"/>
  <c r="J2285" i="10"/>
  <c r="K2285" i="10"/>
  <c r="L2285" i="10"/>
  <c r="M2285" i="10"/>
  <c r="N2285" i="10"/>
  <c r="O2285" i="10"/>
  <c r="P2285" i="10"/>
  <c r="BE2285" i="10"/>
  <c r="E2286" i="10"/>
  <c r="J2286" i="10"/>
  <c r="K2286" i="10"/>
  <c r="L2286" i="10"/>
  <c r="M2286" i="10"/>
  <c r="N2286" i="10"/>
  <c r="O2286" i="10"/>
  <c r="P2286" i="10"/>
  <c r="BE2286" i="10"/>
  <c r="E2287" i="10"/>
  <c r="J2287" i="10"/>
  <c r="K2287" i="10"/>
  <c r="L2287" i="10"/>
  <c r="M2287" i="10"/>
  <c r="N2287" i="10"/>
  <c r="O2287" i="10"/>
  <c r="P2287" i="10"/>
  <c r="BE2287" i="10"/>
  <c r="E2288" i="10"/>
  <c r="J2288" i="10"/>
  <c r="K2288" i="10"/>
  <c r="L2288" i="10"/>
  <c r="M2288" i="10"/>
  <c r="N2288" i="10"/>
  <c r="O2288" i="10"/>
  <c r="P2288" i="10"/>
  <c r="BE2288" i="10"/>
  <c r="E2289" i="10"/>
  <c r="J2289" i="10"/>
  <c r="K2289" i="10"/>
  <c r="L2289" i="10"/>
  <c r="M2289" i="10"/>
  <c r="N2289" i="10"/>
  <c r="O2289" i="10"/>
  <c r="P2289" i="10"/>
  <c r="BE2289" i="10"/>
  <c r="E2290" i="10"/>
  <c r="J2290" i="10"/>
  <c r="K2290" i="10"/>
  <c r="L2290" i="10"/>
  <c r="M2290" i="10"/>
  <c r="N2290" i="10"/>
  <c r="O2290" i="10"/>
  <c r="P2290" i="10"/>
  <c r="BE2290" i="10"/>
  <c r="E2291" i="10"/>
  <c r="J2291" i="10"/>
  <c r="K2291" i="10"/>
  <c r="L2291" i="10"/>
  <c r="M2291" i="10"/>
  <c r="N2291" i="10"/>
  <c r="O2291" i="10"/>
  <c r="P2291" i="10"/>
  <c r="BE2291" i="10"/>
  <c r="E2292" i="10"/>
  <c r="J2292" i="10"/>
  <c r="K2292" i="10"/>
  <c r="L2292" i="10"/>
  <c r="M2292" i="10"/>
  <c r="N2292" i="10"/>
  <c r="O2292" i="10"/>
  <c r="P2292" i="10"/>
  <c r="BE2292" i="10"/>
  <c r="J2293" i="10"/>
  <c r="K2293" i="10"/>
  <c r="L2293" i="10"/>
  <c r="M2293" i="10"/>
  <c r="N2293" i="10"/>
  <c r="O2293" i="10"/>
  <c r="P2293" i="10"/>
  <c r="E2295" i="10"/>
  <c r="J2295" i="10"/>
  <c r="K2295" i="10"/>
  <c r="L2295" i="10"/>
  <c r="M2295" i="10"/>
  <c r="N2295" i="10"/>
  <c r="O2295" i="10"/>
  <c r="P2295" i="10"/>
  <c r="BE2295" i="10"/>
  <c r="E2296" i="10"/>
  <c r="J2296" i="10"/>
  <c r="K2296" i="10"/>
  <c r="L2296" i="10"/>
  <c r="M2296" i="10"/>
  <c r="N2296" i="10"/>
  <c r="O2296" i="10"/>
  <c r="P2296" i="10"/>
  <c r="BE2296" i="10"/>
  <c r="E2297" i="10"/>
  <c r="J2297" i="10"/>
  <c r="K2297" i="10"/>
  <c r="L2297" i="10"/>
  <c r="M2297" i="10"/>
  <c r="N2297" i="10"/>
  <c r="O2297" i="10"/>
  <c r="P2297" i="10"/>
  <c r="BE2297" i="10"/>
  <c r="E2298" i="10"/>
  <c r="J2298" i="10"/>
  <c r="K2298" i="10"/>
  <c r="L2298" i="10"/>
  <c r="M2298" i="10"/>
  <c r="N2298" i="10"/>
  <c r="O2298" i="10"/>
  <c r="P2298" i="10"/>
  <c r="BE2298" i="10"/>
  <c r="E2299" i="10"/>
  <c r="J2299" i="10"/>
  <c r="K2299" i="10"/>
  <c r="L2299" i="10"/>
  <c r="M2299" i="10"/>
  <c r="N2299" i="10"/>
  <c r="O2299" i="10"/>
  <c r="P2299" i="10"/>
  <c r="BE2299" i="10"/>
  <c r="E2300" i="10"/>
  <c r="J2300" i="10"/>
  <c r="K2300" i="10"/>
  <c r="L2300" i="10"/>
  <c r="M2300" i="10"/>
  <c r="N2300" i="10"/>
  <c r="O2300" i="10"/>
  <c r="P2300" i="10"/>
  <c r="BE2300" i="10"/>
  <c r="E2301" i="10"/>
  <c r="J2301" i="10"/>
  <c r="K2301" i="10"/>
  <c r="L2301" i="10"/>
  <c r="M2301" i="10"/>
  <c r="N2301" i="10"/>
  <c r="O2301" i="10"/>
  <c r="P2301" i="10"/>
  <c r="BE2301" i="10"/>
  <c r="E2302" i="10"/>
  <c r="J2302" i="10"/>
  <c r="K2302" i="10"/>
  <c r="L2302" i="10"/>
  <c r="M2302" i="10"/>
  <c r="N2302" i="10"/>
  <c r="O2302" i="10"/>
  <c r="P2302" i="10"/>
  <c r="BE2302" i="10"/>
  <c r="E2303" i="10"/>
  <c r="J2303" i="10"/>
  <c r="K2303" i="10"/>
  <c r="L2303" i="10"/>
  <c r="M2303" i="10"/>
  <c r="N2303" i="10"/>
  <c r="O2303" i="10"/>
  <c r="P2303" i="10"/>
  <c r="BE2303" i="10"/>
  <c r="E2304" i="10"/>
  <c r="J2304" i="10"/>
  <c r="K2304" i="10"/>
  <c r="L2304" i="10"/>
  <c r="M2304" i="10"/>
  <c r="N2304" i="10"/>
  <c r="O2304" i="10"/>
  <c r="P2304" i="10"/>
  <c r="BE2304" i="10"/>
  <c r="E2305" i="10"/>
  <c r="J2305" i="10"/>
  <c r="K2305" i="10"/>
  <c r="L2305" i="10"/>
  <c r="M2305" i="10"/>
  <c r="N2305" i="10"/>
  <c r="O2305" i="10"/>
  <c r="P2305" i="10"/>
  <c r="BE2305" i="10"/>
  <c r="E2306" i="10"/>
  <c r="J2306" i="10"/>
  <c r="K2306" i="10"/>
  <c r="L2306" i="10"/>
  <c r="M2306" i="10"/>
  <c r="N2306" i="10"/>
  <c r="O2306" i="10"/>
  <c r="P2306" i="10"/>
  <c r="BE2306" i="10"/>
  <c r="E2307" i="10"/>
  <c r="J2307" i="10"/>
  <c r="K2307" i="10"/>
  <c r="L2307" i="10"/>
  <c r="M2307" i="10"/>
  <c r="N2307" i="10"/>
  <c r="O2307" i="10"/>
  <c r="P2307" i="10"/>
  <c r="BE2307" i="10"/>
  <c r="E2308" i="10"/>
  <c r="J2308" i="10"/>
  <c r="K2308" i="10"/>
  <c r="L2308" i="10"/>
  <c r="M2308" i="10"/>
  <c r="N2308" i="10"/>
  <c r="O2308" i="10"/>
  <c r="P2308" i="10"/>
  <c r="BE2308" i="10"/>
  <c r="E2309" i="10"/>
  <c r="J2309" i="10"/>
  <c r="K2309" i="10"/>
  <c r="L2309" i="10"/>
  <c r="M2309" i="10"/>
  <c r="N2309" i="10"/>
  <c r="O2309" i="10"/>
  <c r="P2309" i="10"/>
  <c r="BE2309" i="10"/>
  <c r="E2310" i="10"/>
  <c r="J2310" i="10"/>
  <c r="K2310" i="10"/>
  <c r="L2310" i="10"/>
  <c r="M2310" i="10"/>
  <c r="N2310" i="10"/>
  <c r="O2310" i="10"/>
  <c r="P2310" i="10"/>
  <c r="BE2310" i="10"/>
  <c r="E2311" i="10"/>
  <c r="J2311" i="10"/>
  <c r="K2311" i="10"/>
  <c r="L2311" i="10"/>
  <c r="M2311" i="10"/>
  <c r="N2311" i="10"/>
  <c r="O2311" i="10"/>
  <c r="P2311" i="10"/>
  <c r="BE2311" i="10"/>
  <c r="E2312" i="10"/>
  <c r="J2312" i="10"/>
  <c r="K2312" i="10"/>
  <c r="L2312" i="10"/>
  <c r="M2312" i="10"/>
  <c r="N2312" i="10"/>
  <c r="O2312" i="10"/>
  <c r="P2312" i="10"/>
  <c r="BE2312" i="10"/>
  <c r="E2313" i="10"/>
  <c r="J2313" i="10"/>
  <c r="K2313" i="10"/>
  <c r="L2313" i="10"/>
  <c r="M2313" i="10"/>
  <c r="N2313" i="10"/>
  <c r="O2313" i="10"/>
  <c r="P2313" i="10"/>
  <c r="BE2313" i="10"/>
  <c r="E2314" i="10"/>
  <c r="J2314" i="10"/>
  <c r="K2314" i="10"/>
  <c r="L2314" i="10"/>
  <c r="M2314" i="10"/>
  <c r="N2314" i="10"/>
  <c r="O2314" i="10"/>
  <c r="P2314" i="10"/>
  <c r="BE2314" i="10"/>
  <c r="E2315" i="10"/>
  <c r="J2315" i="10"/>
  <c r="K2315" i="10"/>
  <c r="L2315" i="10"/>
  <c r="M2315" i="10"/>
  <c r="N2315" i="10"/>
  <c r="O2315" i="10"/>
  <c r="P2315" i="10"/>
  <c r="BE2315" i="10"/>
  <c r="E2316" i="10"/>
  <c r="J2316" i="10"/>
  <c r="K2316" i="10"/>
  <c r="L2316" i="10"/>
  <c r="M2316" i="10"/>
  <c r="N2316" i="10"/>
  <c r="O2316" i="10"/>
  <c r="P2316" i="10"/>
  <c r="BE2316" i="10"/>
  <c r="E2317" i="10"/>
  <c r="J2317" i="10"/>
  <c r="K2317" i="10"/>
  <c r="L2317" i="10"/>
  <c r="M2317" i="10"/>
  <c r="N2317" i="10"/>
  <c r="O2317" i="10"/>
  <c r="P2317" i="10"/>
  <c r="BE2317" i="10"/>
  <c r="E2318" i="10"/>
  <c r="J2318" i="10"/>
  <c r="K2318" i="10"/>
  <c r="L2318" i="10"/>
  <c r="M2318" i="10"/>
  <c r="N2318" i="10"/>
  <c r="O2318" i="10"/>
  <c r="P2318" i="10"/>
  <c r="BE2318" i="10"/>
  <c r="E2319" i="10"/>
  <c r="J2319" i="10"/>
  <c r="K2319" i="10"/>
  <c r="L2319" i="10"/>
  <c r="M2319" i="10"/>
  <c r="N2319" i="10"/>
  <c r="O2319" i="10"/>
  <c r="P2319" i="10"/>
  <c r="BE2319" i="10"/>
  <c r="E2320" i="10"/>
  <c r="J2320" i="10"/>
  <c r="K2320" i="10"/>
  <c r="L2320" i="10"/>
  <c r="M2320" i="10"/>
  <c r="N2320" i="10"/>
  <c r="O2320" i="10"/>
  <c r="P2320" i="10"/>
  <c r="BE2320" i="10"/>
  <c r="E2321" i="10"/>
  <c r="J2321" i="10"/>
  <c r="K2321" i="10"/>
  <c r="L2321" i="10"/>
  <c r="M2321" i="10"/>
  <c r="N2321" i="10"/>
  <c r="O2321" i="10"/>
  <c r="P2321" i="10"/>
  <c r="BE2321" i="10"/>
  <c r="E2322" i="10"/>
  <c r="J2322" i="10"/>
  <c r="K2322" i="10"/>
  <c r="L2322" i="10"/>
  <c r="M2322" i="10"/>
  <c r="N2322" i="10"/>
  <c r="O2322" i="10"/>
  <c r="P2322" i="10"/>
  <c r="BE2322" i="10"/>
  <c r="E2323" i="10"/>
  <c r="J2323" i="10"/>
  <c r="K2323" i="10"/>
  <c r="L2323" i="10"/>
  <c r="M2323" i="10"/>
  <c r="N2323" i="10"/>
  <c r="O2323" i="10"/>
  <c r="P2323" i="10"/>
  <c r="BE2323" i="10"/>
  <c r="E2324" i="10"/>
  <c r="J2324" i="10"/>
  <c r="K2324" i="10"/>
  <c r="L2324" i="10"/>
  <c r="M2324" i="10"/>
  <c r="N2324" i="10"/>
  <c r="O2324" i="10"/>
  <c r="P2324" i="10"/>
  <c r="BE2324" i="10"/>
  <c r="E2325" i="10"/>
  <c r="J2325" i="10"/>
  <c r="K2325" i="10"/>
  <c r="L2325" i="10"/>
  <c r="M2325" i="10"/>
  <c r="N2325" i="10"/>
  <c r="O2325" i="10"/>
  <c r="P2325" i="10"/>
  <c r="BE2325" i="10"/>
  <c r="E2326" i="10"/>
  <c r="J2326" i="10"/>
  <c r="K2326" i="10"/>
  <c r="L2326" i="10"/>
  <c r="M2326" i="10"/>
  <c r="N2326" i="10"/>
  <c r="O2326" i="10"/>
  <c r="P2326" i="10"/>
  <c r="BE2326" i="10"/>
  <c r="E2327" i="10"/>
  <c r="J2327" i="10"/>
  <c r="K2327" i="10"/>
  <c r="L2327" i="10"/>
  <c r="M2327" i="10"/>
  <c r="N2327" i="10"/>
  <c r="O2327" i="10"/>
  <c r="P2327" i="10"/>
  <c r="BE2327" i="10"/>
  <c r="E2328" i="10"/>
  <c r="J2328" i="10"/>
  <c r="K2328" i="10"/>
  <c r="L2328" i="10"/>
  <c r="M2328" i="10"/>
  <c r="N2328" i="10"/>
  <c r="O2328" i="10"/>
  <c r="P2328" i="10"/>
  <c r="BE2328" i="10"/>
  <c r="E2329" i="10"/>
  <c r="J2329" i="10"/>
  <c r="K2329" i="10"/>
  <c r="L2329" i="10"/>
  <c r="M2329" i="10"/>
  <c r="N2329" i="10"/>
  <c r="O2329" i="10"/>
  <c r="P2329" i="10"/>
  <c r="BE2329" i="10"/>
  <c r="E2330" i="10"/>
  <c r="J2330" i="10"/>
  <c r="K2330" i="10"/>
  <c r="L2330" i="10"/>
  <c r="M2330" i="10"/>
  <c r="N2330" i="10"/>
  <c r="O2330" i="10"/>
  <c r="P2330" i="10"/>
  <c r="BE2330" i="10"/>
  <c r="F2331" i="10"/>
  <c r="J2331" i="10"/>
  <c r="K2331" i="10"/>
  <c r="L2331" i="10"/>
  <c r="M2331" i="10"/>
  <c r="N2331" i="10"/>
  <c r="O2331" i="10"/>
  <c r="P2331" i="10"/>
  <c r="E2333" i="10"/>
  <c r="J2333" i="10"/>
  <c r="K2333" i="10"/>
  <c r="L2333" i="10"/>
  <c r="M2333" i="10"/>
  <c r="N2333" i="10"/>
  <c r="O2333" i="10"/>
  <c r="P2333" i="10"/>
  <c r="BE2333" i="10"/>
  <c r="E2334" i="10"/>
  <c r="J2334" i="10"/>
  <c r="K2334" i="10"/>
  <c r="L2334" i="10"/>
  <c r="M2334" i="10"/>
  <c r="N2334" i="10"/>
  <c r="O2334" i="10"/>
  <c r="P2334" i="10"/>
  <c r="BE2334" i="10"/>
  <c r="E2335" i="10"/>
  <c r="J2335" i="10"/>
  <c r="K2335" i="10"/>
  <c r="L2335" i="10"/>
  <c r="M2335" i="10"/>
  <c r="N2335" i="10"/>
  <c r="O2335" i="10"/>
  <c r="P2335" i="10"/>
  <c r="BE2335" i="10"/>
  <c r="E2336" i="10"/>
  <c r="J2336" i="10"/>
  <c r="K2336" i="10"/>
  <c r="L2336" i="10"/>
  <c r="M2336" i="10"/>
  <c r="N2336" i="10"/>
  <c r="O2336" i="10"/>
  <c r="P2336" i="10"/>
  <c r="BE2336" i="10"/>
  <c r="E2337" i="10"/>
  <c r="J2337" i="10"/>
  <c r="K2337" i="10"/>
  <c r="L2337" i="10"/>
  <c r="M2337" i="10"/>
  <c r="N2337" i="10"/>
  <c r="O2337" i="10"/>
  <c r="P2337" i="10"/>
  <c r="BE2337" i="10"/>
  <c r="E2338" i="10"/>
  <c r="J2338" i="10"/>
  <c r="K2338" i="10"/>
  <c r="L2338" i="10"/>
  <c r="M2338" i="10"/>
  <c r="N2338" i="10"/>
  <c r="O2338" i="10"/>
  <c r="P2338" i="10"/>
  <c r="BE2338" i="10"/>
  <c r="E2339" i="10"/>
  <c r="J2339" i="10"/>
  <c r="K2339" i="10"/>
  <c r="L2339" i="10"/>
  <c r="M2339" i="10"/>
  <c r="N2339" i="10"/>
  <c r="O2339" i="10"/>
  <c r="P2339" i="10"/>
  <c r="BE2339" i="10"/>
  <c r="E2340" i="10"/>
  <c r="J2340" i="10"/>
  <c r="K2340" i="10"/>
  <c r="L2340" i="10"/>
  <c r="M2340" i="10"/>
  <c r="N2340" i="10"/>
  <c r="O2340" i="10"/>
  <c r="P2340" i="10"/>
  <c r="BE2340" i="10"/>
  <c r="E2341" i="10"/>
  <c r="J2341" i="10"/>
  <c r="K2341" i="10"/>
  <c r="L2341" i="10"/>
  <c r="M2341" i="10"/>
  <c r="N2341" i="10"/>
  <c r="O2341" i="10"/>
  <c r="P2341" i="10"/>
  <c r="BE2341" i="10"/>
  <c r="E2342" i="10"/>
  <c r="J2342" i="10"/>
  <c r="K2342" i="10"/>
  <c r="L2342" i="10"/>
  <c r="M2342" i="10"/>
  <c r="N2342" i="10"/>
  <c r="O2342" i="10"/>
  <c r="P2342" i="10"/>
  <c r="BE2342" i="10"/>
  <c r="E2343" i="10"/>
  <c r="J2343" i="10"/>
  <c r="K2343" i="10"/>
  <c r="L2343" i="10"/>
  <c r="M2343" i="10"/>
  <c r="N2343" i="10"/>
  <c r="O2343" i="10"/>
  <c r="P2343" i="10"/>
  <c r="BE2343" i="10"/>
  <c r="E2344" i="10"/>
  <c r="J2344" i="10"/>
  <c r="K2344" i="10"/>
  <c r="L2344" i="10"/>
  <c r="M2344" i="10"/>
  <c r="N2344" i="10"/>
  <c r="O2344" i="10"/>
  <c r="P2344" i="10"/>
  <c r="BE2344" i="10"/>
  <c r="E2345" i="10"/>
  <c r="J2345" i="10"/>
  <c r="K2345" i="10"/>
  <c r="L2345" i="10"/>
  <c r="M2345" i="10"/>
  <c r="N2345" i="10"/>
  <c r="O2345" i="10"/>
  <c r="P2345" i="10"/>
  <c r="BE2345" i="10"/>
  <c r="E2346" i="10"/>
  <c r="J2346" i="10"/>
  <c r="K2346" i="10"/>
  <c r="L2346" i="10"/>
  <c r="M2346" i="10"/>
  <c r="N2346" i="10"/>
  <c r="O2346" i="10"/>
  <c r="P2346" i="10"/>
  <c r="BE2346" i="10"/>
  <c r="E2347" i="10"/>
  <c r="J2347" i="10"/>
  <c r="K2347" i="10"/>
  <c r="L2347" i="10"/>
  <c r="M2347" i="10"/>
  <c r="N2347" i="10"/>
  <c r="O2347" i="10"/>
  <c r="P2347" i="10"/>
  <c r="BE2347" i="10"/>
  <c r="E2348" i="10"/>
  <c r="J2348" i="10"/>
  <c r="K2348" i="10"/>
  <c r="L2348" i="10"/>
  <c r="M2348" i="10"/>
  <c r="N2348" i="10"/>
  <c r="O2348" i="10"/>
  <c r="P2348" i="10"/>
  <c r="BE2348" i="10"/>
  <c r="E2349" i="10"/>
  <c r="J2349" i="10"/>
  <c r="K2349" i="10"/>
  <c r="L2349" i="10"/>
  <c r="M2349" i="10"/>
  <c r="N2349" i="10"/>
  <c r="O2349" i="10"/>
  <c r="P2349" i="10"/>
  <c r="BE2349" i="10"/>
  <c r="E2350" i="10"/>
  <c r="J2350" i="10"/>
  <c r="K2350" i="10"/>
  <c r="L2350" i="10"/>
  <c r="M2350" i="10"/>
  <c r="N2350" i="10"/>
  <c r="O2350" i="10"/>
  <c r="P2350" i="10"/>
  <c r="BE2350" i="10"/>
  <c r="E2351" i="10"/>
  <c r="J2351" i="10"/>
  <c r="K2351" i="10"/>
  <c r="L2351" i="10"/>
  <c r="M2351" i="10"/>
  <c r="N2351" i="10"/>
  <c r="O2351" i="10"/>
  <c r="P2351" i="10"/>
  <c r="BE2351" i="10"/>
  <c r="E2352" i="10"/>
  <c r="J2352" i="10"/>
  <c r="K2352" i="10"/>
  <c r="L2352" i="10"/>
  <c r="M2352" i="10"/>
  <c r="N2352" i="10"/>
  <c r="O2352" i="10"/>
  <c r="P2352" i="10"/>
  <c r="BE2352" i="10"/>
  <c r="E2353" i="10"/>
  <c r="J2353" i="10"/>
  <c r="K2353" i="10"/>
  <c r="L2353" i="10"/>
  <c r="M2353" i="10"/>
  <c r="N2353" i="10"/>
  <c r="O2353" i="10"/>
  <c r="P2353" i="10"/>
  <c r="BE2353" i="10"/>
  <c r="E2354" i="10"/>
  <c r="J2354" i="10"/>
  <c r="K2354" i="10"/>
  <c r="L2354" i="10"/>
  <c r="M2354" i="10"/>
  <c r="N2354" i="10"/>
  <c r="O2354" i="10"/>
  <c r="P2354" i="10"/>
  <c r="BE2354" i="10"/>
  <c r="E2355" i="10"/>
  <c r="J2355" i="10"/>
  <c r="K2355" i="10"/>
  <c r="L2355" i="10"/>
  <c r="M2355" i="10"/>
  <c r="N2355" i="10"/>
  <c r="O2355" i="10"/>
  <c r="P2355" i="10"/>
  <c r="BE2355" i="10"/>
  <c r="E2356" i="10"/>
  <c r="J2356" i="10"/>
  <c r="K2356" i="10"/>
  <c r="L2356" i="10"/>
  <c r="M2356" i="10"/>
  <c r="N2356" i="10"/>
  <c r="O2356" i="10"/>
  <c r="P2356" i="10"/>
  <c r="BE2356" i="10"/>
  <c r="E2357" i="10"/>
  <c r="J2357" i="10"/>
  <c r="K2357" i="10"/>
  <c r="L2357" i="10"/>
  <c r="M2357" i="10"/>
  <c r="N2357" i="10"/>
  <c r="O2357" i="10"/>
  <c r="P2357" i="10"/>
  <c r="BE2357" i="10"/>
  <c r="E2358" i="10"/>
  <c r="J2358" i="10"/>
  <c r="K2358" i="10"/>
  <c r="L2358" i="10"/>
  <c r="M2358" i="10"/>
  <c r="N2358" i="10"/>
  <c r="O2358" i="10"/>
  <c r="P2358" i="10"/>
  <c r="BE2358" i="10"/>
  <c r="E2359" i="10"/>
  <c r="J2359" i="10"/>
  <c r="K2359" i="10"/>
  <c r="L2359" i="10"/>
  <c r="M2359" i="10"/>
  <c r="N2359" i="10"/>
  <c r="O2359" i="10"/>
  <c r="P2359" i="10"/>
  <c r="BE2359" i="10"/>
  <c r="E2360" i="10"/>
  <c r="J2360" i="10"/>
  <c r="K2360" i="10"/>
  <c r="L2360" i="10"/>
  <c r="M2360" i="10"/>
  <c r="N2360" i="10"/>
  <c r="O2360" i="10"/>
  <c r="P2360" i="10"/>
  <c r="BE2360" i="10"/>
  <c r="E2361" i="10"/>
  <c r="J2361" i="10"/>
  <c r="K2361" i="10"/>
  <c r="L2361" i="10"/>
  <c r="M2361" i="10"/>
  <c r="N2361" i="10"/>
  <c r="O2361" i="10"/>
  <c r="P2361" i="10"/>
  <c r="BE2361" i="10"/>
  <c r="E2362" i="10"/>
  <c r="J2362" i="10"/>
  <c r="K2362" i="10"/>
  <c r="L2362" i="10"/>
  <c r="M2362" i="10"/>
  <c r="N2362" i="10"/>
  <c r="O2362" i="10"/>
  <c r="P2362" i="10"/>
  <c r="BE2362" i="10"/>
  <c r="E2363" i="10"/>
  <c r="J2363" i="10"/>
  <c r="K2363" i="10"/>
  <c r="L2363" i="10"/>
  <c r="M2363" i="10"/>
  <c r="N2363" i="10"/>
  <c r="O2363" i="10"/>
  <c r="P2363" i="10"/>
  <c r="BE2363" i="10"/>
  <c r="E2364" i="10"/>
  <c r="J2364" i="10"/>
  <c r="K2364" i="10"/>
  <c r="L2364" i="10"/>
  <c r="M2364" i="10"/>
  <c r="N2364" i="10"/>
  <c r="O2364" i="10"/>
  <c r="P2364" i="10"/>
  <c r="BE2364" i="10"/>
  <c r="E2365" i="10"/>
  <c r="J2365" i="10"/>
  <c r="K2365" i="10"/>
  <c r="L2365" i="10"/>
  <c r="M2365" i="10"/>
  <c r="N2365" i="10"/>
  <c r="O2365" i="10"/>
  <c r="P2365" i="10"/>
  <c r="BE2365" i="10"/>
  <c r="E2366" i="10"/>
  <c r="J2366" i="10"/>
  <c r="K2366" i="10"/>
  <c r="L2366" i="10"/>
  <c r="M2366" i="10"/>
  <c r="N2366" i="10"/>
  <c r="O2366" i="10"/>
  <c r="P2366" i="10"/>
  <c r="BE2366" i="10"/>
  <c r="E2367" i="10"/>
  <c r="J2367" i="10"/>
  <c r="K2367" i="10"/>
  <c r="L2367" i="10"/>
  <c r="M2367" i="10"/>
  <c r="N2367" i="10"/>
  <c r="O2367" i="10"/>
  <c r="P2367" i="10"/>
  <c r="BE2367" i="10"/>
  <c r="E2368" i="10"/>
  <c r="J2368" i="10"/>
  <c r="K2368" i="10"/>
  <c r="L2368" i="10"/>
  <c r="M2368" i="10"/>
  <c r="N2368" i="10"/>
  <c r="O2368" i="10"/>
  <c r="P2368" i="10"/>
  <c r="BE2368" i="10"/>
  <c r="E2369" i="10"/>
  <c r="J2369" i="10"/>
  <c r="K2369" i="10"/>
  <c r="L2369" i="10"/>
  <c r="M2369" i="10"/>
  <c r="N2369" i="10"/>
  <c r="O2369" i="10"/>
  <c r="P2369" i="10"/>
  <c r="BE2369" i="10"/>
  <c r="E2370" i="10"/>
  <c r="J2370" i="10"/>
  <c r="K2370" i="10"/>
  <c r="L2370" i="10"/>
  <c r="M2370" i="10"/>
  <c r="N2370" i="10"/>
  <c r="O2370" i="10"/>
  <c r="P2370" i="10"/>
  <c r="BE2370" i="10"/>
  <c r="E2371" i="10"/>
  <c r="J2371" i="10"/>
  <c r="K2371" i="10"/>
  <c r="L2371" i="10"/>
  <c r="M2371" i="10"/>
  <c r="N2371" i="10"/>
  <c r="O2371" i="10"/>
  <c r="P2371" i="10"/>
  <c r="BE2371" i="10"/>
  <c r="E2372" i="10"/>
  <c r="J2372" i="10"/>
  <c r="K2372" i="10"/>
  <c r="L2372" i="10"/>
  <c r="M2372" i="10"/>
  <c r="N2372" i="10"/>
  <c r="O2372" i="10"/>
  <c r="P2372" i="10"/>
  <c r="BE2372" i="10"/>
  <c r="E2373" i="10"/>
  <c r="J2373" i="10"/>
  <c r="K2373" i="10"/>
  <c r="L2373" i="10"/>
  <c r="M2373" i="10"/>
  <c r="N2373" i="10"/>
  <c r="O2373" i="10"/>
  <c r="P2373" i="10"/>
  <c r="BE2373" i="10"/>
  <c r="E2374" i="10"/>
  <c r="J2374" i="10"/>
  <c r="K2374" i="10"/>
  <c r="L2374" i="10"/>
  <c r="M2374" i="10"/>
  <c r="N2374" i="10"/>
  <c r="O2374" i="10"/>
  <c r="P2374" i="10"/>
  <c r="BE2374" i="10"/>
  <c r="E2375" i="10"/>
  <c r="J2375" i="10"/>
  <c r="K2375" i="10"/>
  <c r="L2375" i="10"/>
  <c r="M2375" i="10"/>
  <c r="N2375" i="10"/>
  <c r="O2375" i="10"/>
  <c r="P2375" i="10"/>
  <c r="BE2375" i="10"/>
  <c r="E2376" i="10"/>
  <c r="J2376" i="10"/>
  <c r="K2376" i="10"/>
  <c r="L2376" i="10"/>
  <c r="M2376" i="10"/>
  <c r="N2376" i="10"/>
  <c r="O2376" i="10"/>
  <c r="P2376" i="10"/>
  <c r="BE2376" i="10"/>
  <c r="E2377" i="10"/>
  <c r="J2377" i="10"/>
  <c r="K2377" i="10"/>
  <c r="L2377" i="10"/>
  <c r="M2377" i="10"/>
  <c r="N2377" i="10"/>
  <c r="O2377" i="10"/>
  <c r="P2377" i="10"/>
  <c r="BE2377" i="10"/>
  <c r="E2378" i="10"/>
  <c r="J2378" i="10"/>
  <c r="K2378" i="10"/>
  <c r="L2378" i="10"/>
  <c r="M2378" i="10"/>
  <c r="N2378" i="10"/>
  <c r="O2378" i="10"/>
  <c r="P2378" i="10"/>
  <c r="BE2378" i="10"/>
  <c r="E2379" i="10"/>
  <c r="J2379" i="10"/>
  <c r="K2379" i="10"/>
  <c r="L2379" i="10"/>
  <c r="M2379" i="10"/>
  <c r="N2379" i="10"/>
  <c r="O2379" i="10"/>
  <c r="P2379" i="10"/>
  <c r="BE2379" i="10"/>
  <c r="E2380" i="10"/>
  <c r="J2380" i="10"/>
  <c r="K2380" i="10"/>
  <c r="L2380" i="10"/>
  <c r="M2380" i="10"/>
  <c r="N2380" i="10"/>
  <c r="O2380" i="10"/>
  <c r="P2380" i="10"/>
  <c r="BE2380" i="10"/>
  <c r="E2381" i="10"/>
  <c r="J2381" i="10"/>
  <c r="K2381" i="10"/>
  <c r="L2381" i="10"/>
  <c r="M2381" i="10"/>
  <c r="N2381" i="10"/>
  <c r="O2381" i="10"/>
  <c r="P2381" i="10"/>
  <c r="BE2381" i="10"/>
  <c r="E2382" i="10"/>
  <c r="J2382" i="10"/>
  <c r="K2382" i="10"/>
  <c r="L2382" i="10"/>
  <c r="M2382" i="10"/>
  <c r="N2382" i="10"/>
  <c r="O2382" i="10"/>
  <c r="P2382" i="10"/>
  <c r="BE2382" i="10"/>
  <c r="E2383" i="10"/>
  <c r="J2383" i="10"/>
  <c r="K2383" i="10"/>
  <c r="L2383" i="10"/>
  <c r="M2383" i="10"/>
  <c r="N2383" i="10"/>
  <c r="O2383" i="10"/>
  <c r="P2383" i="10"/>
  <c r="BE2383" i="10"/>
  <c r="E2384" i="10"/>
  <c r="J2384" i="10"/>
  <c r="K2384" i="10"/>
  <c r="L2384" i="10"/>
  <c r="M2384" i="10"/>
  <c r="N2384" i="10"/>
  <c r="O2384" i="10"/>
  <c r="P2384" i="10"/>
  <c r="BE2384" i="10"/>
  <c r="E2385" i="10"/>
  <c r="J2385" i="10"/>
  <c r="K2385" i="10"/>
  <c r="L2385" i="10"/>
  <c r="M2385" i="10"/>
  <c r="N2385" i="10"/>
  <c r="O2385" i="10"/>
  <c r="P2385" i="10"/>
  <c r="BE2385" i="10"/>
  <c r="E2386" i="10"/>
  <c r="J2386" i="10"/>
  <c r="K2386" i="10"/>
  <c r="L2386" i="10"/>
  <c r="M2386" i="10"/>
  <c r="N2386" i="10"/>
  <c r="O2386" i="10"/>
  <c r="P2386" i="10"/>
  <c r="BE2386" i="10"/>
  <c r="E2387" i="10"/>
  <c r="J2387" i="10"/>
  <c r="K2387" i="10"/>
  <c r="L2387" i="10"/>
  <c r="M2387" i="10"/>
  <c r="N2387" i="10"/>
  <c r="O2387" i="10"/>
  <c r="P2387" i="10"/>
  <c r="BE2387" i="10"/>
  <c r="E2388" i="10"/>
  <c r="J2388" i="10"/>
  <c r="K2388" i="10"/>
  <c r="L2388" i="10"/>
  <c r="M2388" i="10"/>
  <c r="N2388" i="10"/>
  <c r="O2388" i="10"/>
  <c r="P2388" i="10"/>
  <c r="BE2388" i="10"/>
  <c r="E2389" i="10"/>
  <c r="J2389" i="10"/>
  <c r="K2389" i="10"/>
  <c r="L2389" i="10"/>
  <c r="M2389" i="10"/>
  <c r="N2389" i="10"/>
  <c r="O2389" i="10"/>
  <c r="P2389" i="10"/>
  <c r="BE2389" i="10"/>
  <c r="E2390" i="10"/>
  <c r="J2390" i="10"/>
  <c r="K2390" i="10"/>
  <c r="L2390" i="10"/>
  <c r="M2390" i="10"/>
  <c r="N2390" i="10"/>
  <c r="O2390" i="10"/>
  <c r="P2390" i="10"/>
  <c r="BE2390" i="10"/>
  <c r="E2391" i="10"/>
  <c r="J2391" i="10"/>
  <c r="K2391" i="10"/>
  <c r="L2391" i="10"/>
  <c r="M2391" i="10"/>
  <c r="N2391" i="10"/>
  <c r="O2391" i="10"/>
  <c r="P2391" i="10"/>
  <c r="BE2391" i="10"/>
  <c r="E2392" i="10"/>
  <c r="J2392" i="10"/>
  <c r="K2392" i="10"/>
  <c r="L2392" i="10"/>
  <c r="M2392" i="10"/>
  <c r="N2392" i="10"/>
  <c r="O2392" i="10"/>
  <c r="P2392" i="10"/>
  <c r="BE2392" i="10"/>
  <c r="E2393" i="10"/>
  <c r="J2393" i="10"/>
  <c r="K2393" i="10"/>
  <c r="L2393" i="10"/>
  <c r="M2393" i="10"/>
  <c r="N2393" i="10"/>
  <c r="O2393" i="10"/>
  <c r="P2393" i="10"/>
  <c r="BE2393" i="10"/>
  <c r="E2394" i="10"/>
  <c r="J2394" i="10"/>
  <c r="K2394" i="10"/>
  <c r="L2394" i="10"/>
  <c r="M2394" i="10"/>
  <c r="N2394" i="10"/>
  <c r="O2394" i="10"/>
  <c r="P2394" i="10"/>
  <c r="BE2394" i="10"/>
  <c r="E2395" i="10"/>
  <c r="J2395" i="10"/>
  <c r="K2395" i="10"/>
  <c r="L2395" i="10"/>
  <c r="M2395" i="10"/>
  <c r="N2395" i="10"/>
  <c r="O2395" i="10"/>
  <c r="P2395" i="10"/>
  <c r="BE2395" i="10"/>
  <c r="E2396" i="10"/>
  <c r="J2396" i="10"/>
  <c r="K2396" i="10"/>
  <c r="L2396" i="10"/>
  <c r="M2396" i="10"/>
  <c r="N2396" i="10"/>
  <c r="O2396" i="10"/>
  <c r="P2396" i="10"/>
  <c r="BE2396" i="10"/>
  <c r="E2397" i="10"/>
  <c r="J2397" i="10"/>
  <c r="K2397" i="10"/>
  <c r="L2397" i="10"/>
  <c r="M2397" i="10"/>
  <c r="N2397" i="10"/>
  <c r="O2397" i="10"/>
  <c r="P2397" i="10"/>
  <c r="BE2397" i="10"/>
  <c r="E2398" i="10"/>
  <c r="J2398" i="10"/>
  <c r="K2398" i="10"/>
  <c r="L2398" i="10"/>
  <c r="M2398" i="10"/>
  <c r="N2398" i="10"/>
  <c r="O2398" i="10"/>
  <c r="P2398" i="10"/>
  <c r="BE2398" i="10"/>
  <c r="E2399" i="10"/>
  <c r="J2399" i="10"/>
  <c r="K2399" i="10"/>
  <c r="L2399" i="10"/>
  <c r="M2399" i="10"/>
  <c r="N2399" i="10"/>
  <c r="O2399" i="10"/>
  <c r="P2399" i="10"/>
  <c r="BE2399" i="10"/>
  <c r="J2400" i="10"/>
  <c r="K2400" i="10"/>
  <c r="L2400" i="10"/>
  <c r="M2400" i="10"/>
  <c r="N2400" i="10"/>
  <c r="O2400" i="10"/>
  <c r="P2400" i="10"/>
  <c r="J2402" i="10"/>
  <c r="K2402" i="10"/>
  <c r="L2402" i="10"/>
  <c r="BE2402" i="10"/>
  <c r="J2403" i="10"/>
  <c r="K2403" i="10"/>
  <c r="L2403" i="10"/>
  <c r="BE2403" i="10"/>
  <c r="J2404" i="10"/>
  <c r="K2404" i="10"/>
  <c r="L2404" i="10"/>
  <c r="BE2404" i="10"/>
  <c r="J2405" i="10"/>
  <c r="K2405" i="10"/>
  <c r="L2405" i="10"/>
  <c r="BE2405" i="10"/>
  <c r="J2406" i="10"/>
  <c r="K2406" i="10"/>
  <c r="L2406" i="10"/>
  <c r="BE2406" i="10"/>
  <c r="J2407" i="10"/>
  <c r="K2407" i="10"/>
  <c r="L2407" i="10"/>
  <c r="J2409" i="10"/>
  <c r="K2409" i="10"/>
  <c r="L2409" i="10"/>
  <c r="BE2409" i="10"/>
  <c r="J2410" i="10"/>
  <c r="K2410" i="10"/>
  <c r="L2410" i="10"/>
  <c r="BE2410" i="10"/>
  <c r="J2411" i="10"/>
  <c r="K2411" i="10"/>
  <c r="L2411" i="10"/>
  <c r="BE2411" i="10"/>
  <c r="J2412" i="10"/>
  <c r="K2412" i="10"/>
  <c r="L2412" i="10"/>
  <c r="BE2412" i="10"/>
  <c r="J2413" i="10"/>
  <c r="K2413" i="10"/>
  <c r="L2413" i="10"/>
  <c r="BE2413" i="10"/>
  <c r="J2414" i="10"/>
  <c r="K2414" i="10"/>
  <c r="L2414" i="10"/>
  <c r="BE2414" i="10"/>
  <c r="J2415" i="10"/>
  <c r="K2415" i="10"/>
  <c r="L2415" i="10"/>
  <c r="BE2415" i="10"/>
  <c r="J2416" i="10"/>
  <c r="K2416" i="10"/>
  <c r="L2416" i="10"/>
  <c r="BE2416" i="10"/>
  <c r="J2417" i="10"/>
  <c r="K2417" i="10"/>
  <c r="L2417" i="10"/>
  <c r="BE2417" i="10"/>
  <c r="J2418" i="10"/>
  <c r="K2418" i="10"/>
  <c r="L2418" i="10"/>
  <c r="BE2418" i="10"/>
  <c r="J2419" i="10"/>
  <c r="K2419" i="10"/>
  <c r="L2419" i="10"/>
  <c r="BE2419" i="10"/>
  <c r="J2420" i="10"/>
  <c r="K2420" i="10"/>
  <c r="L2420" i="10"/>
  <c r="BE2420" i="10"/>
  <c r="J2421" i="10"/>
  <c r="K2421" i="10"/>
  <c r="L2421" i="10"/>
  <c r="BE2421" i="10"/>
  <c r="J2422" i="10"/>
  <c r="K2422" i="10"/>
  <c r="L2422" i="10"/>
  <c r="BE2422" i="10"/>
  <c r="J2423" i="10"/>
  <c r="K2423" i="10"/>
  <c r="L2423" i="10"/>
  <c r="BE2423" i="10"/>
  <c r="J2424" i="10"/>
  <c r="K2424" i="10"/>
  <c r="L2424" i="10"/>
  <c r="BE2424" i="10"/>
  <c r="J2425" i="10"/>
  <c r="K2425" i="10"/>
  <c r="L2425" i="10"/>
  <c r="BE2425" i="10"/>
  <c r="J2426" i="10"/>
  <c r="K2426" i="10"/>
  <c r="L2426" i="10"/>
  <c r="BE2426" i="10"/>
  <c r="J2427" i="10"/>
  <c r="K2427" i="10"/>
  <c r="L2427" i="10"/>
  <c r="BE2427" i="10"/>
  <c r="J2428" i="10"/>
  <c r="K2428" i="10"/>
  <c r="L2428" i="10"/>
  <c r="BE2428" i="10"/>
  <c r="J2429" i="10"/>
  <c r="K2429" i="10"/>
  <c r="L2429" i="10"/>
  <c r="BE2429" i="10"/>
  <c r="J2430" i="10"/>
  <c r="K2430" i="10"/>
  <c r="L2430" i="10"/>
  <c r="BE2430" i="10"/>
  <c r="J2431" i="10"/>
  <c r="K2431" i="10"/>
  <c r="L2431" i="10"/>
  <c r="BE2431" i="10"/>
  <c r="J2432" i="10"/>
  <c r="K2432" i="10"/>
  <c r="L2432" i="10"/>
  <c r="BE2432" i="10"/>
  <c r="J2433" i="10"/>
  <c r="K2433" i="10"/>
  <c r="L2433" i="10"/>
  <c r="BE2433" i="10"/>
  <c r="J2434" i="10"/>
  <c r="K2434" i="10"/>
  <c r="L2434" i="10"/>
  <c r="BE2434" i="10"/>
  <c r="J2435" i="10"/>
  <c r="K2435" i="10"/>
  <c r="L2435" i="10"/>
  <c r="BE2435" i="10"/>
  <c r="J2436" i="10"/>
  <c r="K2436" i="10"/>
  <c r="L2436" i="10"/>
  <c r="BE2436" i="10"/>
  <c r="J2437" i="10"/>
  <c r="K2437" i="10"/>
  <c r="L2437" i="10"/>
  <c r="BE2437" i="10"/>
  <c r="J2438" i="10"/>
  <c r="K2438" i="10"/>
  <c r="L2438" i="10"/>
  <c r="BE2438" i="10"/>
  <c r="J2439" i="10"/>
  <c r="K2439" i="10"/>
  <c r="L2439" i="10"/>
  <c r="BE2439" i="10"/>
  <c r="J2440" i="10"/>
  <c r="K2440" i="10"/>
  <c r="L2440" i="10"/>
  <c r="BE2440" i="10"/>
  <c r="J2441" i="10"/>
  <c r="K2441" i="10"/>
  <c r="L2441" i="10"/>
  <c r="BE2441" i="10"/>
  <c r="J2442" i="10"/>
  <c r="K2442" i="10"/>
  <c r="L2442" i="10"/>
  <c r="BE2442" i="10"/>
  <c r="J2443" i="10"/>
  <c r="K2443" i="10"/>
  <c r="L2443" i="10"/>
  <c r="BE2443" i="10"/>
  <c r="J2444" i="10"/>
  <c r="K2444" i="10"/>
  <c r="L2444" i="10"/>
  <c r="BE2444" i="10"/>
  <c r="J2445" i="10"/>
  <c r="K2445" i="10"/>
  <c r="L2445" i="10"/>
  <c r="BE2445" i="10"/>
  <c r="J2446" i="10"/>
  <c r="K2446" i="10"/>
  <c r="L2446" i="10"/>
  <c r="BE2446" i="10"/>
  <c r="J2447" i="10"/>
  <c r="K2447" i="10"/>
  <c r="L2447" i="10"/>
  <c r="BE2447" i="10"/>
  <c r="J2448" i="10"/>
  <c r="K2448" i="10"/>
  <c r="L2448" i="10"/>
  <c r="BE2448" i="10"/>
  <c r="J2449" i="10"/>
  <c r="K2449" i="10"/>
  <c r="L2449" i="10"/>
  <c r="BE2449" i="10"/>
  <c r="J2450" i="10"/>
  <c r="K2450" i="10"/>
  <c r="L2450" i="10"/>
  <c r="BE2450" i="10"/>
  <c r="J2451" i="10"/>
  <c r="K2451" i="10"/>
  <c r="L2451" i="10"/>
  <c r="BE2451" i="10"/>
  <c r="J2452" i="10"/>
  <c r="K2452" i="10"/>
  <c r="L2452" i="10"/>
  <c r="BE2452" i="10"/>
  <c r="J2453" i="10"/>
  <c r="K2453" i="10"/>
  <c r="L2453" i="10"/>
  <c r="BE2453" i="10"/>
  <c r="J2454" i="10"/>
  <c r="K2454" i="10"/>
  <c r="L2454" i="10"/>
  <c r="BE2454" i="10"/>
  <c r="F2455" i="10"/>
  <c r="J2455" i="10"/>
  <c r="K2455" i="10"/>
  <c r="L2455" i="10"/>
  <c r="E2457" i="10"/>
  <c r="F2457" i="10"/>
  <c r="J2457" i="10"/>
  <c r="K2457" i="10"/>
  <c r="L2457" i="10"/>
  <c r="M2457" i="10"/>
  <c r="N2457" i="10"/>
  <c r="O2457" i="10"/>
  <c r="P2457" i="10"/>
  <c r="BE2457" i="10"/>
  <c r="E2458" i="10"/>
  <c r="F2458" i="10"/>
  <c r="J2458" i="10"/>
  <c r="K2458" i="10"/>
  <c r="L2458" i="10"/>
  <c r="M2458" i="10"/>
  <c r="N2458" i="10"/>
  <c r="O2458" i="10"/>
  <c r="P2458" i="10"/>
  <c r="BE2458" i="10"/>
  <c r="E2459" i="10"/>
  <c r="F2459" i="10"/>
  <c r="J2459" i="10"/>
  <c r="K2459" i="10"/>
  <c r="L2459" i="10"/>
  <c r="M2459" i="10"/>
  <c r="N2459" i="10"/>
  <c r="O2459" i="10"/>
  <c r="P2459" i="10"/>
  <c r="BE2459" i="10"/>
  <c r="E2460" i="10"/>
  <c r="F2460" i="10"/>
  <c r="J2460" i="10"/>
  <c r="K2460" i="10"/>
  <c r="L2460" i="10"/>
  <c r="M2460" i="10"/>
  <c r="N2460" i="10"/>
  <c r="O2460" i="10"/>
  <c r="P2460" i="10"/>
  <c r="BE2460" i="10"/>
  <c r="E2461" i="10"/>
  <c r="F2461" i="10"/>
  <c r="J2461" i="10"/>
  <c r="K2461" i="10"/>
  <c r="L2461" i="10"/>
  <c r="M2461" i="10"/>
  <c r="N2461" i="10"/>
  <c r="O2461" i="10"/>
  <c r="P2461" i="10"/>
  <c r="BE2461" i="10"/>
  <c r="E2462" i="10"/>
  <c r="F2462" i="10"/>
  <c r="J2462" i="10"/>
  <c r="K2462" i="10"/>
  <c r="L2462" i="10"/>
  <c r="M2462" i="10"/>
  <c r="N2462" i="10"/>
  <c r="O2462" i="10"/>
  <c r="P2462" i="10"/>
  <c r="BE2462" i="10"/>
  <c r="E2463" i="10"/>
  <c r="F2463" i="10"/>
  <c r="J2463" i="10"/>
  <c r="K2463" i="10"/>
  <c r="L2463" i="10"/>
  <c r="M2463" i="10"/>
  <c r="N2463" i="10"/>
  <c r="O2463" i="10"/>
  <c r="P2463" i="10"/>
  <c r="BE2463" i="10"/>
  <c r="E2464" i="10"/>
  <c r="F2464" i="10"/>
  <c r="J2464" i="10"/>
  <c r="K2464" i="10"/>
  <c r="L2464" i="10"/>
  <c r="M2464" i="10"/>
  <c r="N2464" i="10"/>
  <c r="O2464" i="10"/>
  <c r="P2464" i="10"/>
  <c r="BE2464" i="10"/>
  <c r="E2465" i="10"/>
  <c r="F2465" i="10"/>
  <c r="J2465" i="10"/>
  <c r="K2465" i="10"/>
  <c r="L2465" i="10"/>
  <c r="M2465" i="10"/>
  <c r="N2465" i="10"/>
  <c r="O2465" i="10"/>
  <c r="P2465" i="10"/>
  <c r="BE2465" i="10"/>
  <c r="E2466" i="10"/>
  <c r="F2466" i="10"/>
  <c r="J2466" i="10"/>
  <c r="K2466" i="10"/>
  <c r="L2466" i="10"/>
  <c r="M2466" i="10"/>
  <c r="N2466" i="10"/>
  <c r="O2466" i="10"/>
  <c r="P2466" i="10"/>
  <c r="BE2466" i="10"/>
  <c r="E2467" i="10"/>
  <c r="F2467" i="10"/>
  <c r="J2467" i="10"/>
  <c r="K2467" i="10"/>
  <c r="L2467" i="10"/>
  <c r="M2467" i="10"/>
  <c r="N2467" i="10"/>
  <c r="O2467" i="10"/>
  <c r="P2467" i="10"/>
  <c r="BE2467" i="10"/>
  <c r="E2468" i="10"/>
  <c r="F2468" i="10"/>
  <c r="J2468" i="10"/>
  <c r="K2468" i="10"/>
  <c r="L2468" i="10"/>
  <c r="M2468" i="10"/>
  <c r="N2468" i="10"/>
  <c r="O2468" i="10"/>
  <c r="P2468" i="10"/>
  <c r="BE2468" i="10"/>
  <c r="E2469" i="10"/>
  <c r="F2469" i="10"/>
  <c r="J2469" i="10"/>
  <c r="K2469" i="10"/>
  <c r="L2469" i="10"/>
  <c r="M2469" i="10"/>
  <c r="N2469" i="10"/>
  <c r="O2469" i="10"/>
  <c r="P2469" i="10"/>
  <c r="BE2469" i="10"/>
  <c r="E2470" i="10"/>
  <c r="F2470" i="10"/>
  <c r="J2470" i="10"/>
  <c r="K2470" i="10"/>
  <c r="L2470" i="10"/>
  <c r="M2470" i="10"/>
  <c r="N2470" i="10"/>
  <c r="O2470" i="10"/>
  <c r="P2470" i="10"/>
  <c r="BE2470" i="10"/>
  <c r="E2471" i="10"/>
  <c r="F2471" i="10"/>
  <c r="J2471" i="10"/>
  <c r="K2471" i="10"/>
  <c r="L2471" i="10"/>
  <c r="M2471" i="10"/>
  <c r="N2471" i="10"/>
  <c r="O2471" i="10"/>
  <c r="P2471" i="10"/>
  <c r="BE2471" i="10"/>
  <c r="E2472" i="10"/>
  <c r="F2472" i="10"/>
  <c r="J2472" i="10"/>
  <c r="K2472" i="10"/>
  <c r="L2472" i="10"/>
  <c r="M2472" i="10"/>
  <c r="N2472" i="10"/>
  <c r="O2472" i="10"/>
  <c r="P2472" i="10"/>
  <c r="BE2472" i="10"/>
  <c r="E2473" i="10"/>
  <c r="F2473" i="10"/>
  <c r="J2473" i="10"/>
  <c r="K2473" i="10"/>
  <c r="L2473" i="10"/>
  <c r="M2473" i="10"/>
  <c r="N2473" i="10"/>
  <c r="O2473" i="10"/>
  <c r="P2473" i="10"/>
  <c r="BE2473" i="10"/>
  <c r="E2474" i="10"/>
  <c r="F2474" i="10"/>
  <c r="J2474" i="10"/>
  <c r="K2474" i="10"/>
  <c r="L2474" i="10"/>
  <c r="M2474" i="10"/>
  <c r="N2474" i="10"/>
  <c r="O2474" i="10"/>
  <c r="P2474" i="10"/>
  <c r="BE2474" i="10"/>
  <c r="E2475" i="10"/>
  <c r="F2475" i="10"/>
  <c r="J2475" i="10"/>
  <c r="K2475" i="10"/>
  <c r="L2475" i="10"/>
  <c r="M2475" i="10"/>
  <c r="N2475" i="10"/>
  <c r="O2475" i="10"/>
  <c r="P2475" i="10"/>
  <c r="BE2475" i="10"/>
  <c r="E2476" i="10"/>
  <c r="F2476" i="10"/>
  <c r="J2476" i="10"/>
  <c r="K2476" i="10"/>
  <c r="L2476" i="10"/>
  <c r="M2476" i="10"/>
  <c r="N2476" i="10"/>
  <c r="O2476" i="10"/>
  <c r="P2476" i="10"/>
  <c r="BE2476" i="10"/>
  <c r="E2477" i="10"/>
  <c r="F2477" i="10"/>
  <c r="J2477" i="10"/>
  <c r="K2477" i="10"/>
  <c r="L2477" i="10"/>
  <c r="M2477" i="10"/>
  <c r="N2477" i="10"/>
  <c r="O2477" i="10"/>
  <c r="P2477" i="10"/>
  <c r="BE2477" i="10"/>
  <c r="E2478" i="10"/>
  <c r="F2478" i="10"/>
  <c r="J2478" i="10"/>
  <c r="K2478" i="10"/>
  <c r="L2478" i="10"/>
  <c r="M2478" i="10"/>
  <c r="N2478" i="10"/>
  <c r="O2478" i="10"/>
  <c r="P2478" i="10"/>
  <c r="BE2478" i="10"/>
  <c r="E2479" i="10"/>
  <c r="F2479" i="10"/>
  <c r="J2479" i="10"/>
  <c r="K2479" i="10"/>
  <c r="L2479" i="10"/>
  <c r="M2479" i="10"/>
  <c r="N2479" i="10"/>
  <c r="O2479" i="10"/>
  <c r="P2479" i="10"/>
  <c r="BE2479" i="10"/>
  <c r="E2480" i="10"/>
  <c r="F2480" i="10"/>
  <c r="J2480" i="10"/>
  <c r="K2480" i="10"/>
  <c r="L2480" i="10"/>
  <c r="M2480" i="10"/>
  <c r="N2480" i="10"/>
  <c r="O2480" i="10"/>
  <c r="P2480" i="10"/>
  <c r="BE2480" i="10"/>
  <c r="E2481" i="10"/>
  <c r="F2481" i="10"/>
  <c r="J2481" i="10"/>
  <c r="K2481" i="10"/>
  <c r="L2481" i="10"/>
  <c r="M2481" i="10"/>
  <c r="N2481" i="10"/>
  <c r="O2481" i="10"/>
  <c r="P2481" i="10"/>
  <c r="BE2481" i="10"/>
  <c r="E2482" i="10"/>
  <c r="F2482" i="10"/>
  <c r="J2482" i="10"/>
  <c r="K2482" i="10"/>
  <c r="L2482" i="10"/>
  <c r="M2482" i="10"/>
  <c r="N2482" i="10"/>
  <c r="O2482" i="10"/>
  <c r="P2482" i="10"/>
  <c r="BE2482" i="10"/>
  <c r="E2483" i="10"/>
  <c r="F2483" i="10"/>
  <c r="J2483" i="10"/>
  <c r="K2483" i="10"/>
  <c r="L2483" i="10"/>
  <c r="M2483" i="10"/>
  <c r="N2483" i="10"/>
  <c r="O2483" i="10"/>
  <c r="P2483" i="10"/>
  <c r="BE2483" i="10"/>
  <c r="E2484" i="10"/>
  <c r="F2484" i="10"/>
  <c r="J2484" i="10"/>
  <c r="K2484" i="10"/>
  <c r="L2484" i="10"/>
  <c r="M2484" i="10"/>
  <c r="N2484" i="10"/>
  <c r="O2484" i="10"/>
  <c r="P2484" i="10"/>
  <c r="BE2484" i="10"/>
  <c r="E2485" i="10"/>
  <c r="F2485" i="10"/>
  <c r="J2485" i="10"/>
  <c r="K2485" i="10"/>
  <c r="L2485" i="10"/>
  <c r="M2485" i="10"/>
  <c r="N2485" i="10"/>
  <c r="O2485" i="10"/>
  <c r="P2485" i="10"/>
  <c r="BE2485" i="10"/>
  <c r="E2486" i="10"/>
  <c r="F2486" i="10"/>
  <c r="J2486" i="10"/>
  <c r="K2486" i="10"/>
  <c r="L2486" i="10"/>
  <c r="M2486" i="10"/>
  <c r="N2486" i="10"/>
  <c r="O2486" i="10"/>
  <c r="P2486" i="10"/>
  <c r="BE2486" i="10"/>
  <c r="E2487" i="10"/>
  <c r="F2487" i="10"/>
  <c r="J2487" i="10"/>
  <c r="K2487" i="10"/>
  <c r="L2487" i="10"/>
  <c r="M2487" i="10"/>
  <c r="N2487" i="10"/>
  <c r="O2487" i="10"/>
  <c r="P2487" i="10"/>
  <c r="BE2487" i="10"/>
  <c r="E2488" i="10"/>
  <c r="F2488" i="10"/>
  <c r="J2488" i="10"/>
  <c r="K2488" i="10"/>
  <c r="L2488" i="10"/>
  <c r="M2488" i="10"/>
  <c r="N2488" i="10"/>
  <c r="O2488" i="10"/>
  <c r="P2488" i="10"/>
  <c r="BE2488" i="10"/>
  <c r="E2489" i="10"/>
  <c r="F2489" i="10"/>
  <c r="J2489" i="10"/>
  <c r="K2489" i="10"/>
  <c r="L2489" i="10"/>
  <c r="M2489" i="10"/>
  <c r="N2489" i="10"/>
  <c r="O2489" i="10"/>
  <c r="P2489" i="10"/>
  <c r="BE2489" i="10"/>
  <c r="E2490" i="10"/>
  <c r="F2490" i="10"/>
  <c r="J2490" i="10"/>
  <c r="K2490" i="10"/>
  <c r="L2490" i="10"/>
  <c r="M2490" i="10"/>
  <c r="N2490" i="10"/>
  <c r="O2490" i="10"/>
  <c r="P2490" i="10"/>
  <c r="BE2490" i="10"/>
  <c r="E2491" i="10"/>
  <c r="F2491" i="10"/>
  <c r="J2491" i="10"/>
  <c r="K2491" i="10"/>
  <c r="L2491" i="10"/>
  <c r="M2491" i="10"/>
  <c r="N2491" i="10"/>
  <c r="O2491" i="10"/>
  <c r="P2491" i="10"/>
  <c r="BE2491" i="10"/>
  <c r="E2492" i="10"/>
  <c r="F2492" i="10"/>
  <c r="J2492" i="10"/>
  <c r="K2492" i="10"/>
  <c r="L2492" i="10"/>
  <c r="M2492" i="10"/>
  <c r="N2492" i="10"/>
  <c r="O2492" i="10"/>
  <c r="P2492" i="10"/>
  <c r="BE2492" i="10"/>
  <c r="E2493" i="10"/>
  <c r="F2493" i="10"/>
  <c r="J2493" i="10"/>
  <c r="K2493" i="10"/>
  <c r="L2493" i="10"/>
  <c r="M2493" i="10"/>
  <c r="N2493" i="10"/>
  <c r="O2493" i="10"/>
  <c r="P2493" i="10"/>
  <c r="BE2493" i="10"/>
  <c r="E2494" i="10"/>
  <c r="F2494" i="10"/>
  <c r="J2494" i="10"/>
  <c r="K2494" i="10"/>
  <c r="L2494" i="10"/>
  <c r="M2494" i="10"/>
  <c r="N2494" i="10"/>
  <c r="O2494" i="10"/>
  <c r="P2494" i="10"/>
  <c r="BE2494" i="10"/>
  <c r="E2495" i="10"/>
  <c r="F2495" i="10"/>
  <c r="J2495" i="10"/>
  <c r="K2495" i="10"/>
  <c r="L2495" i="10"/>
  <c r="M2495" i="10"/>
  <c r="N2495" i="10"/>
  <c r="O2495" i="10"/>
  <c r="P2495" i="10"/>
  <c r="BE2495" i="10"/>
  <c r="E2496" i="10"/>
  <c r="F2496" i="10"/>
  <c r="J2496" i="10"/>
  <c r="K2496" i="10"/>
  <c r="L2496" i="10"/>
  <c r="M2496" i="10"/>
  <c r="N2496" i="10"/>
  <c r="O2496" i="10"/>
  <c r="P2496" i="10"/>
  <c r="BE2496" i="10"/>
  <c r="E2497" i="10"/>
  <c r="F2497" i="10"/>
  <c r="J2497" i="10"/>
  <c r="K2497" i="10"/>
  <c r="L2497" i="10"/>
  <c r="M2497" i="10"/>
  <c r="N2497" i="10"/>
  <c r="O2497" i="10"/>
  <c r="P2497" i="10"/>
  <c r="BE2497" i="10"/>
  <c r="E2498" i="10"/>
  <c r="F2498" i="10"/>
  <c r="J2498" i="10"/>
  <c r="K2498" i="10"/>
  <c r="L2498" i="10"/>
  <c r="M2498" i="10"/>
  <c r="N2498" i="10"/>
  <c r="O2498" i="10"/>
  <c r="P2498" i="10"/>
  <c r="BE2498" i="10"/>
  <c r="E2499" i="10"/>
  <c r="F2499" i="10"/>
  <c r="J2499" i="10"/>
  <c r="K2499" i="10"/>
  <c r="L2499" i="10"/>
  <c r="M2499" i="10"/>
  <c r="N2499" i="10"/>
  <c r="O2499" i="10"/>
  <c r="P2499" i="10"/>
  <c r="BE2499" i="10"/>
  <c r="E2500" i="10"/>
  <c r="F2500" i="10"/>
  <c r="J2500" i="10"/>
  <c r="K2500" i="10"/>
  <c r="L2500" i="10"/>
  <c r="M2500" i="10"/>
  <c r="N2500" i="10"/>
  <c r="O2500" i="10"/>
  <c r="P2500" i="10"/>
  <c r="BE2500" i="10"/>
  <c r="E2501" i="10"/>
  <c r="F2501" i="10"/>
  <c r="J2501" i="10"/>
  <c r="K2501" i="10"/>
  <c r="L2501" i="10"/>
  <c r="M2501" i="10"/>
  <c r="N2501" i="10"/>
  <c r="O2501" i="10"/>
  <c r="P2501" i="10"/>
  <c r="BE2501" i="10"/>
  <c r="E2502" i="10"/>
  <c r="F2502" i="10"/>
  <c r="J2502" i="10"/>
  <c r="K2502" i="10"/>
  <c r="L2502" i="10"/>
  <c r="M2502" i="10"/>
  <c r="N2502" i="10"/>
  <c r="O2502" i="10"/>
  <c r="P2502" i="10"/>
  <c r="BE2502" i="10"/>
  <c r="E2503" i="10"/>
  <c r="F2503" i="10"/>
  <c r="J2503" i="10"/>
  <c r="K2503" i="10"/>
  <c r="L2503" i="10"/>
  <c r="M2503" i="10"/>
  <c r="N2503" i="10"/>
  <c r="O2503" i="10"/>
  <c r="P2503" i="10"/>
  <c r="BE2503" i="10"/>
  <c r="E2504" i="10"/>
  <c r="F2504" i="10"/>
  <c r="J2504" i="10"/>
  <c r="K2504" i="10"/>
  <c r="L2504" i="10"/>
  <c r="M2504" i="10"/>
  <c r="N2504" i="10"/>
  <c r="O2504" i="10"/>
  <c r="P2504" i="10"/>
  <c r="BE2504" i="10"/>
  <c r="E2505" i="10"/>
  <c r="F2505" i="10"/>
  <c r="J2505" i="10"/>
  <c r="K2505" i="10"/>
  <c r="L2505" i="10"/>
  <c r="M2505" i="10"/>
  <c r="N2505" i="10"/>
  <c r="O2505" i="10"/>
  <c r="P2505" i="10"/>
  <c r="BE2505" i="10"/>
  <c r="E2506" i="10"/>
  <c r="F2506" i="10"/>
  <c r="J2506" i="10"/>
  <c r="K2506" i="10"/>
  <c r="L2506" i="10"/>
  <c r="M2506" i="10"/>
  <c r="N2506" i="10"/>
  <c r="O2506" i="10"/>
  <c r="P2506" i="10"/>
  <c r="BE2506" i="10"/>
  <c r="E2507" i="10"/>
  <c r="F2507" i="10"/>
  <c r="J2507" i="10"/>
  <c r="K2507" i="10"/>
  <c r="L2507" i="10"/>
  <c r="M2507" i="10"/>
  <c r="N2507" i="10"/>
  <c r="O2507" i="10"/>
  <c r="P2507" i="10"/>
  <c r="BE2507" i="10"/>
  <c r="E2508" i="10"/>
  <c r="F2508" i="10"/>
  <c r="J2508" i="10"/>
  <c r="K2508" i="10"/>
  <c r="L2508" i="10"/>
  <c r="M2508" i="10"/>
  <c r="N2508" i="10"/>
  <c r="O2508" i="10"/>
  <c r="P2508" i="10"/>
  <c r="BE2508" i="10"/>
  <c r="E2509" i="10"/>
  <c r="F2509" i="10"/>
  <c r="J2509" i="10"/>
  <c r="K2509" i="10"/>
  <c r="L2509" i="10"/>
  <c r="M2509" i="10"/>
  <c r="N2509" i="10"/>
  <c r="O2509" i="10"/>
  <c r="P2509" i="10"/>
  <c r="BE2509" i="10"/>
  <c r="E2510" i="10"/>
  <c r="F2510" i="10"/>
  <c r="J2510" i="10"/>
  <c r="K2510" i="10"/>
  <c r="L2510" i="10"/>
  <c r="M2510" i="10"/>
  <c r="N2510" i="10"/>
  <c r="O2510" i="10"/>
  <c r="P2510" i="10"/>
  <c r="BE2510" i="10"/>
  <c r="E2511" i="10"/>
  <c r="F2511" i="10"/>
  <c r="J2511" i="10"/>
  <c r="K2511" i="10"/>
  <c r="L2511" i="10"/>
  <c r="M2511" i="10"/>
  <c r="N2511" i="10"/>
  <c r="O2511" i="10"/>
  <c r="P2511" i="10"/>
  <c r="BE2511" i="10"/>
  <c r="E2512" i="10"/>
  <c r="F2512" i="10"/>
  <c r="J2512" i="10"/>
  <c r="K2512" i="10"/>
  <c r="L2512" i="10"/>
  <c r="M2512" i="10"/>
  <c r="N2512" i="10"/>
  <c r="O2512" i="10"/>
  <c r="P2512" i="10"/>
  <c r="BE2512" i="10"/>
  <c r="E2513" i="10"/>
  <c r="F2513" i="10"/>
  <c r="J2513" i="10"/>
  <c r="K2513" i="10"/>
  <c r="L2513" i="10"/>
  <c r="M2513" i="10"/>
  <c r="N2513" i="10"/>
  <c r="O2513" i="10"/>
  <c r="P2513" i="10"/>
  <c r="BE2513" i="10"/>
  <c r="E2514" i="10"/>
  <c r="F2514" i="10"/>
  <c r="J2514" i="10"/>
  <c r="K2514" i="10"/>
  <c r="L2514" i="10"/>
  <c r="M2514" i="10"/>
  <c r="N2514" i="10"/>
  <c r="O2514" i="10"/>
  <c r="P2514" i="10"/>
  <c r="BE2514" i="10"/>
  <c r="E2515" i="10"/>
  <c r="F2515" i="10"/>
  <c r="J2515" i="10"/>
  <c r="K2515" i="10"/>
  <c r="L2515" i="10"/>
  <c r="M2515" i="10"/>
  <c r="N2515" i="10"/>
  <c r="O2515" i="10"/>
  <c r="P2515" i="10"/>
  <c r="BE2515" i="10"/>
  <c r="E2516" i="10"/>
  <c r="F2516" i="10"/>
  <c r="J2516" i="10"/>
  <c r="K2516" i="10"/>
  <c r="L2516" i="10"/>
  <c r="M2516" i="10"/>
  <c r="N2516" i="10"/>
  <c r="O2516" i="10"/>
  <c r="P2516" i="10"/>
  <c r="BE2516" i="10"/>
  <c r="E2517" i="10"/>
  <c r="F2517" i="10"/>
  <c r="J2517" i="10"/>
  <c r="K2517" i="10"/>
  <c r="L2517" i="10"/>
  <c r="M2517" i="10"/>
  <c r="N2517" i="10"/>
  <c r="O2517" i="10"/>
  <c r="P2517" i="10"/>
  <c r="BE2517" i="10"/>
  <c r="E2518" i="10"/>
  <c r="F2518" i="10"/>
  <c r="J2518" i="10"/>
  <c r="K2518" i="10"/>
  <c r="L2518" i="10"/>
  <c r="M2518" i="10"/>
  <c r="N2518" i="10"/>
  <c r="O2518" i="10"/>
  <c r="P2518" i="10"/>
  <c r="BE2518" i="10"/>
  <c r="E2519" i="10"/>
  <c r="F2519" i="10"/>
  <c r="J2519" i="10"/>
  <c r="K2519" i="10"/>
  <c r="L2519" i="10"/>
  <c r="M2519" i="10"/>
  <c r="N2519" i="10"/>
  <c r="O2519" i="10"/>
  <c r="P2519" i="10"/>
  <c r="BE2519" i="10"/>
  <c r="E2520" i="10"/>
  <c r="F2520" i="10"/>
  <c r="J2520" i="10"/>
  <c r="K2520" i="10"/>
  <c r="L2520" i="10"/>
  <c r="M2520" i="10"/>
  <c r="N2520" i="10"/>
  <c r="O2520" i="10"/>
  <c r="P2520" i="10"/>
  <c r="BE2520" i="10"/>
  <c r="E2521" i="10"/>
  <c r="F2521" i="10"/>
  <c r="J2521" i="10"/>
  <c r="K2521" i="10"/>
  <c r="L2521" i="10"/>
  <c r="M2521" i="10"/>
  <c r="N2521" i="10"/>
  <c r="O2521" i="10"/>
  <c r="P2521" i="10"/>
  <c r="BE2521" i="10"/>
  <c r="E2522" i="10"/>
  <c r="F2522" i="10"/>
  <c r="J2522" i="10"/>
  <c r="K2522" i="10"/>
  <c r="L2522" i="10"/>
  <c r="M2522" i="10"/>
  <c r="N2522" i="10"/>
  <c r="O2522" i="10"/>
  <c r="P2522" i="10"/>
  <c r="BE2522" i="10"/>
  <c r="F2523" i="10"/>
  <c r="J2523" i="10"/>
  <c r="K2523" i="10"/>
  <c r="L2523" i="10"/>
  <c r="M2523" i="10"/>
  <c r="N2523" i="10"/>
  <c r="O2523" i="10"/>
  <c r="P2523" i="10"/>
  <c r="J2525" i="10"/>
  <c r="K2525" i="10"/>
  <c r="L2525" i="10"/>
  <c r="BE2525" i="10"/>
  <c r="J2526" i="10"/>
  <c r="K2526" i="10"/>
  <c r="L2526" i="10"/>
  <c r="BE2526" i="10"/>
  <c r="J2527" i="10"/>
  <c r="K2527" i="10"/>
  <c r="L2527" i="10"/>
  <c r="BE2527" i="10"/>
  <c r="J2528" i="10"/>
  <c r="K2528" i="10"/>
  <c r="L2528" i="10"/>
  <c r="BE2528" i="10"/>
  <c r="J2529" i="10"/>
  <c r="K2529" i="10"/>
  <c r="L2529" i="10"/>
  <c r="BE2529" i="10"/>
  <c r="J2530" i="10"/>
  <c r="K2530" i="10"/>
  <c r="L2530" i="10"/>
  <c r="BE2530" i="10"/>
  <c r="J2531" i="10"/>
  <c r="K2531" i="10"/>
  <c r="L2531" i="10"/>
  <c r="BE2531" i="10"/>
  <c r="J2532" i="10"/>
  <c r="K2532" i="10"/>
  <c r="L2532" i="10"/>
  <c r="BE2532" i="10"/>
  <c r="J2533" i="10"/>
  <c r="K2533" i="10"/>
  <c r="L2533" i="10"/>
  <c r="BE2533" i="10"/>
  <c r="J2534" i="10"/>
  <c r="K2534" i="10"/>
  <c r="L2534" i="10"/>
  <c r="BE2534" i="10"/>
  <c r="J2535" i="10"/>
  <c r="K2535" i="10"/>
  <c r="L2535" i="10"/>
  <c r="BE2535" i="10"/>
  <c r="J2536" i="10"/>
  <c r="K2536" i="10"/>
  <c r="L2536" i="10"/>
  <c r="BE2536" i="10"/>
  <c r="J2537" i="10"/>
  <c r="K2537" i="10"/>
  <c r="L2537" i="10"/>
  <c r="BE2537" i="10"/>
  <c r="J2538" i="10"/>
  <c r="K2538" i="10"/>
  <c r="L2538" i="10"/>
  <c r="BE2538" i="10"/>
  <c r="J2539" i="10"/>
  <c r="K2539" i="10"/>
  <c r="L2539" i="10"/>
  <c r="BE2539" i="10"/>
  <c r="J2540" i="10"/>
  <c r="K2540" i="10"/>
  <c r="L2540" i="10"/>
  <c r="BE2540" i="10"/>
  <c r="J2541" i="10"/>
  <c r="K2541" i="10"/>
  <c r="L2541" i="10"/>
  <c r="BE2541" i="10"/>
  <c r="J2542" i="10"/>
  <c r="K2542" i="10"/>
  <c r="L2542" i="10"/>
  <c r="BE2542" i="10"/>
  <c r="J2543" i="10"/>
  <c r="K2543" i="10"/>
  <c r="L2543" i="10"/>
  <c r="BE2543" i="10"/>
  <c r="J2544" i="10"/>
  <c r="K2544" i="10"/>
  <c r="L2544" i="10"/>
  <c r="BE2544" i="10"/>
  <c r="J2545" i="10"/>
  <c r="K2545" i="10"/>
  <c r="L2545" i="10"/>
  <c r="BE2545" i="10"/>
  <c r="J2546" i="10"/>
  <c r="K2546" i="10"/>
  <c r="L2546" i="10"/>
  <c r="BE2546" i="10"/>
  <c r="J2547" i="10"/>
  <c r="K2547" i="10"/>
  <c r="L2547" i="10"/>
  <c r="BE2547" i="10"/>
  <c r="J2548" i="10"/>
  <c r="K2548" i="10"/>
  <c r="L2548" i="10"/>
  <c r="BE2548" i="10"/>
  <c r="J2549" i="10"/>
  <c r="K2549" i="10"/>
  <c r="L2549" i="10"/>
  <c r="BE2549" i="10"/>
  <c r="J2550" i="10"/>
  <c r="K2550" i="10"/>
  <c r="L2550" i="10"/>
  <c r="BE2550" i="10"/>
  <c r="J2551" i="10"/>
  <c r="K2551" i="10"/>
  <c r="L2551" i="10"/>
  <c r="BE2551" i="10"/>
  <c r="J2552" i="10"/>
  <c r="K2552" i="10"/>
  <c r="L2552" i="10"/>
  <c r="BE2552" i="10"/>
  <c r="J2553" i="10"/>
  <c r="K2553" i="10"/>
  <c r="L2553" i="10"/>
  <c r="BE2553" i="10"/>
  <c r="J2554" i="10"/>
  <c r="K2554" i="10"/>
  <c r="L2554" i="10"/>
  <c r="BE2554" i="10"/>
  <c r="J2555" i="10"/>
  <c r="K2555" i="10"/>
  <c r="L2555" i="10"/>
  <c r="BE2555" i="10"/>
  <c r="J2556" i="10"/>
  <c r="K2556" i="10"/>
  <c r="L2556" i="10"/>
  <c r="BE2556" i="10"/>
  <c r="J2557" i="10"/>
  <c r="K2557" i="10"/>
  <c r="L2557" i="10"/>
  <c r="BE2557" i="10"/>
  <c r="J2558" i="10"/>
  <c r="K2558" i="10"/>
  <c r="L2558" i="10"/>
  <c r="BE2558" i="10"/>
  <c r="J2559" i="10"/>
  <c r="K2559" i="10"/>
  <c r="L2559" i="10"/>
  <c r="BE2559" i="10"/>
  <c r="J2560" i="10"/>
  <c r="K2560" i="10"/>
  <c r="L2560" i="10"/>
  <c r="BE2560" i="10"/>
  <c r="J2561" i="10"/>
  <c r="K2561" i="10"/>
  <c r="L2561" i="10"/>
  <c r="BE2561" i="10"/>
  <c r="J2562" i="10"/>
  <c r="K2562" i="10"/>
  <c r="L2562" i="10"/>
  <c r="BE2562" i="10"/>
  <c r="J2563" i="10"/>
  <c r="K2563" i="10"/>
  <c r="L2563" i="10"/>
  <c r="BE2563" i="10"/>
  <c r="J2564" i="10"/>
  <c r="K2564" i="10"/>
  <c r="L2564" i="10"/>
  <c r="BE2564" i="10"/>
  <c r="J2565" i="10"/>
  <c r="K2565" i="10"/>
  <c r="L2565" i="10"/>
  <c r="BE2565" i="10"/>
  <c r="J2566" i="10"/>
  <c r="K2566" i="10"/>
  <c r="L2566" i="10"/>
  <c r="BE2566" i="10"/>
  <c r="J2567" i="10"/>
  <c r="K2567" i="10"/>
  <c r="L2567" i="10"/>
  <c r="BE2567" i="10"/>
  <c r="J2568" i="10"/>
  <c r="K2568" i="10"/>
  <c r="L2568" i="10"/>
  <c r="BE2568" i="10"/>
  <c r="J2569" i="10"/>
  <c r="K2569" i="10"/>
  <c r="L2569" i="10"/>
  <c r="BE2569" i="10"/>
  <c r="J2570" i="10"/>
  <c r="K2570" i="10"/>
  <c r="L2570" i="10"/>
  <c r="BE2570" i="10"/>
  <c r="J2571" i="10"/>
  <c r="K2571" i="10"/>
  <c r="L2571" i="10"/>
  <c r="BE2571" i="10"/>
  <c r="J2572" i="10"/>
  <c r="K2572" i="10"/>
  <c r="L2572" i="10"/>
  <c r="BE2572" i="10"/>
  <c r="J2573" i="10"/>
  <c r="K2573" i="10"/>
  <c r="L2573" i="10"/>
  <c r="BE2573" i="10"/>
  <c r="J2574" i="10"/>
  <c r="K2574" i="10"/>
  <c r="L2574" i="10"/>
  <c r="BE2574" i="10"/>
  <c r="J2575" i="10"/>
  <c r="K2575" i="10"/>
  <c r="L2575" i="10"/>
  <c r="BE2575" i="10"/>
  <c r="J2576" i="10"/>
  <c r="K2576" i="10"/>
  <c r="L2576" i="10"/>
  <c r="BE2576" i="10"/>
  <c r="J2577" i="10"/>
  <c r="K2577" i="10"/>
  <c r="L2577" i="10"/>
  <c r="BE2577" i="10"/>
  <c r="J2578" i="10"/>
  <c r="K2578" i="10"/>
  <c r="L2578" i="10"/>
  <c r="BE2578" i="10"/>
  <c r="J2579" i="10"/>
  <c r="K2579" i="10"/>
  <c r="L2579" i="10"/>
  <c r="BE2579" i="10"/>
  <c r="J2580" i="10"/>
  <c r="K2580" i="10"/>
  <c r="L2580" i="10"/>
  <c r="BE2580" i="10"/>
  <c r="J2581" i="10"/>
  <c r="K2581" i="10"/>
  <c r="L2581" i="10"/>
  <c r="BE2581" i="10"/>
  <c r="J2582" i="10"/>
  <c r="K2582" i="10"/>
  <c r="L2582" i="10"/>
  <c r="BE2582" i="10"/>
  <c r="J2583" i="10"/>
  <c r="K2583" i="10"/>
  <c r="L2583" i="10"/>
  <c r="BE2583" i="10"/>
  <c r="J2584" i="10"/>
  <c r="K2584" i="10"/>
  <c r="L2584" i="10"/>
  <c r="BE2584" i="10"/>
  <c r="J2585" i="10"/>
  <c r="K2585" i="10"/>
  <c r="L2585" i="10"/>
  <c r="BE2585" i="10"/>
  <c r="J2586" i="10"/>
  <c r="K2586" i="10"/>
  <c r="L2586" i="10"/>
  <c r="BE2586" i="10"/>
  <c r="J2587" i="10"/>
  <c r="K2587" i="10"/>
  <c r="L2587" i="10"/>
  <c r="BE2587" i="10"/>
  <c r="J2588" i="10"/>
  <c r="K2588" i="10"/>
  <c r="L2588" i="10"/>
  <c r="BE2588" i="10"/>
  <c r="J2589" i="10"/>
  <c r="K2589" i="10"/>
  <c r="L2589" i="10"/>
  <c r="BE2589" i="10"/>
  <c r="J2590" i="10"/>
  <c r="K2590" i="10"/>
  <c r="L2590" i="10"/>
  <c r="BE2590" i="10"/>
  <c r="J2591" i="10"/>
  <c r="K2591" i="10"/>
  <c r="L2591" i="10"/>
  <c r="BE2591" i="10"/>
  <c r="J2592" i="10"/>
  <c r="K2592" i="10"/>
  <c r="L2592" i="10"/>
  <c r="BE2592" i="10"/>
  <c r="J2593" i="10"/>
  <c r="K2593" i="10"/>
  <c r="L2593" i="10"/>
  <c r="BE2593" i="10"/>
  <c r="J2594" i="10"/>
  <c r="K2594" i="10"/>
  <c r="L2594" i="10"/>
  <c r="BE2594" i="10"/>
  <c r="J2595" i="10"/>
  <c r="K2595" i="10"/>
  <c r="L2595" i="10"/>
  <c r="BE2595" i="10"/>
  <c r="J2596" i="10"/>
  <c r="K2596" i="10"/>
  <c r="L2596" i="10"/>
  <c r="BE2596" i="10"/>
  <c r="J2597" i="10"/>
  <c r="K2597" i="10"/>
  <c r="L2597" i="10"/>
  <c r="BE2597" i="10"/>
  <c r="J2598" i="10"/>
  <c r="K2598" i="10"/>
  <c r="L2598" i="10"/>
  <c r="BE2598" i="10"/>
  <c r="J2599" i="10"/>
  <c r="K2599" i="10"/>
  <c r="L2599" i="10"/>
  <c r="BE2599" i="10"/>
  <c r="J2600" i="10"/>
  <c r="K2600" i="10"/>
  <c r="L2600" i="10"/>
  <c r="BE2600" i="10"/>
  <c r="J2601" i="10"/>
  <c r="K2601" i="10"/>
  <c r="L2601" i="10"/>
  <c r="BE2601" i="10"/>
  <c r="J2602" i="10"/>
  <c r="K2602" i="10"/>
  <c r="L2602" i="10"/>
  <c r="BE2602" i="10"/>
  <c r="J2603" i="10"/>
  <c r="K2603" i="10"/>
  <c r="L2603" i="10"/>
  <c r="BE2603" i="10"/>
  <c r="J2604" i="10"/>
  <c r="K2604" i="10"/>
  <c r="L2604" i="10"/>
  <c r="BE2604" i="10"/>
  <c r="J2605" i="10"/>
  <c r="K2605" i="10"/>
  <c r="L2605" i="10"/>
  <c r="BE2605" i="10"/>
  <c r="J2606" i="10"/>
  <c r="K2606" i="10"/>
  <c r="L2606" i="10"/>
  <c r="BE2606" i="10"/>
  <c r="J2607" i="10"/>
  <c r="K2607" i="10"/>
  <c r="L2607" i="10"/>
  <c r="BE2607" i="10"/>
  <c r="J2608" i="10"/>
  <c r="K2608" i="10"/>
  <c r="L2608" i="10"/>
  <c r="BE2608" i="10"/>
  <c r="J2609" i="10"/>
  <c r="K2609" i="10"/>
  <c r="L2609" i="10"/>
  <c r="BE2609" i="10"/>
  <c r="J2610" i="10"/>
  <c r="K2610" i="10"/>
  <c r="L2610" i="10"/>
  <c r="BE2610" i="10"/>
  <c r="J2611" i="10"/>
  <c r="K2611" i="10"/>
  <c r="L2611" i="10"/>
  <c r="BE2611" i="10"/>
  <c r="J2612" i="10"/>
  <c r="K2612" i="10"/>
  <c r="L2612" i="10"/>
  <c r="BE2612" i="10"/>
  <c r="J2613" i="10"/>
  <c r="K2613" i="10"/>
  <c r="L2613" i="10"/>
  <c r="BE2613" i="10"/>
  <c r="J2614" i="10"/>
  <c r="K2614" i="10"/>
  <c r="L2614" i="10"/>
  <c r="BE2614" i="10"/>
  <c r="J2615" i="10"/>
  <c r="K2615" i="10"/>
  <c r="L2615" i="10"/>
  <c r="BE2615" i="10"/>
  <c r="J2616" i="10"/>
  <c r="K2616" i="10"/>
  <c r="L2616" i="10"/>
  <c r="BE2616" i="10"/>
  <c r="J2617" i="10"/>
  <c r="K2617" i="10"/>
  <c r="L2617" i="10"/>
  <c r="BE2617" i="10"/>
  <c r="J2618" i="10"/>
  <c r="K2618" i="10"/>
  <c r="L2618" i="10"/>
  <c r="BE2618" i="10"/>
  <c r="J2619" i="10"/>
  <c r="K2619" i="10"/>
  <c r="L2619" i="10"/>
  <c r="BE2619" i="10"/>
  <c r="F2620" i="10"/>
  <c r="J2620" i="10"/>
  <c r="K2620" i="10"/>
  <c r="L2620" i="10"/>
  <c r="J2622" i="10"/>
  <c r="K2622" i="10"/>
  <c r="L2622" i="10"/>
  <c r="BE2622" i="10"/>
  <c r="J2623" i="10"/>
  <c r="K2623" i="10"/>
  <c r="L2623" i="10"/>
  <c r="BE2623" i="10"/>
  <c r="J2624" i="10"/>
  <c r="K2624" i="10"/>
  <c r="L2624" i="10"/>
  <c r="BE2624" i="10"/>
  <c r="J2625" i="10"/>
  <c r="K2625" i="10"/>
  <c r="L2625" i="10"/>
  <c r="BE2625" i="10"/>
  <c r="J2626" i="10"/>
  <c r="K2626" i="10"/>
  <c r="L2626" i="10"/>
  <c r="BE2626" i="10"/>
  <c r="J2627" i="10"/>
  <c r="K2627" i="10"/>
  <c r="L2627" i="10"/>
  <c r="BE2627" i="10"/>
  <c r="J2628" i="10"/>
  <c r="K2628" i="10"/>
  <c r="L2628" i="10"/>
  <c r="BE2628" i="10"/>
  <c r="J2629" i="10"/>
  <c r="K2629" i="10"/>
  <c r="L2629" i="10"/>
  <c r="BE2629" i="10"/>
  <c r="J2630" i="10"/>
  <c r="K2630" i="10"/>
  <c r="L2630" i="10"/>
  <c r="BE2630" i="10"/>
  <c r="J2631" i="10"/>
  <c r="K2631" i="10"/>
  <c r="L2631" i="10"/>
  <c r="BE2631" i="10"/>
  <c r="J2632" i="10"/>
  <c r="K2632" i="10"/>
  <c r="L2632" i="10"/>
  <c r="BE2632" i="10"/>
  <c r="J2633" i="10"/>
  <c r="K2633" i="10"/>
  <c r="L2633" i="10"/>
  <c r="BE2633" i="10"/>
  <c r="J2634" i="10"/>
  <c r="K2634" i="10"/>
  <c r="L2634" i="10"/>
  <c r="BE2634" i="10"/>
  <c r="J2635" i="10"/>
  <c r="K2635" i="10"/>
  <c r="L2635" i="10"/>
  <c r="BE2635" i="10"/>
  <c r="J2636" i="10"/>
  <c r="K2636" i="10"/>
  <c r="L2636" i="10"/>
  <c r="BE2636" i="10"/>
  <c r="J2637" i="10"/>
  <c r="K2637" i="10"/>
  <c r="L2637" i="10"/>
  <c r="BE2637" i="10"/>
  <c r="J2638" i="10"/>
  <c r="K2638" i="10"/>
  <c r="L2638" i="10"/>
  <c r="BE2638" i="10"/>
  <c r="J2639" i="10"/>
  <c r="K2639" i="10"/>
  <c r="L2639" i="10"/>
  <c r="BE2639" i="10"/>
  <c r="J2640" i="10"/>
  <c r="K2640" i="10"/>
  <c r="L2640" i="10"/>
  <c r="BE2640" i="10"/>
  <c r="J2641" i="10"/>
  <c r="K2641" i="10"/>
  <c r="L2641" i="10"/>
  <c r="BE2641" i="10"/>
  <c r="J2642" i="10"/>
  <c r="K2642" i="10"/>
  <c r="L2642" i="10"/>
  <c r="BE2642" i="10"/>
  <c r="J2643" i="10"/>
  <c r="K2643" i="10"/>
  <c r="L2643" i="10"/>
  <c r="BE2643" i="10"/>
  <c r="J2644" i="10"/>
  <c r="K2644" i="10"/>
  <c r="L2644" i="10"/>
  <c r="BE2644" i="10"/>
  <c r="J2645" i="10"/>
  <c r="K2645" i="10"/>
  <c r="L2645" i="10"/>
  <c r="BE2645" i="10"/>
  <c r="J2646" i="10"/>
  <c r="K2646" i="10"/>
  <c r="L2646" i="10"/>
  <c r="BE2646" i="10"/>
  <c r="J2647" i="10"/>
  <c r="K2647" i="10"/>
  <c r="L2647" i="10"/>
  <c r="BE2647" i="10"/>
  <c r="J2648" i="10"/>
  <c r="K2648" i="10"/>
  <c r="L2648" i="10"/>
  <c r="BE2648" i="10"/>
  <c r="J2649" i="10"/>
  <c r="K2649" i="10"/>
  <c r="L2649" i="10"/>
  <c r="BE2649" i="10"/>
  <c r="J2650" i="10"/>
  <c r="K2650" i="10"/>
  <c r="L2650" i="10"/>
  <c r="BE2650" i="10"/>
  <c r="J2651" i="10"/>
  <c r="K2651" i="10"/>
  <c r="L2651" i="10"/>
  <c r="BE2651" i="10"/>
  <c r="J2652" i="10"/>
  <c r="K2652" i="10"/>
  <c r="L2652" i="10"/>
  <c r="BE2652" i="10"/>
  <c r="J2653" i="10"/>
  <c r="K2653" i="10"/>
  <c r="L2653" i="10"/>
  <c r="BE2653" i="10"/>
  <c r="J2654" i="10"/>
  <c r="K2654" i="10"/>
  <c r="L2654" i="10"/>
  <c r="BE2654" i="10"/>
  <c r="J2655" i="10"/>
  <c r="K2655" i="10"/>
  <c r="L2655" i="10"/>
  <c r="BE2655" i="10"/>
  <c r="J2656" i="10"/>
  <c r="K2656" i="10"/>
  <c r="L2656" i="10"/>
  <c r="BE2656" i="10"/>
  <c r="J2657" i="10"/>
  <c r="K2657" i="10"/>
  <c r="L2657" i="10"/>
  <c r="BE2657" i="10"/>
  <c r="J2658" i="10"/>
  <c r="K2658" i="10"/>
  <c r="L2658" i="10"/>
  <c r="BE2658" i="10"/>
  <c r="J2659" i="10"/>
  <c r="K2659" i="10"/>
  <c r="L2659" i="10"/>
  <c r="BE2659" i="10"/>
  <c r="J2660" i="10"/>
  <c r="K2660" i="10"/>
  <c r="L2660" i="10"/>
  <c r="BE2660" i="10"/>
  <c r="J2661" i="10"/>
  <c r="K2661" i="10"/>
  <c r="L2661" i="10"/>
  <c r="BE2661" i="10"/>
  <c r="J2662" i="10"/>
  <c r="K2662" i="10"/>
  <c r="L2662" i="10"/>
  <c r="BE2662" i="10"/>
  <c r="J2663" i="10"/>
  <c r="K2663" i="10"/>
  <c r="L2663" i="10"/>
  <c r="BE2663" i="10"/>
  <c r="J2664" i="10"/>
  <c r="K2664" i="10"/>
  <c r="L2664" i="10"/>
  <c r="BE2664" i="10"/>
  <c r="J2665" i="10"/>
  <c r="K2665" i="10"/>
  <c r="L2665" i="10"/>
  <c r="BE2665" i="10"/>
  <c r="J2666" i="10"/>
  <c r="K2666" i="10"/>
  <c r="L2666" i="10"/>
  <c r="BE2666" i="10"/>
  <c r="J2667" i="10"/>
  <c r="K2667" i="10"/>
  <c r="L2667" i="10"/>
  <c r="BE2667" i="10"/>
  <c r="J2668" i="10"/>
  <c r="K2668" i="10"/>
  <c r="L2668" i="10"/>
  <c r="BE2668" i="10"/>
  <c r="J2669" i="10"/>
  <c r="K2669" i="10"/>
  <c r="L2669" i="10"/>
  <c r="BE2669" i="10"/>
  <c r="J2670" i="10"/>
  <c r="K2670" i="10"/>
  <c r="L2670" i="10"/>
  <c r="BE2670" i="10"/>
  <c r="J2671" i="10"/>
  <c r="K2671" i="10"/>
  <c r="L2671" i="10"/>
  <c r="BE2671" i="10"/>
  <c r="J2672" i="10"/>
  <c r="K2672" i="10"/>
  <c r="L2672" i="10"/>
  <c r="BE2672" i="10"/>
  <c r="J2673" i="10"/>
  <c r="K2673" i="10"/>
  <c r="L2673" i="10"/>
  <c r="BE2673" i="10"/>
  <c r="J2674" i="10"/>
  <c r="K2674" i="10"/>
  <c r="L2674" i="10"/>
  <c r="BE2674" i="10"/>
  <c r="J2675" i="10"/>
  <c r="K2675" i="10"/>
  <c r="L2675" i="10"/>
  <c r="BE2675" i="10"/>
  <c r="J2676" i="10"/>
  <c r="K2676" i="10"/>
  <c r="L2676" i="10"/>
  <c r="BE2676" i="10"/>
  <c r="J2677" i="10"/>
  <c r="K2677" i="10"/>
  <c r="L2677" i="10"/>
  <c r="BE2677" i="10"/>
  <c r="J2678" i="10"/>
  <c r="K2678" i="10"/>
  <c r="L2678" i="10"/>
  <c r="BE2678" i="10"/>
  <c r="J2679" i="10"/>
  <c r="K2679" i="10"/>
  <c r="L2679" i="10"/>
  <c r="BE2679" i="10"/>
  <c r="J2680" i="10"/>
  <c r="K2680" i="10"/>
  <c r="L2680" i="10"/>
  <c r="BE2680" i="10"/>
  <c r="J2681" i="10"/>
  <c r="K2681" i="10"/>
  <c r="L2681" i="10"/>
  <c r="BE2681" i="10"/>
  <c r="J2682" i="10"/>
  <c r="K2682" i="10"/>
  <c r="L2682" i="10"/>
  <c r="BE2682" i="10"/>
  <c r="J2683" i="10"/>
  <c r="K2683" i="10"/>
  <c r="L2683" i="10"/>
  <c r="BE2683" i="10"/>
  <c r="J2684" i="10"/>
  <c r="K2684" i="10"/>
  <c r="L2684" i="10"/>
  <c r="BE2684" i="10"/>
  <c r="J2685" i="10"/>
  <c r="K2685" i="10"/>
  <c r="L2685" i="10"/>
  <c r="BE2685" i="10"/>
  <c r="J2686" i="10"/>
  <c r="K2686" i="10"/>
  <c r="L2686" i="10"/>
  <c r="BE2686" i="10"/>
  <c r="J2687" i="10"/>
  <c r="K2687" i="10"/>
  <c r="L2687" i="10"/>
  <c r="BE2687" i="10"/>
  <c r="J2688" i="10"/>
  <c r="K2688" i="10"/>
  <c r="L2688" i="10"/>
  <c r="BE2688" i="10"/>
  <c r="J2689" i="10"/>
  <c r="K2689" i="10"/>
  <c r="L2689" i="10"/>
  <c r="BE2689" i="10"/>
  <c r="J2690" i="10"/>
  <c r="K2690" i="10"/>
  <c r="L2690" i="10"/>
  <c r="BE2690" i="10"/>
  <c r="J2691" i="10"/>
  <c r="K2691" i="10"/>
  <c r="L2691" i="10"/>
  <c r="BE2691" i="10"/>
  <c r="J2692" i="10"/>
  <c r="K2692" i="10"/>
  <c r="L2692" i="10"/>
  <c r="BE2692" i="10"/>
  <c r="J2693" i="10"/>
  <c r="K2693" i="10"/>
  <c r="L2693" i="10"/>
  <c r="BE2693" i="10"/>
  <c r="J2694" i="10"/>
  <c r="K2694" i="10"/>
  <c r="L2694" i="10"/>
  <c r="BE2694" i="10"/>
  <c r="J2695" i="10"/>
  <c r="K2695" i="10"/>
  <c r="L2695" i="10"/>
  <c r="BE2695" i="10"/>
  <c r="J2696" i="10"/>
  <c r="K2696" i="10"/>
  <c r="L2696" i="10"/>
  <c r="BE2696" i="10"/>
  <c r="J2697" i="10"/>
  <c r="K2697" i="10"/>
  <c r="L2697" i="10"/>
  <c r="BE2697" i="10"/>
  <c r="J2698" i="10"/>
  <c r="K2698" i="10"/>
  <c r="L2698" i="10"/>
  <c r="BE2698" i="10"/>
  <c r="J2699" i="10"/>
  <c r="K2699" i="10"/>
  <c r="L2699" i="10"/>
  <c r="BE2699" i="10"/>
  <c r="J2700" i="10"/>
  <c r="K2700" i="10"/>
  <c r="L2700" i="10"/>
  <c r="BE2700" i="10"/>
  <c r="J2701" i="10"/>
  <c r="K2701" i="10"/>
  <c r="L2701" i="10"/>
  <c r="BE2701" i="10"/>
  <c r="J2702" i="10"/>
  <c r="K2702" i="10"/>
  <c r="L2702" i="10"/>
  <c r="BE2702" i="10"/>
  <c r="J2703" i="10"/>
  <c r="K2703" i="10"/>
  <c r="L2703" i="10"/>
  <c r="BE2703" i="10"/>
  <c r="J2704" i="10"/>
  <c r="K2704" i="10"/>
  <c r="L2704" i="10"/>
  <c r="BE2704" i="10"/>
  <c r="J2705" i="10"/>
  <c r="K2705" i="10"/>
  <c r="L2705" i="10"/>
  <c r="BE2705" i="10"/>
  <c r="J2706" i="10"/>
  <c r="K2706" i="10"/>
  <c r="L2706" i="10"/>
  <c r="BE2706" i="10"/>
  <c r="J2707" i="10"/>
  <c r="K2707" i="10"/>
  <c r="L2707" i="10"/>
  <c r="BE2707" i="10"/>
  <c r="J2708" i="10"/>
  <c r="K2708" i="10"/>
  <c r="L2708" i="10"/>
  <c r="BE2708" i="10"/>
  <c r="J2709" i="10"/>
  <c r="K2709" i="10"/>
  <c r="L2709" i="10"/>
  <c r="BE2709" i="10"/>
  <c r="J2710" i="10"/>
  <c r="K2710" i="10"/>
  <c r="L2710" i="10"/>
  <c r="BE2710" i="10"/>
  <c r="J2711" i="10"/>
  <c r="K2711" i="10"/>
  <c r="L2711" i="10"/>
  <c r="BE2711" i="10"/>
  <c r="J2712" i="10"/>
  <c r="K2712" i="10"/>
  <c r="L2712" i="10"/>
  <c r="BE2712" i="10"/>
  <c r="J2713" i="10"/>
  <c r="K2713" i="10"/>
  <c r="L2713" i="10"/>
  <c r="BE2713" i="10"/>
  <c r="J2714" i="10"/>
  <c r="K2714" i="10"/>
  <c r="L2714" i="10"/>
  <c r="BE2714" i="10"/>
  <c r="J2715" i="10"/>
  <c r="K2715" i="10"/>
  <c r="L2715" i="10"/>
  <c r="BE2715" i="10"/>
  <c r="J2716" i="10"/>
  <c r="K2716" i="10"/>
  <c r="L2716" i="10"/>
  <c r="BE2716" i="10"/>
  <c r="J2717" i="10"/>
  <c r="K2717" i="10"/>
  <c r="L2717" i="10"/>
  <c r="BE2717" i="10"/>
  <c r="J2718" i="10"/>
  <c r="K2718" i="10"/>
  <c r="L2718" i="10"/>
  <c r="BE2718" i="10"/>
  <c r="J2719" i="10"/>
  <c r="K2719" i="10"/>
  <c r="L2719" i="10"/>
  <c r="BE2719" i="10"/>
  <c r="J2720" i="10"/>
  <c r="K2720" i="10"/>
  <c r="L2720" i="10"/>
  <c r="BE2720" i="10"/>
  <c r="J2721" i="10"/>
  <c r="K2721" i="10"/>
  <c r="L2721" i="10"/>
  <c r="BE2721" i="10"/>
  <c r="J2722" i="10"/>
  <c r="K2722" i="10"/>
  <c r="L2722" i="10"/>
  <c r="BE2722" i="10"/>
  <c r="J2723" i="10"/>
  <c r="K2723" i="10"/>
  <c r="L2723" i="10"/>
  <c r="BE2723" i="10"/>
  <c r="J2724" i="10"/>
  <c r="K2724" i="10"/>
  <c r="L2724" i="10"/>
  <c r="BE2724" i="10"/>
  <c r="J2725" i="10"/>
  <c r="K2725" i="10"/>
  <c r="L2725" i="10"/>
  <c r="BE2725" i="10"/>
  <c r="J2726" i="10"/>
  <c r="K2726" i="10"/>
  <c r="L2726" i="10"/>
  <c r="BE2726" i="10"/>
  <c r="J2727" i="10"/>
  <c r="K2727" i="10"/>
  <c r="L2727" i="10"/>
  <c r="BE2727" i="10"/>
  <c r="J2728" i="10"/>
  <c r="K2728" i="10"/>
  <c r="L2728" i="10"/>
  <c r="BE2728" i="10"/>
  <c r="J2729" i="10"/>
  <c r="K2729" i="10"/>
  <c r="L2729" i="10"/>
  <c r="BE2729" i="10"/>
  <c r="J2730" i="10"/>
  <c r="K2730" i="10"/>
  <c r="L2730" i="10"/>
  <c r="BE2730" i="10"/>
  <c r="J2731" i="10"/>
  <c r="K2731" i="10"/>
  <c r="L2731" i="10"/>
  <c r="BE2731" i="10"/>
  <c r="J2732" i="10"/>
  <c r="K2732" i="10"/>
  <c r="L2732" i="10"/>
  <c r="BE2732" i="10"/>
  <c r="J2733" i="10"/>
  <c r="K2733" i="10"/>
  <c r="L2733" i="10"/>
  <c r="BE2733" i="10"/>
  <c r="J2734" i="10"/>
  <c r="K2734" i="10"/>
  <c r="L2734" i="10"/>
  <c r="BE2734" i="10"/>
  <c r="J2735" i="10"/>
  <c r="K2735" i="10"/>
  <c r="L2735" i="10"/>
  <c r="BE2735" i="10"/>
  <c r="J2736" i="10"/>
  <c r="K2736" i="10"/>
  <c r="L2736" i="10"/>
  <c r="BE2736" i="10"/>
  <c r="J2737" i="10"/>
  <c r="K2737" i="10"/>
  <c r="L2737" i="10"/>
  <c r="BE2737" i="10"/>
  <c r="J2738" i="10"/>
  <c r="K2738" i="10"/>
  <c r="L2738" i="10"/>
  <c r="BE2738" i="10"/>
  <c r="J2739" i="10"/>
  <c r="K2739" i="10"/>
  <c r="L2739" i="10"/>
  <c r="BE2739" i="10"/>
  <c r="J2740" i="10"/>
  <c r="K2740" i="10"/>
  <c r="L2740" i="10"/>
  <c r="BE2740" i="10"/>
  <c r="J2741" i="10"/>
  <c r="K2741" i="10"/>
  <c r="L2741" i="10"/>
  <c r="BE2741" i="10"/>
  <c r="J2742" i="10"/>
  <c r="K2742" i="10"/>
  <c r="L2742" i="10"/>
  <c r="BE2742" i="10"/>
  <c r="J2743" i="10"/>
  <c r="K2743" i="10"/>
  <c r="L2743" i="10"/>
  <c r="BE2743" i="10"/>
  <c r="J2744" i="10"/>
  <c r="K2744" i="10"/>
  <c r="L2744" i="10"/>
  <c r="BE2744" i="10"/>
  <c r="J2745" i="10"/>
  <c r="K2745" i="10"/>
  <c r="L2745" i="10"/>
  <c r="BE2745" i="10"/>
  <c r="J2746" i="10"/>
  <c r="K2746" i="10"/>
  <c r="L2746" i="10"/>
  <c r="BE2746" i="10"/>
  <c r="J2747" i="10"/>
  <c r="K2747" i="10"/>
  <c r="L2747" i="10"/>
  <c r="BE2747" i="10"/>
  <c r="J2748" i="10"/>
  <c r="K2748" i="10"/>
  <c r="L2748" i="10"/>
  <c r="BE2748" i="10"/>
  <c r="J2749" i="10"/>
  <c r="K2749" i="10"/>
  <c r="L2749" i="10"/>
  <c r="BE2749" i="10"/>
  <c r="J2750" i="10"/>
  <c r="K2750" i="10"/>
  <c r="L2750" i="10"/>
  <c r="BE2750" i="10"/>
  <c r="J2751" i="10"/>
  <c r="K2751" i="10"/>
  <c r="L2751" i="10"/>
  <c r="BE2751" i="10"/>
  <c r="J2752" i="10"/>
  <c r="K2752" i="10"/>
  <c r="L2752" i="10"/>
  <c r="BE2752" i="10"/>
  <c r="J2753" i="10"/>
  <c r="K2753" i="10"/>
  <c r="L2753" i="10"/>
  <c r="BE2753" i="10"/>
  <c r="J2754" i="10"/>
  <c r="K2754" i="10"/>
  <c r="L2754" i="10"/>
  <c r="BE2754" i="10"/>
  <c r="J2755" i="10"/>
  <c r="K2755" i="10"/>
  <c r="L2755" i="10"/>
  <c r="BE2755" i="10"/>
  <c r="J2756" i="10"/>
  <c r="K2756" i="10"/>
  <c r="L2756" i="10"/>
  <c r="BE2756" i="10"/>
  <c r="J2757" i="10"/>
  <c r="K2757" i="10"/>
  <c r="L2757" i="10"/>
  <c r="BE2757" i="10"/>
  <c r="J2758" i="10"/>
  <c r="K2758" i="10"/>
  <c r="L2758" i="10"/>
  <c r="BE2758" i="10"/>
  <c r="J2759" i="10"/>
  <c r="K2759" i="10"/>
  <c r="L2759" i="10"/>
  <c r="BE2759" i="10"/>
  <c r="J2760" i="10"/>
  <c r="K2760" i="10"/>
  <c r="L2760" i="10"/>
  <c r="BE2760" i="10"/>
  <c r="J2761" i="10"/>
  <c r="K2761" i="10"/>
  <c r="L2761" i="10"/>
  <c r="BE2761" i="10"/>
  <c r="J2762" i="10"/>
  <c r="K2762" i="10"/>
  <c r="L2762" i="10"/>
  <c r="BE2762" i="10"/>
  <c r="J2763" i="10"/>
  <c r="K2763" i="10"/>
  <c r="L2763" i="10"/>
  <c r="BE2763" i="10"/>
  <c r="J2764" i="10"/>
  <c r="K2764" i="10"/>
  <c r="L2764" i="10"/>
  <c r="BE2764" i="10"/>
  <c r="J2765" i="10"/>
  <c r="K2765" i="10"/>
  <c r="L2765" i="10"/>
  <c r="BE2765" i="10"/>
  <c r="J2766" i="10"/>
  <c r="K2766" i="10"/>
  <c r="L2766" i="10"/>
  <c r="BE2766" i="10"/>
  <c r="J2767" i="10"/>
  <c r="K2767" i="10"/>
  <c r="L2767" i="10"/>
  <c r="BE2767" i="10"/>
  <c r="J2768" i="10"/>
  <c r="K2768" i="10"/>
  <c r="L2768" i="10"/>
  <c r="BE2768" i="10"/>
  <c r="J2769" i="10"/>
  <c r="K2769" i="10"/>
  <c r="L2769" i="10"/>
  <c r="BE2769" i="10"/>
  <c r="J2770" i="10"/>
  <c r="K2770" i="10"/>
  <c r="L2770" i="10"/>
  <c r="BE2770" i="10"/>
  <c r="J2771" i="10"/>
  <c r="K2771" i="10"/>
  <c r="L2771" i="10"/>
  <c r="BE2771" i="10"/>
  <c r="J2772" i="10"/>
  <c r="K2772" i="10"/>
  <c r="L2772" i="10"/>
  <c r="BE2772" i="10"/>
  <c r="J2773" i="10"/>
  <c r="K2773" i="10"/>
  <c r="L2773" i="10"/>
  <c r="BE2773" i="10"/>
  <c r="J2774" i="10"/>
  <c r="K2774" i="10"/>
  <c r="L2774" i="10"/>
  <c r="BE2774" i="10"/>
  <c r="J2775" i="10"/>
  <c r="K2775" i="10"/>
  <c r="L2775" i="10"/>
  <c r="BE2775" i="10"/>
  <c r="J2776" i="10"/>
  <c r="K2776" i="10"/>
  <c r="L2776" i="10"/>
  <c r="BE2776" i="10"/>
  <c r="J2777" i="10"/>
  <c r="K2777" i="10"/>
  <c r="L2777" i="10"/>
  <c r="BE2777" i="10"/>
  <c r="J2778" i="10"/>
  <c r="K2778" i="10"/>
  <c r="L2778" i="10"/>
  <c r="BE2778" i="10"/>
  <c r="J2779" i="10"/>
  <c r="K2779" i="10"/>
  <c r="L2779" i="10"/>
  <c r="BE2779" i="10"/>
  <c r="J2780" i="10"/>
  <c r="K2780" i="10"/>
  <c r="L2780" i="10"/>
  <c r="BE2780" i="10"/>
  <c r="J2781" i="10"/>
  <c r="K2781" i="10"/>
  <c r="L2781" i="10"/>
  <c r="BE2781" i="10"/>
  <c r="J2782" i="10"/>
  <c r="K2782" i="10"/>
  <c r="L2782" i="10"/>
  <c r="BE2782" i="10"/>
  <c r="J2783" i="10"/>
  <c r="K2783" i="10"/>
  <c r="L2783" i="10"/>
  <c r="BE2783" i="10"/>
  <c r="J2784" i="10"/>
  <c r="K2784" i="10"/>
  <c r="L2784" i="10"/>
  <c r="BE2784" i="10"/>
  <c r="J2785" i="10"/>
  <c r="K2785" i="10"/>
  <c r="L2785" i="10"/>
  <c r="BE2785" i="10"/>
  <c r="J2786" i="10"/>
  <c r="K2786" i="10"/>
  <c r="L2786" i="10"/>
  <c r="BE2786" i="10"/>
  <c r="J2787" i="10"/>
  <c r="K2787" i="10"/>
  <c r="L2787" i="10"/>
  <c r="BE2787" i="10"/>
  <c r="J2788" i="10"/>
  <c r="K2788" i="10"/>
  <c r="L2788" i="10"/>
  <c r="BE2788" i="10"/>
  <c r="J2789" i="10"/>
  <c r="K2789" i="10"/>
  <c r="L2789" i="10"/>
  <c r="BE2789" i="10"/>
  <c r="J2790" i="10"/>
  <c r="K2790" i="10"/>
  <c r="L2790" i="10"/>
  <c r="BE2790" i="10"/>
  <c r="J2791" i="10"/>
  <c r="K2791" i="10"/>
  <c r="L2791" i="10"/>
  <c r="BE2791" i="10"/>
  <c r="J2792" i="10"/>
  <c r="K2792" i="10"/>
  <c r="L2792" i="10"/>
  <c r="BE2792" i="10"/>
  <c r="J2793" i="10"/>
  <c r="K2793" i="10"/>
  <c r="L2793" i="10"/>
  <c r="BE2793" i="10"/>
  <c r="J2794" i="10"/>
  <c r="K2794" i="10"/>
  <c r="L2794" i="10"/>
  <c r="BE2794" i="10"/>
  <c r="J2795" i="10"/>
  <c r="K2795" i="10"/>
  <c r="L2795" i="10"/>
  <c r="BE2795" i="10"/>
  <c r="J2796" i="10"/>
  <c r="K2796" i="10"/>
  <c r="L2796" i="10"/>
  <c r="BE2796" i="10"/>
  <c r="J2797" i="10"/>
  <c r="K2797" i="10"/>
  <c r="L2797" i="10"/>
  <c r="BE2797" i="10"/>
  <c r="J2798" i="10"/>
  <c r="K2798" i="10"/>
  <c r="L2798" i="10"/>
  <c r="BE2798" i="10"/>
  <c r="J2799" i="10"/>
  <c r="K2799" i="10"/>
  <c r="L2799" i="10"/>
  <c r="BE2799" i="10"/>
  <c r="J2800" i="10"/>
  <c r="K2800" i="10"/>
  <c r="L2800" i="10"/>
  <c r="BE2800" i="10"/>
  <c r="J2801" i="10"/>
  <c r="K2801" i="10"/>
  <c r="L2801" i="10"/>
  <c r="BE2801" i="10"/>
  <c r="J2802" i="10"/>
  <c r="K2802" i="10"/>
  <c r="L2802" i="10"/>
  <c r="BE2802" i="10"/>
  <c r="J2803" i="10"/>
  <c r="K2803" i="10"/>
  <c r="L2803" i="10"/>
  <c r="BE2803" i="10"/>
  <c r="J2804" i="10"/>
  <c r="K2804" i="10"/>
  <c r="L2804" i="10"/>
  <c r="BE2804" i="10"/>
  <c r="J2805" i="10"/>
  <c r="K2805" i="10"/>
  <c r="L2805" i="10"/>
  <c r="BE2805" i="10"/>
  <c r="J2806" i="10"/>
  <c r="K2806" i="10"/>
  <c r="L2806" i="10"/>
  <c r="BE2806" i="10"/>
  <c r="J2807" i="10"/>
  <c r="K2807" i="10"/>
  <c r="L2807" i="10"/>
  <c r="BE2807" i="10"/>
  <c r="J2808" i="10"/>
  <c r="K2808" i="10"/>
  <c r="L2808" i="10"/>
  <c r="BE2808" i="10"/>
  <c r="J2809" i="10"/>
  <c r="K2809" i="10"/>
  <c r="L2809" i="10"/>
  <c r="BE2809" i="10"/>
  <c r="J2810" i="10"/>
  <c r="K2810" i="10"/>
  <c r="L2810" i="10"/>
  <c r="BE2810" i="10"/>
  <c r="J2811" i="10"/>
  <c r="K2811" i="10"/>
  <c r="L2811" i="10"/>
  <c r="BE2811" i="10"/>
  <c r="J2812" i="10"/>
  <c r="K2812" i="10"/>
  <c r="L2812" i="10"/>
  <c r="BE2812" i="10"/>
  <c r="J2813" i="10"/>
  <c r="K2813" i="10"/>
  <c r="L2813" i="10"/>
  <c r="BE2813" i="10"/>
  <c r="J2814" i="10"/>
  <c r="K2814" i="10"/>
  <c r="L2814" i="10"/>
  <c r="BE2814" i="10"/>
  <c r="J2815" i="10"/>
  <c r="K2815" i="10"/>
  <c r="L2815" i="10"/>
  <c r="BE2815" i="10"/>
  <c r="J2816" i="10"/>
  <c r="K2816" i="10"/>
  <c r="L2816" i="10"/>
  <c r="BE2816" i="10"/>
  <c r="J2817" i="10"/>
  <c r="K2817" i="10"/>
  <c r="L2817" i="10"/>
  <c r="BE2817" i="10"/>
  <c r="J2818" i="10"/>
  <c r="K2818" i="10"/>
  <c r="L2818" i="10"/>
  <c r="BE2818" i="10"/>
  <c r="J2819" i="10"/>
  <c r="K2819" i="10"/>
  <c r="L2819" i="10"/>
  <c r="BE2819" i="10"/>
  <c r="J2820" i="10"/>
  <c r="K2820" i="10"/>
  <c r="L2820" i="10"/>
  <c r="BE2820" i="10"/>
  <c r="J2821" i="10"/>
  <c r="K2821" i="10"/>
  <c r="L2821" i="10"/>
  <c r="BE2821" i="10"/>
  <c r="J2822" i="10"/>
  <c r="K2822" i="10"/>
  <c r="L2822" i="10"/>
  <c r="BE2822" i="10"/>
  <c r="J2823" i="10"/>
  <c r="K2823" i="10"/>
  <c r="L2823" i="10"/>
  <c r="BE2823" i="10"/>
  <c r="J2824" i="10"/>
  <c r="K2824" i="10"/>
  <c r="L2824" i="10"/>
  <c r="BE2824" i="10"/>
  <c r="J2825" i="10"/>
  <c r="K2825" i="10"/>
  <c r="L2825" i="10"/>
  <c r="BE2825" i="10"/>
  <c r="J2826" i="10"/>
  <c r="K2826" i="10"/>
  <c r="L2826" i="10"/>
  <c r="BE2826" i="10"/>
  <c r="J2827" i="10"/>
  <c r="K2827" i="10"/>
  <c r="L2827" i="10"/>
  <c r="BE2827" i="10"/>
  <c r="J2828" i="10"/>
  <c r="K2828" i="10"/>
  <c r="L2828" i="10"/>
  <c r="BE2828" i="10"/>
  <c r="J2829" i="10"/>
  <c r="K2829" i="10"/>
  <c r="L2829" i="10"/>
  <c r="BE2829" i="10"/>
  <c r="J2830" i="10"/>
  <c r="K2830" i="10"/>
  <c r="L2830" i="10"/>
  <c r="BE2830" i="10"/>
  <c r="J2831" i="10"/>
  <c r="K2831" i="10"/>
  <c r="L2831" i="10"/>
  <c r="BE2831" i="10"/>
  <c r="J2832" i="10"/>
  <c r="K2832" i="10"/>
  <c r="L2832" i="10"/>
  <c r="BE2832" i="10"/>
  <c r="J2833" i="10"/>
  <c r="K2833" i="10"/>
  <c r="L2833" i="10"/>
  <c r="BE2833" i="10"/>
  <c r="J2834" i="10"/>
  <c r="K2834" i="10"/>
  <c r="L2834" i="10"/>
  <c r="BE2834" i="10"/>
  <c r="J2835" i="10"/>
  <c r="K2835" i="10"/>
  <c r="L2835" i="10"/>
  <c r="BE2835" i="10"/>
  <c r="J2836" i="10"/>
  <c r="K2836" i="10"/>
  <c r="L2836" i="10"/>
  <c r="BE2836" i="10"/>
  <c r="J2837" i="10"/>
  <c r="K2837" i="10"/>
  <c r="L2837" i="10"/>
  <c r="BE2837" i="10"/>
  <c r="J2838" i="10"/>
  <c r="K2838" i="10"/>
  <c r="L2838" i="10"/>
  <c r="BE2838" i="10"/>
  <c r="J2839" i="10"/>
  <c r="K2839" i="10"/>
  <c r="L2839" i="10"/>
  <c r="BE2839" i="10"/>
  <c r="J2840" i="10"/>
  <c r="K2840" i="10"/>
  <c r="L2840" i="10"/>
  <c r="BE2840" i="10"/>
  <c r="J2841" i="10"/>
  <c r="K2841" i="10"/>
  <c r="L2841" i="10"/>
  <c r="BE2841" i="10"/>
  <c r="J2842" i="10"/>
  <c r="K2842" i="10"/>
  <c r="L2842" i="10"/>
  <c r="BE2842" i="10"/>
  <c r="J2843" i="10"/>
  <c r="K2843" i="10"/>
  <c r="L2843" i="10"/>
  <c r="BE2843" i="10"/>
  <c r="J2844" i="10"/>
  <c r="K2844" i="10"/>
  <c r="L2844" i="10"/>
  <c r="BE2844" i="10"/>
  <c r="J2845" i="10"/>
  <c r="K2845" i="10"/>
  <c r="L2845" i="10"/>
  <c r="BE2845" i="10"/>
  <c r="J2846" i="10"/>
  <c r="K2846" i="10"/>
  <c r="L2846" i="10"/>
  <c r="BE2846" i="10"/>
  <c r="J2847" i="10"/>
  <c r="K2847" i="10"/>
  <c r="L2847" i="10"/>
  <c r="BE2847" i="10"/>
  <c r="J2848" i="10"/>
  <c r="K2848" i="10"/>
  <c r="L2848" i="10"/>
  <c r="BE2848" i="10"/>
  <c r="J2849" i="10"/>
  <c r="K2849" i="10"/>
  <c r="L2849" i="10"/>
  <c r="BE2849" i="10"/>
  <c r="J2850" i="10"/>
  <c r="K2850" i="10"/>
  <c r="L2850" i="10"/>
  <c r="BE2850" i="10"/>
  <c r="J2851" i="10"/>
  <c r="K2851" i="10"/>
  <c r="L2851" i="10"/>
  <c r="BE2851" i="10"/>
  <c r="J2852" i="10"/>
  <c r="K2852" i="10"/>
  <c r="L2852" i="10"/>
  <c r="BE2852" i="10"/>
  <c r="J2853" i="10"/>
  <c r="K2853" i="10"/>
  <c r="L2853" i="10"/>
  <c r="BE2853" i="10"/>
  <c r="J2854" i="10"/>
  <c r="K2854" i="10"/>
  <c r="L2854" i="10"/>
  <c r="BE2854" i="10"/>
  <c r="J2855" i="10"/>
  <c r="K2855" i="10"/>
  <c r="L2855" i="10"/>
  <c r="BE2855" i="10"/>
  <c r="J2856" i="10"/>
  <c r="K2856" i="10"/>
  <c r="L2856" i="10"/>
  <c r="BE2856" i="10"/>
  <c r="J2857" i="10"/>
  <c r="K2857" i="10"/>
  <c r="L2857" i="10"/>
  <c r="BE2857" i="10"/>
  <c r="J2858" i="10"/>
  <c r="K2858" i="10"/>
  <c r="L2858" i="10"/>
  <c r="BE2858" i="10"/>
  <c r="J2859" i="10"/>
  <c r="K2859" i="10"/>
  <c r="L2859" i="10"/>
  <c r="BE2859" i="10"/>
  <c r="J2860" i="10"/>
  <c r="K2860" i="10"/>
  <c r="L2860" i="10"/>
  <c r="BE2860" i="10"/>
  <c r="J2861" i="10"/>
  <c r="K2861" i="10"/>
  <c r="L2861" i="10"/>
  <c r="BE2861" i="10"/>
  <c r="J2862" i="10"/>
  <c r="K2862" i="10"/>
  <c r="L2862" i="10"/>
  <c r="BE2862" i="10"/>
  <c r="J2863" i="10"/>
  <c r="K2863" i="10"/>
  <c r="L2863" i="10"/>
  <c r="BE2863" i="10"/>
  <c r="J2864" i="10"/>
  <c r="K2864" i="10"/>
  <c r="L2864" i="10"/>
  <c r="BE2864" i="10"/>
  <c r="J2865" i="10"/>
  <c r="K2865" i="10"/>
  <c r="L2865" i="10"/>
  <c r="BE2865" i="10"/>
  <c r="J2866" i="10"/>
  <c r="K2866" i="10"/>
  <c r="L2866" i="10"/>
  <c r="BE2866" i="10"/>
  <c r="J2867" i="10"/>
  <c r="K2867" i="10"/>
  <c r="L2867" i="10"/>
  <c r="BE2867" i="10"/>
  <c r="J2868" i="10"/>
  <c r="K2868" i="10"/>
  <c r="L2868" i="10"/>
  <c r="BE2868" i="10"/>
  <c r="J2869" i="10"/>
  <c r="K2869" i="10"/>
  <c r="L2869" i="10"/>
  <c r="BE2869" i="10"/>
  <c r="J2870" i="10"/>
  <c r="K2870" i="10"/>
  <c r="L2870" i="10"/>
  <c r="BE2870" i="10"/>
  <c r="J2871" i="10"/>
  <c r="K2871" i="10"/>
  <c r="L2871" i="10"/>
  <c r="BE2871" i="10"/>
  <c r="J2872" i="10"/>
  <c r="K2872" i="10"/>
  <c r="L2872" i="10"/>
  <c r="BE2872" i="10"/>
  <c r="J2873" i="10"/>
  <c r="K2873" i="10"/>
  <c r="L2873" i="10"/>
  <c r="BE2873" i="10"/>
  <c r="J2874" i="10"/>
  <c r="K2874" i="10"/>
  <c r="L2874" i="10"/>
  <c r="BE2874" i="10"/>
  <c r="J2875" i="10"/>
  <c r="K2875" i="10"/>
  <c r="L2875" i="10"/>
  <c r="BE2875" i="10"/>
  <c r="J2876" i="10"/>
  <c r="K2876" i="10"/>
  <c r="L2876" i="10"/>
  <c r="J2878" i="10"/>
  <c r="K2878" i="10"/>
  <c r="L2878" i="10"/>
  <c r="BE2878" i="10"/>
  <c r="J2879" i="10"/>
  <c r="K2879" i="10"/>
  <c r="L2879" i="10"/>
  <c r="BE2879" i="10"/>
  <c r="J2880" i="10"/>
  <c r="K2880" i="10"/>
  <c r="L2880" i="10"/>
  <c r="BE2880" i="10"/>
  <c r="J2881" i="10"/>
  <c r="K2881" i="10"/>
  <c r="L2881" i="10"/>
  <c r="BE2881" i="10"/>
  <c r="J2882" i="10"/>
  <c r="K2882" i="10"/>
  <c r="L2882" i="10"/>
  <c r="BE2882" i="10"/>
  <c r="J2883" i="10"/>
  <c r="K2883" i="10"/>
  <c r="L2883" i="10"/>
  <c r="BE2883" i="10"/>
  <c r="J2884" i="10"/>
  <c r="K2884" i="10"/>
  <c r="L2884" i="10"/>
  <c r="BE2884" i="10"/>
  <c r="J2885" i="10"/>
  <c r="K2885" i="10"/>
  <c r="L2885" i="10"/>
  <c r="BE2885" i="10"/>
  <c r="J2886" i="10"/>
  <c r="K2886" i="10"/>
  <c r="L2886" i="10"/>
  <c r="BE2886" i="10"/>
  <c r="J2887" i="10"/>
  <c r="K2887" i="10"/>
  <c r="L2887" i="10"/>
  <c r="BE2887" i="10"/>
  <c r="J2888" i="10"/>
  <c r="K2888" i="10"/>
  <c r="L2888" i="10"/>
  <c r="BE2888" i="10"/>
  <c r="J2889" i="10"/>
  <c r="K2889" i="10"/>
  <c r="L2889" i="10"/>
  <c r="BE2889" i="10"/>
  <c r="J2890" i="10"/>
  <c r="K2890" i="10"/>
  <c r="L2890" i="10"/>
  <c r="BE2890" i="10"/>
  <c r="J2891" i="10"/>
  <c r="K2891" i="10"/>
  <c r="L2891" i="10"/>
  <c r="BE2891" i="10"/>
  <c r="J2892" i="10"/>
  <c r="K2892" i="10"/>
  <c r="L2892" i="10"/>
  <c r="BE2892" i="10"/>
  <c r="J2893" i="10"/>
  <c r="K2893" i="10"/>
  <c r="L2893" i="10"/>
  <c r="BE2893" i="10"/>
  <c r="J2894" i="10"/>
  <c r="K2894" i="10"/>
  <c r="L2894" i="10"/>
  <c r="BE2894" i="10"/>
  <c r="J2895" i="10"/>
  <c r="K2895" i="10"/>
  <c r="L2895" i="10"/>
  <c r="BE2895" i="10"/>
  <c r="J2896" i="10"/>
  <c r="K2896" i="10"/>
  <c r="L2896" i="10"/>
  <c r="BE2896" i="10"/>
  <c r="J2897" i="10"/>
  <c r="K2897" i="10"/>
  <c r="L2897" i="10"/>
  <c r="BE2897" i="10"/>
  <c r="J2898" i="10"/>
  <c r="K2898" i="10"/>
  <c r="L2898" i="10"/>
  <c r="BE2898" i="10"/>
  <c r="J2899" i="10"/>
  <c r="K2899" i="10"/>
  <c r="L2899" i="10"/>
  <c r="BE2899" i="10"/>
  <c r="J2900" i="10"/>
  <c r="K2900" i="10"/>
  <c r="L2900" i="10"/>
  <c r="BE2900" i="10"/>
  <c r="J2901" i="10"/>
  <c r="K2901" i="10"/>
  <c r="L2901" i="10"/>
  <c r="BE2901" i="10"/>
  <c r="J2902" i="10"/>
  <c r="K2902" i="10"/>
  <c r="L2902" i="10"/>
  <c r="BE2902" i="10"/>
  <c r="J2903" i="10"/>
  <c r="K2903" i="10"/>
  <c r="L2903" i="10"/>
  <c r="BE2903" i="10"/>
  <c r="J2904" i="10"/>
  <c r="K2904" i="10"/>
  <c r="L2904" i="10"/>
  <c r="BE2904" i="10"/>
  <c r="J2905" i="10"/>
  <c r="K2905" i="10"/>
  <c r="L2905" i="10"/>
  <c r="BE2905" i="10"/>
  <c r="J2906" i="10"/>
  <c r="K2906" i="10"/>
  <c r="L2906" i="10"/>
  <c r="BE2906" i="10"/>
  <c r="J2907" i="10"/>
  <c r="K2907" i="10"/>
  <c r="L2907" i="10"/>
  <c r="J2909" i="10"/>
  <c r="K2909" i="10"/>
  <c r="L2909" i="10"/>
  <c r="BE2909" i="10"/>
  <c r="J2910" i="10"/>
  <c r="K2910" i="10"/>
  <c r="L2910" i="10"/>
  <c r="BE2910" i="10"/>
  <c r="J2911" i="10"/>
  <c r="K2911" i="10"/>
  <c r="L2911" i="10"/>
  <c r="BE2911" i="10"/>
  <c r="J2912" i="10"/>
  <c r="K2912" i="10"/>
  <c r="L2912" i="10"/>
  <c r="BE2912" i="10"/>
  <c r="J2913" i="10"/>
  <c r="K2913" i="10"/>
  <c r="L2913" i="10"/>
  <c r="BE2913" i="10"/>
  <c r="J2914" i="10"/>
  <c r="K2914" i="10"/>
  <c r="L2914" i="10"/>
  <c r="BE2914" i="10"/>
  <c r="J2915" i="10"/>
  <c r="K2915" i="10"/>
  <c r="L2915" i="10"/>
  <c r="BE2915" i="10"/>
  <c r="J2916" i="10"/>
  <c r="K2916" i="10"/>
  <c r="L2916" i="10"/>
  <c r="BE2916" i="10"/>
  <c r="J2917" i="10"/>
  <c r="K2917" i="10"/>
  <c r="L2917" i="10"/>
  <c r="BE2917" i="10"/>
  <c r="J2918" i="10"/>
  <c r="K2918" i="10"/>
  <c r="L2918" i="10"/>
  <c r="BE2918" i="10"/>
  <c r="J2919" i="10"/>
  <c r="K2919" i="10"/>
  <c r="L2919" i="10"/>
  <c r="BE2919" i="10"/>
  <c r="J2920" i="10"/>
  <c r="K2920" i="10"/>
  <c r="L2920" i="10"/>
  <c r="BE2920" i="10"/>
  <c r="J2921" i="10"/>
  <c r="K2921" i="10"/>
  <c r="L2921" i="10"/>
  <c r="BE2921" i="10"/>
  <c r="J2922" i="10"/>
  <c r="K2922" i="10"/>
  <c r="L2922" i="10"/>
  <c r="BE2922" i="10"/>
  <c r="F2923" i="10"/>
  <c r="J2923" i="10"/>
  <c r="K2923" i="10"/>
  <c r="L2923" i="10"/>
  <c r="J2925" i="10"/>
  <c r="K2925" i="10"/>
  <c r="L2925" i="10"/>
  <c r="BE2925" i="10"/>
  <c r="J2926" i="10"/>
  <c r="K2926" i="10"/>
  <c r="L2926" i="10"/>
  <c r="BE2926" i="10"/>
  <c r="J2927" i="10"/>
  <c r="K2927" i="10"/>
  <c r="L2927" i="10"/>
  <c r="BE2927" i="10"/>
  <c r="J2928" i="10"/>
  <c r="K2928" i="10"/>
  <c r="L2928" i="10"/>
  <c r="BE2928" i="10"/>
  <c r="J2929" i="10"/>
  <c r="K2929" i="10"/>
  <c r="L2929" i="10"/>
  <c r="BE2929" i="10"/>
  <c r="J2930" i="10"/>
  <c r="K2930" i="10"/>
  <c r="L2930" i="10"/>
  <c r="BE2930" i="10"/>
  <c r="J2931" i="10"/>
  <c r="K2931" i="10"/>
  <c r="L2931" i="10"/>
  <c r="BE2931" i="10"/>
  <c r="J2932" i="10"/>
  <c r="K2932" i="10"/>
  <c r="L2932" i="10"/>
  <c r="BE2932" i="10"/>
  <c r="J2933" i="10"/>
  <c r="K2933" i="10"/>
  <c r="L2933" i="10"/>
  <c r="BE2933" i="10"/>
  <c r="J2934" i="10"/>
  <c r="K2934" i="10"/>
  <c r="L2934" i="10"/>
  <c r="BE2934" i="10"/>
  <c r="J2935" i="10"/>
  <c r="K2935" i="10"/>
  <c r="L2935" i="10"/>
  <c r="BE2935" i="10"/>
  <c r="J2936" i="10"/>
  <c r="K2936" i="10"/>
  <c r="L2936" i="10"/>
  <c r="BE2936" i="10"/>
  <c r="J2937" i="10"/>
  <c r="K2937" i="10"/>
  <c r="L2937" i="10"/>
  <c r="BE2937" i="10"/>
  <c r="J2938" i="10"/>
  <c r="K2938" i="10"/>
  <c r="L2938" i="10"/>
  <c r="BE2938" i="10"/>
  <c r="J2939" i="10"/>
  <c r="K2939" i="10"/>
  <c r="L2939" i="10"/>
  <c r="BE2939" i="10"/>
  <c r="J2940" i="10"/>
  <c r="K2940" i="10"/>
  <c r="L2940" i="10"/>
  <c r="BE2940" i="10"/>
  <c r="J2941" i="10"/>
  <c r="K2941" i="10"/>
  <c r="L2941" i="10"/>
  <c r="BE2941" i="10"/>
  <c r="J2942" i="10"/>
  <c r="K2942" i="10"/>
  <c r="L2942" i="10"/>
  <c r="BE2942" i="10"/>
  <c r="J2943" i="10"/>
  <c r="K2943" i="10"/>
  <c r="L2943" i="10"/>
  <c r="BE2943" i="10"/>
  <c r="J2944" i="10"/>
  <c r="K2944" i="10"/>
  <c r="L2944" i="10"/>
  <c r="BE2944" i="10"/>
  <c r="J2945" i="10"/>
  <c r="K2945" i="10"/>
  <c r="L2945" i="10"/>
  <c r="BE2945" i="10"/>
  <c r="J2946" i="10"/>
  <c r="K2946" i="10"/>
  <c r="L2946" i="10"/>
  <c r="BE2946" i="10"/>
  <c r="J2947" i="10"/>
  <c r="K2947" i="10"/>
  <c r="L2947" i="10"/>
  <c r="BE2947" i="10"/>
  <c r="J2948" i="10"/>
  <c r="K2948" i="10"/>
  <c r="L2948" i="10"/>
  <c r="BE2948" i="10"/>
  <c r="J2949" i="10"/>
  <c r="K2949" i="10"/>
  <c r="L2949" i="10"/>
  <c r="BE2949" i="10"/>
  <c r="J2950" i="10"/>
  <c r="K2950" i="10"/>
  <c r="L2950" i="10"/>
  <c r="BE2950" i="10"/>
  <c r="J2951" i="10"/>
  <c r="K2951" i="10"/>
  <c r="L2951" i="10"/>
  <c r="BE2951" i="10"/>
  <c r="J2952" i="10"/>
  <c r="K2952" i="10"/>
  <c r="L2952" i="10"/>
  <c r="BE2952" i="10"/>
  <c r="J2953" i="10"/>
  <c r="K2953" i="10"/>
  <c r="L2953" i="10"/>
  <c r="BE2953" i="10"/>
  <c r="J2954" i="10"/>
  <c r="K2954" i="10"/>
  <c r="L2954" i="10"/>
  <c r="BE2954" i="10"/>
  <c r="J2955" i="10"/>
  <c r="K2955" i="10"/>
  <c r="L2955" i="10"/>
  <c r="BE2955" i="10"/>
  <c r="J2956" i="10"/>
  <c r="K2956" i="10"/>
  <c r="L2956" i="10"/>
  <c r="BE2956" i="10"/>
  <c r="J2957" i="10"/>
  <c r="K2957" i="10"/>
  <c r="L2957" i="10"/>
  <c r="BE2957" i="10"/>
  <c r="J2958" i="10"/>
  <c r="K2958" i="10"/>
  <c r="L2958" i="10"/>
  <c r="BE2958" i="10"/>
  <c r="J2959" i="10"/>
  <c r="K2959" i="10"/>
  <c r="L2959" i="10"/>
  <c r="BE2959" i="10"/>
  <c r="J2960" i="10"/>
  <c r="K2960" i="10"/>
  <c r="L2960" i="10"/>
  <c r="BE2960" i="10"/>
  <c r="J2961" i="10"/>
  <c r="K2961" i="10"/>
  <c r="L2961" i="10"/>
  <c r="BE2961" i="10"/>
  <c r="J2962" i="10"/>
  <c r="K2962" i="10"/>
  <c r="L2962" i="10"/>
  <c r="BE2962" i="10"/>
  <c r="J2963" i="10"/>
  <c r="K2963" i="10"/>
  <c r="L2963" i="10"/>
  <c r="BE2963" i="10"/>
  <c r="J2964" i="10"/>
  <c r="K2964" i="10"/>
  <c r="L2964" i="10"/>
  <c r="BE2964" i="10"/>
  <c r="J2965" i="10"/>
  <c r="K2965" i="10"/>
  <c r="L2965" i="10"/>
  <c r="BE2965" i="10"/>
  <c r="J2966" i="10"/>
  <c r="K2966" i="10"/>
  <c r="L2966" i="10"/>
  <c r="BE2966" i="10"/>
  <c r="J2967" i="10"/>
  <c r="K2967" i="10"/>
  <c r="L2967" i="10"/>
  <c r="BE2967" i="10"/>
  <c r="J2968" i="10"/>
  <c r="K2968" i="10"/>
  <c r="L2968" i="10"/>
  <c r="BE2968" i="10"/>
  <c r="J2969" i="10"/>
  <c r="K2969" i="10"/>
  <c r="L2969" i="10"/>
  <c r="BE2969" i="10"/>
  <c r="J2970" i="10"/>
  <c r="K2970" i="10"/>
  <c r="L2970" i="10"/>
  <c r="BE2970" i="10"/>
  <c r="J2971" i="10"/>
  <c r="K2971" i="10"/>
  <c r="L2971" i="10"/>
  <c r="BE2971" i="10"/>
  <c r="J2972" i="10"/>
  <c r="K2972" i="10"/>
  <c r="L2972" i="10"/>
  <c r="BE2972" i="10"/>
  <c r="J2973" i="10"/>
  <c r="K2973" i="10"/>
  <c r="L2973" i="10"/>
  <c r="BE2973" i="10"/>
  <c r="J2974" i="10"/>
  <c r="K2974" i="10"/>
  <c r="L2974" i="10"/>
  <c r="BE2974" i="10"/>
  <c r="J2975" i="10"/>
  <c r="K2975" i="10"/>
  <c r="L2975" i="10"/>
  <c r="BE2975" i="10"/>
  <c r="J2976" i="10"/>
  <c r="K2976" i="10"/>
  <c r="L2976" i="10"/>
  <c r="BE2976" i="10"/>
  <c r="J2977" i="10"/>
  <c r="K2977" i="10"/>
  <c r="L2977" i="10"/>
  <c r="BE2977" i="10"/>
  <c r="J2978" i="10"/>
  <c r="K2978" i="10"/>
  <c r="L2978" i="10"/>
  <c r="BE2978" i="10"/>
  <c r="J2979" i="10"/>
  <c r="K2979" i="10"/>
  <c r="L2979" i="10"/>
  <c r="BE2979" i="10"/>
  <c r="J2980" i="10"/>
  <c r="K2980" i="10"/>
  <c r="L2980" i="10"/>
  <c r="BE2980" i="10"/>
  <c r="J2981" i="10"/>
  <c r="K2981" i="10"/>
  <c r="L2981" i="10"/>
  <c r="BE2981" i="10"/>
  <c r="J2982" i="10"/>
  <c r="K2982" i="10"/>
  <c r="L2982" i="10"/>
  <c r="BE2982" i="10"/>
  <c r="J2983" i="10"/>
  <c r="K2983" i="10"/>
  <c r="L2983" i="10"/>
  <c r="BE2983" i="10"/>
  <c r="J2984" i="10"/>
  <c r="K2984" i="10"/>
  <c r="L2984" i="10"/>
  <c r="BE2984" i="10"/>
  <c r="J2985" i="10"/>
  <c r="K2985" i="10"/>
  <c r="L2985" i="10"/>
  <c r="BE2985" i="10"/>
  <c r="J2986" i="10"/>
  <c r="K2986" i="10"/>
  <c r="L2986" i="10"/>
  <c r="BE2986" i="10"/>
  <c r="J2987" i="10"/>
  <c r="K2987" i="10"/>
  <c r="L2987" i="10"/>
  <c r="BE2987" i="10"/>
  <c r="J2988" i="10"/>
  <c r="K2988" i="10"/>
  <c r="L2988" i="10"/>
  <c r="BE2988" i="10"/>
  <c r="J2989" i="10"/>
  <c r="K2989" i="10"/>
  <c r="L2989" i="10"/>
  <c r="BE2989" i="10"/>
  <c r="J2990" i="10"/>
  <c r="K2990" i="10"/>
  <c r="L2990" i="10"/>
  <c r="BE2990" i="10"/>
  <c r="J2991" i="10"/>
  <c r="K2991" i="10"/>
  <c r="L2991" i="10"/>
  <c r="BE2991" i="10"/>
  <c r="J2992" i="10"/>
  <c r="K2992" i="10"/>
  <c r="L2992" i="10"/>
  <c r="BE2992" i="10"/>
  <c r="J2993" i="10"/>
  <c r="K2993" i="10"/>
  <c r="L2993" i="10"/>
  <c r="BE2993" i="10"/>
  <c r="J2994" i="10"/>
  <c r="K2994" i="10"/>
  <c r="L2994" i="10"/>
  <c r="BE2994" i="10"/>
  <c r="J2995" i="10"/>
  <c r="K2995" i="10"/>
  <c r="L2995" i="10"/>
  <c r="BE2995" i="10"/>
  <c r="J2996" i="10"/>
  <c r="K2996" i="10"/>
  <c r="L2996" i="10"/>
  <c r="BE2996" i="10"/>
  <c r="J2997" i="10"/>
  <c r="K2997" i="10"/>
  <c r="L2997" i="10"/>
  <c r="BE2997" i="10"/>
  <c r="J2998" i="10"/>
  <c r="K2998" i="10"/>
  <c r="L2998" i="10"/>
  <c r="BE2998" i="10"/>
  <c r="J2999" i="10"/>
  <c r="K2999" i="10"/>
  <c r="L2999" i="10"/>
  <c r="BE2999" i="10"/>
  <c r="J3000" i="10"/>
  <c r="K3000" i="10"/>
  <c r="L3000" i="10"/>
  <c r="BE3000" i="10"/>
  <c r="J3001" i="10"/>
  <c r="K3001" i="10"/>
  <c r="L3001" i="10"/>
  <c r="BE3001" i="10"/>
  <c r="J3002" i="10"/>
  <c r="K3002" i="10"/>
  <c r="L3002" i="10"/>
  <c r="BE3002" i="10"/>
  <c r="J3003" i="10"/>
  <c r="K3003" i="10"/>
  <c r="L3003" i="10"/>
  <c r="BE3003" i="10"/>
  <c r="J3004" i="10"/>
  <c r="K3004" i="10"/>
  <c r="L3004" i="10"/>
  <c r="BE3004" i="10"/>
  <c r="J3005" i="10"/>
  <c r="K3005" i="10"/>
  <c r="L3005" i="10"/>
  <c r="BE3005" i="10"/>
  <c r="J3006" i="10"/>
  <c r="K3006" i="10"/>
  <c r="L3006" i="10"/>
  <c r="BE3006" i="10"/>
  <c r="J3007" i="10"/>
  <c r="K3007" i="10"/>
  <c r="L3007" i="10"/>
  <c r="BE3007" i="10"/>
  <c r="J3008" i="10"/>
  <c r="K3008" i="10"/>
  <c r="L3008" i="10"/>
  <c r="BE3008" i="10"/>
  <c r="J3009" i="10"/>
  <c r="K3009" i="10"/>
  <c r="L3009" i="10"/>
  <c r="BE3009" i="10"/>
  <c r="J3010" i="10"/>
  <c r="K3010" i="10"/>
  <c r="L3010" i="10"/>
  <c r="BE3010" i="10"/>
  <c r="J3011" i="10"/>
  <c r="K3011" i="10"/>
  <c r="L3011" i="10"/>
  <c r="BE3011" i="10"/>
  <c r="J3012" i="10"/>
  <c r="K3012" i="10"/>
  <c r="L3012" i="10"/>
  <c r="BE3012" i="10"/>
  <c r="J3013" i="10"/>
  <c r="K3013" i="10"/>
  <c r="L3013" i="10"/>
  <c r="BE3013" i="10"/>
  <c r="J3014" i="10"/>
  <c r="K3014" i="10"/>
  <c r="L3014" i="10"/>
  <c r="BE3014" i="10"/>
  <c r="J3015" i="10"/>
  <c r="K3015" i="10"/>
  <c r="L3015" i="10"/>
  <c r="BE3015" i="10"/>
  <c r="J3016" i="10"/>
  <c r="K3016" i="10"/>
  <c r="L3016" i="10"/>
  <c r="BE3016" i="10"/>
  <c r="J3017" i="10"/>
  <c r="K3017" i="10"/>
  <c r="L3017" i="10"/>
  <c r="BE3017" i="10"/>
  <c r="J3018" i="10"/>
  <c r="K3018" i="10"/>
  <c r="L3018" i="10"/>
  <c r="BE3018" i="10"/>
  <c r="J3019" i="10"/>
  <c r="K3019" i="10"/>
  <c r="L3019" i="10"/>
  <c r="BE3019" i="10"/>
  <c r="J3020" i="10"/>
  <c r="K3020" i="10"/>
  <c r="L3020" i="10"/>
  <c r="BE3020" i="10"/>
  <c r="J3021" i="10"/>
  <c r="K3021" i="10"/>
  <c r="L3021" i="10"/>
  <c r="BE3021" i="10"/>
  <c r="J3022" i="10"/>
  <c r="K3022" i="10"/>
  <c r="L3022" i="10"/>
  <c r="BE3022" i="10"/>
  <c r="J3023" i="10"/>
  <c r="K3023" i="10"/>
  <c r="L3023" i="10"/>
  <c r="BE3023" i="10"/>
  <c r="J3024" i="10"/>
  <c r="K3024" i="10"/>
  <c r="L3024" i="10"/>
  <c r="BE3024" i="10"/>
  <c r="J3025" i="10"/>
  <c r="K3025" i="10"/>
  <c r="L3025" i="10"/>
  <c r="BE3025" i="10"/>
  <c r="J3026" i="10"/>
  <c r="K3026" i="10"/>
  <c r="L3026" i="10"/>
  <c r="BE3026" i="10"/>
  <c r="J3027" i="10"/>
  <c r="K3027" i="10"/>
  <c r="L3027" i="10"/>
  <c r="BE3027" i="10"/>
  <c r="J3028" i="10"/>
  <c r="K3028" i="10"/>
  <c r="L3028" i="10"/>
  <c r="BE3028" i="10"/>
  <c r="J3029" i="10"/>
  <c r="K3029" i="10"/>
  <c r="L3029" i="10"/>
  <c r="BE3029" i="10"/>
  <c r="J3030" i="10"/>
  <c r="K3030" i="10"/>
  <c r="L3030" i="10"/>
  <c r="BE3030" i="10"/>
  <c r="J3031" i="10"/>
  <c r="K3031" i="10"/>
  <c r="L3031" i="10"/>
  <c r="BE3031" i="10"/>
  <c r="J3032" i="10"/>
  <c r="K3032" i="10"/>
  <c r="L3032" i="10"/>
  <c r="BE3032" i="10"/>
  <c r="J3033" i="10"/>
  <c r="K3033" i="10"/>
  <c r="L3033" i="10"/>
  <c r="BE3033" i="10"/>
  <c r="J3034" i="10"/>
  <c r="K3034" i="10"/>
  <c r="L3034" i="10"/>
  <c r="BE3034" i="10"/>
  <c r="J3035" i="10"/>
  <c r="K3035" i="10"/>
  <c r="L3035" i="10"/>
  <c r="BE3035" i="10"/>
  <c r="J3036" i="10"/>
  <c r="K3036" i="10"/>
  <c r="L3036" i="10"/>
  <c r="BE3036" i="10"/>
  <c r="J3037" i="10"/>
  <c r="K3037" i="10"/>
  <c r="L3037" i="10"/>
  <c r="BE3037" i="10"/>
  <c r="J3038" i="10"/>
  <c r="K3038" i="10"/>
  <c r="L3038" i="10"/>
  <c r="BE3038" i="10"/>
  <c r="J3039" i="10"/>
  <c r="K3039" i="10"/>
  <c r="L3039" i="10"/>
  <c r="BE3039" i="10"/>
  <c r="J3040" i="10"/>
  <c r="K3040" i="10"/>
  <c r="L3040" i="10"/>
  <c r="BE3040" i="10"/>
  <c r="J3041" i="10"/>
  <c r="K3041" i="10"/>
  <c r="L3041" i="10"/>
  <c r="BE3041" i="10"/>
  <c r="J3042" i="10"/>
  <c r="K3042" i="10"/>
  <c r="L3042" i="10"/>
  <c r="BE3042" i="10"/>
  <c r="J3043" i="10"/>
  <c r="K3043" i="10"/>
  <c r="L3043" i="10"/>
  <c r="BE3043" i="10"/>
  <c r="J3044" i="10"/>
  <c r="K3044" i="10"/>
  <c r="L3044" i="10"/>
  <c r="BE3044" i="10"/>
  <c r="J3045" i="10"/>
  <c r="K3045" i="10"/>
  <c r="L3045" i="10"/>
  <c r="BE3045" i="10"/>
  <c r="J3046" i="10"/>
  <c r="K3046" i="10"/>
  <c r="L3046" i="10"/>
  <c r="BE3046" i="10"/>
  <c r="J3047" i="10"/>
  <c r="K3047" i="10"/>
  <c r="L3047" i="10"/>
  <c r="BE3047" i="10"/>
  <c r="J3048" i="10"/>
  <c r="K3048" i="10"/>
  <c r="L3048" i="10"/>
  <c r="BE3048" i="10"/>
  <c r="J3049" i="10"/>
  <c r="K3049" i="10"/>
  <c r="L3049" i="10"/>
  <c r="BE3049" i="10"/>
  <c r="J3050" i="10"/>
  <c r="K3050" i="10"/>
  <c r="L3050" i="10"/>
  <c r="BE3050" i="10"/>
  <c r="J3051" i="10"/>
  <c r="K3051" i="10"/>
  <c r="L3051" i="10"/>
  <c r="BE3051" i="10"/>
  <c r="J3052" i="10"/>
  <c r="K3052" i="10"/>
  <c r="L3052" i="10"/>
  <c r="BE3052" i="10"/>
  <c r="J3053" i="10"/>
  <c r="K3053" i="10"/>
  <c r="L3053" i="10"/>
  <c r="BE3053" i="10"/>
  <c r="BE3054" i="10"/>
  <c r="J3055" i="10"/>
  <c r="K3055" i="10"/>
  <c r="L3055" i="10"/>
  <c r="BE3055" i="10"/>
  <c r="J3056" i="10"/>
  <c r="K3056" i="10"/>
  <c r="L3056" i="10"/>
  <c r="BE3056" i="10"/>
  <c r="J3057" i="10"/>
  <c r="K3057" i="10"/>
  <c r="L3057" i="10"/>
  <c r="BE3057" i="10"/>
  <c r="J3058" i="10"/>
  <c r="K3058" i="10"/>
  <c r="L3058" i="10"/>
  <c r="BE3058" i="10"/>
  <c r="J3059" i="10"/>
  <c r="K3059" i="10"/>
  <c r="L3059" i="10"/>
  <c r="BE3059" i="10"/>
  <c r="J3060" i="10"/>
  <c r="K3060" i="10"/>
  <c r="L3060" i="10"/>
  <c r="BE3060" i="10"/>
  <c r="J3061" i="10"/>
  <c r="K3061" i="10"/>
  <c r="L3061" i="10"/>
  <c r="E3062" i="10"/>
  <c r="J3063" i="10"/>
  <c r="K3063" i="10"/>
  <c r="L3063" i="10"/>
  <c r="BE3063" i="10"/>
  <c r="J3064" i="10"/>
  <c r="K3064" i="10"/>
  <c r="L3064" i="10"/>
  <c r="BE3064" i="10"/>
  <c r="J3065" i="10"/>
  <c r="K3065" i="10"/>
  <c r="L3065" i="10"/>
  <c r="BE3065" i="10"/>
  <c r="J3066" i="10"/>
  <c r="K3066" i="10"/>
  <c r="L3066" i="10"/>
  <c r="BE3066" i="10"/>
  <c r="J3067" i="10"/>
  <c r="K3067" i="10"/>
  <c r="L3067" i="10"/>
  <c r="BE3067" i="10"/>
  <c r="J3068" i="10"/>
  <c r="K3068" i="10"/>
  <c r="L3068" i="10"/>
  <c r="BE3068" i="10"/>
  <c r="J3069" i="10"/>
  <c r="K3069" i="10"/>
  <c r="L3069" i="10"/>
  <c r="BE3069" i="10"/>
  <c r="J3070" i="10"/>
  <c r="K3070" i="10"/>
  <c r="L3070" i="10"/>
  <c r="BE3070" i="10"/>
  <c r="J3071" i="10"/>
  <c r="K3071" i="10"/>
  <c r="L3071" i="10"/>
  <c r="BE3071" i="10"/>
  <c r="J3072" i="10"/>
  <c r="K3072" i="10"/>
  <c r="L3072" i="10"/>
  <c r="BE3072" i="10"/>
  <c r="J3073" i="10"/>
  <c r="K3073" i="10"/>
  <c r="L3073" i="10"/>
  <c r="BE3073" i="10"/>
  <c r="J3074" i="10"/>
  <c r="K3074" i="10"/>
  <c r="L3074" i="10"/>
  <c r="BE3074" i="10"/>
  <c r="J3075" i="10"/>
  <c r="K3075" i="10"/>
  <c r="L3075" i="10"/>
  <c r="BE3075" i="10"/>
  <c r="J3076" i="10"/>
  <c r="K3076" i="10"/>
  <c r="L3076" i="10"/>
  <c r="BE3076" i="10"/>
  <c r="J3077" i="10"/>
  <c r="K3077" i="10"/>
  <c r="L3077" i="10"/>
  <c r="BE3077" i="10"/>
  <c r="J3078" i="10"/>
  <c r="K3078" i="10"/>
  <c r="L3078" i="10"/>
  <c r="BE3078" i="10"/>
  <c r="J3079" i="10"/>
  <c r="K3079" i="10"/>
  <c r="L3079" i="10"/>
  <c r="BE3079" i="10"/>
  <c r="J3080" i="10"/>
  <c r="K3080" i="10"/>
  <c r="L3080" i="10"/>
  <c r="BE3080" i="10"/>
  <c r="J3081" i="10"/>
  <c r="K3081" i="10"/>
  <c r="L3081" i="10"/>
  <c r="BE3081" i="10"/>
  <c r="J3082" i="10"/>
  <c r="K3082" i="10"/>
  <c r="L3082" i="10"/>
  <c r="BE3082" i="10"/>
  <c r="J3083" i="10"/>
  <c r="K3083" i="10"/>
  <c r="L3083" i="10"/>
  <c r="BE3083" i="10"/>
  <c r="J3084" i="10"/>
  <c r="K3084" i="10"/>
  <c r="L3084" i="10"/>
  <c r="BE3084" i="10"/>
  <c r="J3085" i="10"/>
  <c r="K3085" i="10"/>
  <c r="L3085" i="10"/>
  <c r="BE3085" i="10"/>
  <c r="J3086" i="10"/>
  <c r="K3086" i="10"/>
  <c r="L3086" i="10"/>
  <c r="BE3086" i="10"/>
  <c r="J3087" i="10"/>
  <c r="K3087" i="10"/>
  <c r="L3087" i="10"/>
  <c r="BE3087" i="10"/>
  <c r="J3088" i="10"/>
  <c r="K3088" i="10"/>
  <c r="L3088" i="10"/>
  <c r="BE3088" i="10"/>
  <c r="J3089" i="10"/>
  <c r="K3089" i="10"/>
  <c r="L3089" i="10"/>
  <c r="BE3089" i="10"/>
  <c r="J3090" i="10"/>
  <c r="K3090" i="10"/>
  <c r="L3090" i="10"/>
  <c r="BE3090" i="10"/>
  <c r="J3091" i="10"/>
  <c r="K3091" i="10"/>
  <c r="L3091" i="10"/>
  <c r="BE3091" i="10"/>
  <c r="J3092" i="10"/>
  <c r="K3092" i="10"/>
  <c r="L3092" i="10"/>
  <c r="BE3092" i="10"/>
  <c r="J3093" i="10"/>
  <c r="K3093" i="10"/>
  <c r="L3093" i="10"/>
  <c r="BE3093" i="10"/>
  <c r="J3094" i="10"/>
  <c r="K3094" i="10"/>
  <c r="L3094" i="10"/>
  <c r="BE3094" i="10"/>
  <c r="J3095" i="10"/>
  <c r="K3095" i="10"/>
  <c r="L3095" i="10"/>
  <c r="BE3095" i="10"/>
  <c r="J3096" i="10"/>
  <c r="K3096" i="10"/>
  <c r="L3096" i="10"/>
  <c r="BE3096" i="10"/>
  <c r="J3097" i="10"/>
  <c r="K3097" i="10"/>
  <c r="L3097" i="10"/>
  <c r="BE3097" i="10"/>
  <c r="J3098" i="10"/>
  <c r="K3098" i="10"/>
  <c r="L3098" i="10"/>
  <c r="BE3098" i="10"/>
  <c r="J3099" i="10"/>
  <c r="K3099" i="10"/>
  <c r="L3099" i="10"/>
  <c r="BE3099" i="10"/>
  <c r="J3100" i="10"/>
  <c r="K3100" i="10"/>
  <c r="L3100" i="10"/>
  <c r="BE3100" i="10"/>
  <c r="J3101" i="10"/>
  <c r="K3101" i="10"/>
  <c r="L3101" i="10"/>
  <c r="BE3101" i="10"/>
  <c r="F3102" i="10"/>
  <c r="J3102" i="10"/>
  <c r="K3102" i="10"/>
  <c r="L3102" i="10"/>
  <c r="J3104" i="10"/>
  <c r="K3104" i="10"/>
  <c r="L3104" i="10"/>
  <c r="M3104" i="10"/>
  <c r="N3104" i="10"/>
  <c r="O3104" i="10"/>
  <c r="P3104" i="10"/>
  <c r="BE3104" i="10"/>
  <c r="J3105" i="10"/>
  <c r="K3105" i="10"/>
  <c r="L3105" i="10"/>
  <c r="M3105" i="10"/>
  <c r="N3105" i="10"/>
  <c r="O3105" i="10"/>
  <c r="P3105" i="10"/>
  <c r="BE3105" i="10"/>
  <c r="J3106" i="10"/>
  <c r="K3106" i="10"/>
  <c r="L3106" i="10"/>
  <c r="M3106" i="10"/>
  <c r="N3106" i="10"/>
  <c r="O3106" i="10"/>
  <c r="P3106" i="10"/>
  <c r="BE3106" i="10"/>
  <c r="J3107" i="10"/>
  <c r="K3107" i="10"/>
  <c r="L3107" i="10"/>
  <c r="M3107" i="10"/>
  <c r="N3107" i="10"/>
  <c r="O3107" i="10"/>
  <c r="P3107" i="10"/>
  <c r="BE3107" i="10"/>
  <c r="J3108" i="10"/>
  <c r="K3108" i="10"/>
  <c r="L3108" i="10"/>
  <c r="M3108" i="10"/>
  <c r="N3108" i="10"/>
  <c r="O3108" i="10"/>
  <c r="P3108" i="10"/>
  <c r="BE3108" i="10"/>
  <c r="J3109" i="10"/>
  <c r="K3109" i="10"/>
  <c r="L3109" i="10"/>
  <c r="M3109" i="10"/>
  <c r="N3109" i="10"/>
  <c r="O3109" i="10"/>
  <c r="P3109" i="10"/>
  <c r="BE3109" i="10"/>
  <c r="J3110" i="10"/>
  <c r="K3110" i="10"/>
  <c r="L3110" i="10"/>
  <c r="M3110" i="10"/>
  <c r="N3110" i="10"/>
  <c r="O3110" i="10"/>
  <c r="P3110" i="10"/>
  <c r="BE3110" i="10"/>
  <c r="J3111" i="10"/>
  <c r="K3111" i="10"/>
  <c r="L3111" i="10"/>
  <c r="M3111" i="10"/>
  <c r="N3111" i="10"/>
  <c r="O3111" i="10"/>
  <c r="P3111" i="10"/>
  <c r="BE3111" i="10"/>
  <c r="J3112" i="10"/>
  <c r="K3112" i="10"/>
  <c r="L3112" i="10"/>
  <c r="M3112" i="10"/>
  <c r="N3112" i="10"/>
  <c r="O3112" i="10"/>
  <c r="P3112" i="10"/>
  <c r="BE3112" i="10"/>
  <c r="J3113" i="10"/>
  <c r="K3113" i="10"/>
  <c r="L3113" i="10"/>
  <c r="M3113" i="10"/>
  <c r="N3113" i="10"/>
  <c r="O3113" i="10"/>
  <c r="P3113" i="10"/>
  <c r="BE3113" i="10"/>
  <c r="J3114" i="10"/>
  <c r="K3114" i="10"/>
  <c r="L3114" i="10"/>
  <c r="M3114" i="10"/>
  <c r="N3114" i="10"/>
  <c r="O3114" i="10"/>
  <c r="P3114" i="10"/>
  <c r="BE3114" i="10"/>
  <c r="J3115" i="10"/>
  <c r="K3115" i="10"/>
  <c r="L3115" i="10"/>
  <c r="M3115" i="10"/>
  <c r="N3115" i="10"/>
  <c r="O3115" i="10"/>
  <c r="P3115" i="10"/>
  <c r="BE3115" i="10"/>
  <c r="J3116" i="10"/>
  <c r="K3116" i="10"/>
  <c r="L3116" i="10"/>
  <c r="M3116" i="10"/>
  <c r="N3116" i="10"/>
  <c r="O3116" i="10"/>
  <c r="P3116" i="10"/>
  <c r="BE3116" i="10"/>
  <c r="J3117" i="10"/>
  <c r="K3117" i="10"/>
  <c r="L3117" i="10"/>
  <c r="M3117" i="10"/>
  <c r="N3117" i="10"/>
  <c r="O3117" i="10"/>
  <c r="P3117" i="10"/>
  <c r="BE3117" i="10"/>
  <c r="J3118" i="10"/>
  <c r="K3118" i="10"/>
  <c r="L3118" i="10"/>
  <c r="M3118" i="10"/>
  <c r="N3118" i="10"/>
  <c r="O3118" i="10"/>
  <c r="P3118" i="10"/>
  <c r="BE3118" i="10"/>
  <c r="J3119" i="10"/>
  <c r="K3119" i="10"/>
  <c r="L3119" i="10"/>
  <c r="M3119" i="10"/>
  <c r="N3119" i="10"/>
  <c r="O3119" i="10"/>
  <c r="P3119" i="10"/>
  <c r="BE3119" i="10"/>
  <c r="J3120" i="10"/>
  <c r="K3120" i="10"/>
  <c r="L3120" i="10"/>
  <c r="M3120" i="10"/>
  <c r="N3120" i="10"/>
  <c r="O3120" i="10"/>
  <c r="P3120" i="10"/>
  <c r="BE3120" i="10"/>
  <c r="J3121" i="10"/>
  <c r="K3121" i="10"/>
  <c r="L3121" i="10"/>
  <c r="M3121" i="10"/>
  <c r="N3121" i="10"/>
  <c r="O3121" i="10"/>
  <c r="P3121" i="10"/>
  <c r="BE3121" i="10"/>
  <c r="J3122" i="10"/>
  <c r="K3122" i="10"/>
  <c r="L3122" i="10"/>
  <c r="M3122" i="10"/>
  <c r="N3122" i="10"/>
  <c r="O3122" i="10"/>
  <c r="P3122" i="10"/>
  <c r="BE3122" i="10"/>
  <c r="J3123" i="10"/>
  <c r="K3123" i="10"/>
  <c r="L3123" i="10"/>
  <c r="M3123" i="10"/>
  <c r="N3123" i="10"/>
  <c r="O3123" i="10"/>
  <c r="P3123" i="10"/>
  <c r="BE3123" i="10"/>
  <c r="J3124" i="10"/>
  <c r="K3124" i="10"/>
  <c r="L3124" i="10"/>
  <c r="M3124" i="10"/>
  <c r="N3124" i="10"/>
  <c r="O3124" i="10"/>
  <c r="P3124" i="10"/>
  <c r="BE3124" i="10"/>
  <c r="J3125" i="10"/>
  <c r="K3125" i="10"/>
  <c r="L3125" i="10"/>
  <c r="M3125" i="10"/>
  <c r="N3125" i="10"/>
  <c r="O3125" i="10"/>
  <c r="P3125" i="10"/>
  <c r="BE3125" i="10"/>
  <c r="J3126" i="10"/>
  <c r="K3126" i="10"/>
  <c r="L3126" i="10"/>
  <c r="M3126" i="10"/>
  <c r="N3126" i="10"/>
  <c r="O3126" i="10"/>
  <c r="P3126" i="10"/>
  <c r="BE3126" i="10"/>
  <c r="J3127" i="10"/>
  <c r="K3127" i="10"/>
  <c r="L3127" i="10"/>
  <c r="M3127" i="10"/>
  <c r="N3127" i="10"/>
  <c r="O3127" i="10"/>
  <c r="P3127" i="10"/>
  <c r="BE3127" i="10"/>
  <c r="J3128" i="10"/>
  <c r="K3128" i="10"/>
  <c r="L3128" i="10"/>
  <c r="M3128" i="10"/>
  <c r="N3128" i="10"/>
  <c r="O3128" i="10"/>
  <c r="P3128" i="10"/>
  <c r="BE3128" i="10"/>
  <c r="J3129" i="10"/>
  <c r="K3129" i="10"/>
  <c r="L3129" i="10"/>
  <c r="M3129" i="10"/>
  <c r="N3129" i="10"/>
  <c r="O3129" i="10"/>
  <c r="P3129" i="10"/>
  <c r="BE3129" i="10"/>
  <c r="J3130" i="10"/>
  <c r="K3130" i="10"/>
  <c r="L3130" i="10"/>
  <c r="M3130" i="10"/>
  <c r="N3130" i="10"/>
  <c r="O3130" i="10"/>
  <c r="P3130" i="10"/>
  <c r="BE3130" i="10"/>
  <c r="J3131" i="10"/>
  <c r="K3131" i="10"/>
  <c r="L3131" i="10"/>
  <c r="M3131" i="10"/>
  <c r="N3131" i="10"/>
  <c r="O3131" i="10"/>
  <c r="P3131" i="10"/>
  <c r="BE3131" i="10"/>
  <c r="J3132" i="10"/>
  <c r="K3132" i="10"/>
  <c r="L3132" i="10"/>
  <c r="M3132" i="10"/>
  <c r="N3132" i="10"/>
  <c r="O3132" i="10"/>
  <c r="P3132" i="10"/>
  <c r="BE3132" i="10"/>
  <c r="J3133" i="10"/>
  <c r="K3133" i="10"/>
  <c r="L3133" i="10"/>
  <c r="M3133" i="10"/>
  <c r="N3133" i="10"/>
  <c r="O3133" i="10"/>
  <c r="P3133" i="10"/>
  <c r="BE3133" i="10"/>
  <c r="J3134" i="10"/>
  <c r="K3134" i="10"/>
  <c r="L3134" i="10"/>
  <c r="M3134" i="10"/>
  <c r="N3134" i="10"/>
  <c r="O3134" i="10"/>
  <c r="P3134" i="10"/>
  <c r="BE3134" i="10"/>
  <c r="J3135" i="10"/>
  <c r="K3135" i="10"/>
  <c r="L3135" i="10"/>
  <c r="M3135" i="10"/>
  <c r="N3135" i="10"/>
  <c r="O3135" i="10"/>
  <c r="P3135" i="10"/>
  <c r="BE3135" i="10"/>
  <c r="J3136" i="10"/>
  <c r="K3136" i="10"/>
  <c r="L3136" i="10"/>
  <c r="M3136" i="10"/>
  <c r="N3136" i="10"/>
  <c r="O3136" i="10"/>
  <c r="P3136" i="10"/>
  <c r="BE3136" i="10"/>
  <c r="J3137" i="10"/>
  <c r="K3137" i="10"/>
  <c r="L3137" i="10"/>
  <c r="M3137" i="10"/>
  <c r="N3137" i="10"/>
  <c r="O3137" i="10"/>
  <c r="P3137" i="10"/>
  <c r="BE3137" i="10"/>
  <c r="J3138" i="10"/>
  <c r="K3138" i="10"/>
  <c r="L3138" i="10"/>
  <c r="M3138" i="10"/>
  <c r="N3138" i="10"/>
  <c r="O3138" i="10"/>
  <c r="P3138" i="10"/>
  <c r="BE3138" i="10"/>
  <c r="J3139" i="10"/>
  <c r="K3139" i="10"/>
  <c r="L3139" i="10"/>
  <c r="M3139" i="10"/>
  <c r="N3139" i="10"/>
  <c r="O3139" i="10"/>
  <c r="P3139" i="10"/>
  <c r="BE3139" i="10"/>
  <c r="J3140" i="10"/>
  <c r="K3140" i="10"/>
  <c r="L3140" i="10"/>
  <c r="M3140" i="10"/>
  <c r="N3140" i="10"/>
  <c r="O3140" i="10"/>
  <c r="P3140" i="10"/>
  <c r="BE3140" i="10"/>
  <c r="J3141" i="10"/>
  <c r="K3141" i="10"/>
  <c r="L3141" i="10"/>
  <c r="M3141" i="10"/>
  <c r="N3141" i="10"/>
  <c r="O3141" i="10"/>
  <c r="P3141" i="10"/>
  <c r="BE3141" i="10"/>
  <c r="J3142" i="10"/>
  <c r="K3142" i="10"/>
  <c r="L3142" i="10"/>
  <c r="M3142" i="10"/>
  <c r="N3142" i="10"/>
  <c r="O3142" i="10"/>
  <c r="P3142" i="10"/>
  <c r="BE3142" i="10"/>
  <c r="J3143" i="10"/>
  <c r="K3143" i="10"/>
  <c r="L3143" i="10"/>
  <c r="M3143" i="10"/>
  <c r="N3143" i="10"/>
  <c r="O3143" i="10"/>
  <c r="P3143" i="10"/>
  <c r="BE3143" i="10"/>
  <c r="J3144" i="10"/>
  <c r="K3144" i="10"/>
  <c r="L3144" i="10"/>
  <c r="M3144" i="10"/>
  <c r="N3144" i="10"/>
  <c r="O3144" i="10"/>
  <c r="P3144" i="10"/>
  <c r="BE3144" i="10"/>
  <c r="J3145" i="10"/>
  <c r="K3145" i="10"/>
  <c r="L3145" i="10"/>
  <c r="M3145" i="10"/>
  <c r="N3145" i="10"/>
  <c r="O3145" i="10"/>
  <c r="P3145" i="10"/>
  <c r="BE3145" i="10"/>
  <c r="J3146" i="10"/>
  <c r="K3146" i="10"/>
  <c r="L3146" i="10"/>
  <c r="M3146" i="10"/>
  <c r="N3146" i="10"/>
  <c r="O3146" i="10"/>
  <c r="P3146" i="10"/>
  <c r="BE3146" i="10"/>
  <c r="J3147" i="10"/>
  <c r="K3147" i="10"/>
  <c r="L3147" i="10"/>
  <c r="M3147" i="10"/>
  <c r="N3147" i="10"/>
  <c r="O3147" i="10"/>
  <c r="P3147" i="10"/>
  <c r="BE3147" i="10"/>
  <c r="J3148" i="10"/>
  <c r="K3148" i="10"/>
  <c r="L3148" i="10"/>
  <c r="M3148" i="10"/>
  <c r="N3148" i="10"/>
  <c r="O3148" i="10"/>
  <c r="P3148" i="10"/>
  <c r="BE3148" i="10"/>
  <c r="J3149" i="10"/>
  <c r="K3149" i="10"/>
  <c r="L3149" i="10"/>
  <c r="M3149" i="10"/>
  <c r="N3149" i="10"/>
  <c r="O3149" i="10"/>
  <c r="P3149" i="10"/>
  <c r="BE3149" i="10"/>
  <c r="J3150" i="10"/>
  <c r="K3150" i="10"/>
  <c r="L3150" i="10"/>
  <c r="M3150" i="10"/>
  <c r="N3150" i="10"/>
  <c r="O3150" i="10"/>
  <c r="P3150" i="10"/>
  <c r="BE3150" i="10"/>
  <c r="J3151" i="10"/>
  <c r="K3151" i="10"/>
  <c r="L3151" i="10"/>
  <c r="M3151" i="10"/>
  <c r="N3151" i="10"/>
  <c r="O3151" i="10"/>
  <c r="P3151" i="10"/>
  <c r="BE3151" i="10"/>
  <c r="J3152" i="10"/>
  <c r="K3152" i="10"/>
  <c r="L3152" i="10"/>
  <c r="M3152" i="10"/>
  <c r="N3152" i="10"/>
  <c r="O3152" i="10"/>
  <c r="P3152" i="10"/>
  <c r="BE3152" i="10"/>
  <c r="J3153" i="10"/>
  <c r="K3153" i="10"/>
  <c r="L3153" i="10"/>
  <c r="M3153" i="10"/>
  <c r="N3153" i="10"/>
  <c r="O3153" i="10"/>
  <c r="P3153" i="10"/>
  <c r="BE3153" i="10"/>
  <c r="J3154" i="10"/>
  <c r="K3154" i="10"/>
  <c r="L3154" i="10"/>
  <c r="M3154" i="10"/>
  <c r="N3154" i="10"/>
  <c r="O3154" i="10"/>
  <c r="P3154" i="10"/>
  <c r="BE3154" i="10"/>
  <c r="J3155" i="10"/>
  <c r="K3155" i="10"/>
  <c r="L3155" i="10"/>
  <c r="M3155" i="10"/>
  <c r="N3155" i="10"/>
  <c r="O3155" i="10"/>
  <c r="P3155" i="10"/>
  <c r="BE3155" i="10"/>
  <c r="J3156" i="10"/>
  <c r="K3156" i="10"/>
  <c r="L3156" i="10"/>
  <c r="M3156" i="10"/>
  <c r="N3156" i="10"/>
  <c r="O3156" i="10"/>
  <c r="P3156" i="10"/>
  <c r="BE3156" i="10"/>
  <c r="J3157" i="10"/>
  <c r="K3157" i="10"/>
  <c r="L3157" i="10"/>
  <c r="M3157" i="10"/>
  <c r="N3157" i="10"/>
  <c r="O3157" i="10"/>
  <c r="P3157" i="10"/>
  <c r="BE3157" i="10"/>
  <c r="J3158" i="10"/>
  <c r="K3158" i="10"/>
  <c r="L3158" i="10"/>
  <c r="M3158" i="10"/>
  <c r="N3158" i="10"/>
  <c r="O3158" i="10"/>
  <c r="P3158" i="10"/>
  <c r="BE3158" i="10"/>
  <c r="F3159" i="10"/>
  <c r="Q3159" i="10"/>
  <c r="R3159" i="10"/>
  <c r="S3159" i="10"/>
  <c r="J3159" i="10"/>
  <c r="K3159" i="10"/>
  <c r="L3159" i="10"/>
  <c r="M3159" i="10"/>
  <c r="N3159" i="10"/>
  <c r="O3159" i="10"/>
  <c r="P3159" i="10"/>
  <c r="J3161" i="10"/>
  <c r="K3161" i="10"/>
  <c r="L3161" i="10"/>
  <c r="BE3161" i="10"/>
  <c r="J3162" i="10"/>
  <c r="K3162" i="10"/>
  <c r="L3162" i="10"/>
  <c r="BE3162" i="10"/>
  <c r="J3163" i="10"/>
  <c r="K3163" i="10"/>
  <c r="L3163" i="10"/>
  <c r="BE3163" i="10"/>
  <c r="J3164" i="10"/>
  <c r="K3164" i="10"/>
  <c r="L3164" i="10"/>
  <c r="BE3164" i="10"/>
  <c r="J3165" i="10"/>
  <c r="K3165" i="10"/>
  <c r="L3165" i="10"/>
  <c r="BE3165" i="10"/>
  <c r="J3166" i="10"/>
  <c r="K3166" i="10"/>
  <c r="L3166" i="10"/>
  <c r="BE3166" i="10"/>
  <c r="J3167" i="10"/>
  <c r="K3167" i="10"/>
  <c r="L3167" i="10"/>
  <c r="BE3167" i="10"/>
  <c r="J3168" i="10"/>
  <c r="K3168" i="10"/>
  <c r="L3168" i="10"/>
  <c r="BE3168" i="10"/>
  <c r="J3169" i="10"/>
  <c r="K3169" i="10"/>
  <c r="L3169" i="10"/>
  <c r="BE3169" i="10"/>
  <c r="J3170" i="10"/>
  <c r="K3170" i="10"/>
  <c r="L3170" i="10"/>
  <c r="BE3170" i="10"/>
  <c r="J3171" i="10"/>
  <c r="K3171" i="10"/>
  <c r="L3171" i="10"/>
  <c r="BE3171" i="10"/>
  <c r="J3172" i="10"/>
  <c r="K3172" i="10"/>
  <c r="L3172" i="10"/>
  <c r="BE3172" i="10"/>
  <c r="J3173" i="10"/>
  <c r="K3173" i="10"/>
  <c r="L3173" i="10"/>
  <c r="BE3173" i="10"/>
  <c r="J3174" i="10"/>
  <c r="K3174" i="10"/>
  <c r="L3174" i="10"/>
  <c r="BE3174" i="10"/>
  <c r="J3175" i="10"/>
  <c r="K3175" i="10"/>
  <c r="L3175" i="10"/>
  <c r="BE3175" i="10"/>
  <c r="J3176" i="10"/>
  <c r="K3176" i="10"/>
  <c r="L3176" i="10"/>
  <c r="BE3176" i="10"/>
  <c r="J3177" i="10"/>
  <c r="K3177" i="10"/>
  <c r="L3177" i="10"/>
  <c r="BE3177" i="10"/>
  <c r="J3178" i="10"/>
  <c r="K3178" i="10"/>
  <c r="L3178" i="10"/>
  <c r="BE3178" i="10"/>
  <c r="J3179" i="10"/>
  <c r="K3179" i="10"/>
  <c r="L3179" i="10"/>
  <c r="BE3179" i="10"/>
  <c r="J3180" i="10"/>
  <c r="K3180" i="10"/>
  <c r="L3180" i="10"/>
  <c r="BE3180" i="10"/>
  <c r="J3181" i="10"/>
  <c r="K3181" i="10"/>
  <c r="L3181" i="10"/>
  <c r="BE3181" i="10"/>
  <c r="J3182" i="10"/>
  <c r="K3182" i="10"/>
  <c r="L3182" i="10"/>
  <c r="BE3182" i="10"/>
  <c r="J3183" i="10"/>
  <c r="K3183" i="10"/>
  <c r="L3183" i="10"/>
  <c r="BE3183" i="10"/>
  <c r="J3184" i="10"/>
  <c r="K3184" i="10"/>
  <c r="L3184" i="10"/>
  <c r="BE3184" i="10"/>
  <c r="J3185" i="10"/>
  <c r="K3185" i="10"/>
  <c r="L3185" i="10"/>
  <c r="BE3185" i="10"/>
  <c r="J3186" i="10"/>
  <c r="K3186" i="10"/>
  <c r="L3186" i="10"/>
  <c r="BE3186" i="10"/>
  <c r="J3187" i="10"/>
  <c r="K3187" i="10"/>
  <c r="L3187" i="10"/>
  <c r="BE3187" i="10"/>
  <c r="J3188" i="10"/>
  <c r="K3188" i="10"/>
  <c r="L3188" i="10"/>
  <c r="BE3188" i="10"/>
  <c r="J3189" i="10"/>
  <c r="K3189" i="10"/>
  <c r="L3189" i="10"/>
  <c r="BE3189" i="10"/>
  <c r="J3190" i="10"/>
  <c r="K3190" i="10"/>
  <c r="L3190" i="10"/>
  <c r="BE3190" i="10"/>
  <c r="J3191" i="10"/>
  <c r="K3191" i="10"/>
  <c r="L3191" i="10"/>
  <c r="BE3191" i="10"/>
  <c r="J3192" i="10"/>
  <c r="K3192" i="10"/>
  <c r="L3192" i="10"/>
  <c r="BE3192" i="10"/>
  <c r="J3193" i="10"/>
  <c r="K3193" i="10"/>
  <c r="L3193" i="10"/>
  <c r="BE3193" i="10"/>
  <c r="J3194" i="10"/>
  <c r="K3194" i="10"/>
  <c r="L3194" i="10"/>
  <c r="BE3194" i="10"/>
  <c r="J3195" i="10"/>
  <c r="K3195" i="10"/>
  <c r="L3195" i="10"/>
  <c r="BE3195" i="10"/>
  <c r="J3196" i="10"/>
  <c r="K3196" i="10"/>
  <c r="L3196" i="10"/>
  <c r="BE3196" i="10"/>
  <c r="J3197" i="10"/>
  <c r="K3197" i="10"/>
  <c r="L3197" i="10"/>
  <c r="BE3197" i="10"/>
  <c r="J3198" i="10"/>
  <c r="K3198" i="10"/>
  <c r="L3198" i="10"/>
  <c r="BE3198" i="10"/>
  <c r="J3199" i="10"/>
  <c r="K3199" i="10"/>
  <c r="L3199" i="10"/>
  <c r="BE3199" i="10"/>
  <c r="J3200" i="10"/>
  <c r="K3200" i="10"/>
  <c r="L3200" i="10"/>
  <c r="BE3200" i="10"/>
  <c r="J3201" i="10"/>
  <c r="K3201" i="10"/>
  <c r="L3201" i="10"/>
  <c r="BE3201" i="10"/>
  <c r="J3202" i="10"/>
  <c r="K3202" i="10"/>
  <c r="L3202" i="10"/>
  <c r="BE3202" i="10"/>
  <c r="J3203" i="10"/>
  <c r="K3203" i="10"/>
  <c r="L3203" i="10"/>
  <c r="BE3203" i="10"/>
  <c r="J3204" i="10"/>
  <c r="K3204" i="10"/>
  <c r="L3204" i="10"/>
  <c r="BE3204" i="10"/>
  <c r="J3205" i="10"/>
  <c r="K3205" i="10"/>
  <c r="L3205" i="10"/>
  <c r="BE3205" i="10"/>
  <c r="J3206" i="10"/>
  <c r="K3206" i="10"/>
  <c r="L3206" i="10"/>
  <c r="BE3206" i="10"/>
  <c r="J3207" i="10"/>
  <c r="K3207" i="10"/>
  <c r="L3207" i="10"/>
  <c r="BE3207" i="10"/>
  <c r="J3208" i="10"/>
  <c r="K3208" i="10"/>
  <c r="L3208" i="10"/>
  <c r="BE3208" i="10"/>
  <c r="J3209" i="10"/>
  <c r="K3209" i="10"/>
  <c r="L3209" i="10"/>
  <c r="BE3209" i="10"/>
  <c r="J3210" i="10"/>
  <c r="K3210" i="10"/>
  <c r="L3210" i="10"/>
  <c r="BE3210" i="10"/>
  <c r="J3211" i="10"/>
  <c r="K3211" i="10"/>
  <c r="L3211" i="10"/>
  <c r="BE3211" i="10"/>
  <c r="J3212" i="10"/>
  <c r="K3212" i="10"/>
  <c r="L3212" i="10"/>
  <c r="BE3212" i="10"/>
  <c r="J3213" i="10"/>
  <c r="K3213" i="10"/>
  <c r="L3213" i="10"/>
  <c r="BE3213" i="10"/>
  <c r="J3214" i="10"/>
  <c r="K3214" i="10"/>
  <c r="L3214" i="10"/>
  <c r="BE3214" i="10"/>
  <c r="J3215" i="10"/>
  <c r="K3215" i="10"/>
  <c r="L3215" i="10"/>
  <c r="BE3215" i="10"/>
  <c r="J3216" i="10"/>
  <c r="K3216" i="10"/>
  <c r="L3216" i="10"/>
  <c r="BE3216" i="10"/>
  <c r="J3217" i="10"/>
  <c r="K3217" i="10"/>
  <c r="L3217" i="10"/>
  <c r="BE3217" i="10"/>
  <c r="J3218" i="10"/>
  <c r="K3218" i="10"/>
  <c r="L3218" i="10"/>
  <c r="BE3218" i="10"/>
  <c r="J3219" i="10"/>
  <c r="K3219" i="10"/>
  <c r="L3219" i="10"/>
  <c r="BE3219" i="10"/>
  <c r="J3220" i="10"/>
  <c r="K3220" i="10"/>
  <c r="L3220" i="10"/>
  <c r="BE3220" i="10"/>
  <c r="J3221" i="10"/>
  <c r="K3221" i="10"/>
  <c r="L3221" i="10"/>
  <c r="BE3221" i="10"/>
  <c r="J3222" i="10"/>
  <c r="K3222" i="10"/>
  <c r="L3222" i="10"/>
  <c r="BE3222" i="10"/>
  <c r="J3223" i="10"/>
  <c r="K3223" i="10"/>
  <c r="L3223" i="10"/>
  <c r="BE3223" i="10"/>
  <c r="J3224" i="10"/>
  <c r="K3224" i="10"/>
  <c r="L3224" i="10"/>
  <c r="BE3224" i="10"/>
  <c r="J3225" i="10"/>
  <c r="K3225" i="10"/>
  <c r="L3225" i="10"/>
  <c r="BE3225" i="10"/>
  <c r="J3226" i="10"/>
  <c r="K3226" i="10"/>
  <c r="L3226" i="10"/>
  <c r="BE3226" i="10"/>
  <c r="J3227" i="10"/>
  <c r="K3227" i="10"/>
  <c r="L3227" i="10"/>
  <c r="BE3227" i="10"/>
  <c r="J3228" i="10"/>
  <c r="K3228" i="10"/>
  <c r="L3228" i="10"/>
  <c r="BE3228" i="10"/>
  <c r="J3229" i="10"/>
  <c r="K3229" i="10"/>
  <c r="L3229" i="10"/>
  <c r="BE3229" i="10"/>
  <c r="J3230" i="10"/>
  <c r="K3230" i="10"/>
  <c r="L3230" i="10"/>
  <c r="BE3230" i="10"/>
  <c r="J3231" i="10"/>
  <c r="K3231" i="10"/>
  <c r="L3231" i="10"/>
  <c r="BE3231" i="10"/>
  <c r="J3232" i="10"/>
  <c r="K3232" i="10"/>
  <c r="L3232" i="10"/>
  <c r="BE3232" i="10"/>
  <c r="J3233" i="10"/>
  <c r="K3233" i="10"/>
  <c r="L3233" i="10"/>
  <c r="J3235" i="10"/>
  <c r="K3235" i="10"/>
  <c r="L3235" i="10"/>
  <c r="BE3235" i="10"/>
  <c r="J3236" i="10"/>
  <c r="K3236" i="10"/>
  <c r="L3236" i="10"/>
  <c r="BE3236" i="10"/>
  <c r="J3237" i="10"/>
  <c r="K3237" i="10"/>
  <c r="L3237" i="10"/>
  <c r="BE3237" i="10"/>
  <c r="J3238" i="10"/>
  <c r="K3238" i="10"/>
  <c r="L3238" i="10"/>
  <c r="BE3238" i="10"/>
  <c r="J3239" i="10"/>
  <c r="K3239" i="10"/>
  <c r="L3239" i="10"/>
  <c r="BE3239" i="10"/>
  <c r="J3240" i="10"/>
  <c r="K3240" i="10"/>
  <c r="L3240" i="10"/>
  <c r="BE3240" i="10"/>
  <c r="J3241" i="10"/>
  <c r="K3241" i="10"/>
  <c r="L3241" i="10"/>
  <c r="BE3241" i="10"/>
  <c r="J3242" i="10"/>
  <c r="K3242" i="10"/>
  <c r="L3242" i="10"/>
  <c r="BE3242" i="10"/>
  <c r="J3243" i="10"/>
  <c r="K3243" i="10"/>
  <c r="L3243" i="10"/>
  <c r="BE3243" i="10"/>
  <c r="J3244" i="10"/>
  <c r="K3244" i="10"/>
  <c r="L3244" i="10"/>
  <c r="BE3244" i="10"/>
  <c r="J3245" i="10"/>
  <c r="K3245" i="10"/>
  <c r="L3245" i="10"/>
  <c r="BE3245" i="10"/>
  <c r="J3246" i="10"/>
  <c r="K3246" i="10"/>
  <c r="L3246" i="10"/>
  <c r="BE3246" i="10"/>
  <c r="J3247" i="10"/>
  <c r="K3247" i="10"/>
  <c r="L3247" i="10"/>
  <c r="BE3247" i="10"/>
  <c r="J3248" i="10"/>
  <c r="K3248" i="10"/>
  <c r="L3248" i="10"/>
  <c r="BE3248" i="10"/>
  <c r="J3249" i="10"/>
  <c r="K3249" i="10"/>
  <c r="L3249" i="10"/>
  <c r="BE3249" i="10"/>
  <c r="J3250" i="10"/>
  <c r="K3250" i="10"/>
  <c r="L3250" i="10"/>
  <c r="BE3250" i="10"/>
  <c r="J3251" i="10"/>
  <c r="K3251" i="10"/>
  <c r="L3251" i="10"/>
  <c r="BE3251" i="10"/>
  <c r="J3252" i="10"/>
  <c r="K3252" i="10"/>
  <c r="L3252" i="10"/>
  <c r="BE3252" i="10"/>
  <c r="J3253" i="10"/>
  <c r="K3253" i="10"/>
  <c r="L3253" i="10"/>
  <c r="BE3253" i="10"/>
  <c r="J3254" i="10"/>
  <c r="K3254" i="10"/>
  <c r="L3254" i="10"/>
  <c r="BE3254" i="10"/>
  <c r="J3255" i="10"/>
  <c r="K3255" i="10"/>
  <c r="L3255" i="10"/>
  <c r="BE3255" i="10"/>
  <c r="J3256" i="10"/>
  <c r="K3256" i="10"/>
  <c r="L3256" i="10"/>
  <c r="BE3256" i="10"/>
  <c r="J3257" i="10"/>
  <c r="K3257" i="10"/>
  <c r="L3257" i="10"/>
  <c r="BE3257" i="10"/>
  <c r="F3258" i="10"/>
  <c r="J3258" i="10"/>
  <c r="K3258" i="10"/>
  <c r="L3258" i="10"/>
  <c r="J1" i="11"/>
  <c r="K1" i="11"/>
  <c r="L1" i="11"/>
  <c r="M1" i="11"/>
  <c r="N1" i="11"/>
  <c r="O1" i="11"/>
  <c r="I3" i="11"/>
  <c r="AF3" i="11"/>
  <c r="I4" i="11"/>
  <c r="AF4" i="11"/>
  <c r="I5" i="11"/>
  <c r="AF5" i="11"/>
  <c r="I6" i="11"/>
  <c r="AF6" i="11"/>
  <c r="I7" i="11"/>
  <c r="AF7" i="11"/>
  <c r="I8" i="11"/>
  <c r="AF8" i="11"/>
  <c r="I9" i="11"/>
  <c r="AF9" i="11"/>
  <c r="I10" i="11"/>
  <c r="AF10" i="11"/>
  <c r="I11" i="11"/>
  <c r="AF11" i="11"/>
  <c r="I12" i="11"/>
  <c r="AF12" i="11"/>
  <c r="I13" i="11"/>
  <c r="AF13" i="11"/>
  <c r="I14" i="11"/>
  <c r="AF14" i="11"/>
  <c r="I15" i="11"/>
  <c r="AF15" i="11"/>
  <c r="I16" i="11"/>
  <c r="AF16" i="11"/>
  <c r="I17" i="11"/>
  <c r="AF17" i="11"/>
  <c r="I18" i="11"/>
  <c r="AF18" i="11"/>
  <c r="I19" i="11"/>
  <c r="AF19" i="11"/>
  <c r="I20" i="11"/>
  <c r="AF20" i="11"/>
  <c r="I21" i="11"/>
  <c r="AF21" i="11"/>
  <c r="I22" i="11"/>
  <c r="AF22" i="11"/>
  <c r="I23" i="11"/>
  <c r="AF23" i="11"/>
  <c r="I24" i="11"/>
  <c r="AF24" i="11"/>
  <c r="I25" i="11"/>
  <c r="AF25" i="11"/>
  <c r="I26" i="11"/>
  <c r="AF26" i="11"/>
  <c r="I27" i="11"/>
  <c r="AF27" i="11"/>
  <c r="I28" i="11"/>
  <c r="AF28" i="11"/>
  <c r="I29" i="11"/>
  <c r="AF29" i="11"/>
  <c r="I30" i="11"/>
  <c r="AF30" i="11"/>
  <c r="I31" i="11"/>
  <c r="AF31" i="11"/>
  <c r="I32" i="11"/>
  <c r="AF32" i="11"/>
  <c r="I33" i="11"/>
  <c r="AF33" i="11"/>
  <c r="I34" i="11"/>
  <c r="AF34" i="11"/>
  <c r="I35" i="11"/>
  <c r="AF35" i="11"/>
  <c r="I36" i="11"/>
  <c r="AF36" i="11"/>
  <c r="I37" i="11"/>
  <c r="AF37" i="11"/>
  <c r="I38" i="11"/>
  <c r="AF38" i="11"/>
  <c r="I39" i="11"/>
  <c r="AF39" i="11"/>
  <c r="I40" i="11"/>
  <c r="AF40" i="11"/>
  <c r="I41" i="11"/>
  <c r="AF41" i="11"/>
  <c r="I42" i="11"/>
  <c r="AF42" i="11"/>
  <c r="I43" i="11"/>
  <c r="AF43" i="11"/>
  <c r="I44" i="11"/>
  <c r="AF44" i="11"/>
  <c r="I45" i="11"/>
  <c r="AF45" i="11"/>
  <c r="I46" i="11"/>
  <c r="AF46" i="11"/>
  <c r="I47" i="11"/>
  <c r="AF47" i="11"/>
  <c r="I48" i="11"/>
  <c r="AF48" i="11"/>
  <c r="I49" i="11"/>
  <c r="AF49" i="11"/>
  <c r="I50" i="11"/>
  <c r="AF50" i="11"/>
  <c r="I51" i="11"/>
  <c r="AF51" i="11"/>
  <c r="I52" i="11"/>
  <c r="AF52" i="11"/>
  <c r="I53" i="11"/>
  <c r="AF53" i="11"/>
  <c r="I54" i="11"/>
  <c r="AF54" i="11"/>
  <c r="I55" i="11"/>
  <c r="AF55" i="11"/>
  <c r="I56" i="11"/>
  <c r="AF56" i="11"/>
  <c r="I57" i="11"/>
  <c r="AF57" i="11"/>
  <c r="I58" i="11"/>
  <c r="AF58" i="11"/>
  <c r="I59" i="11"/>
  <c r="AF59" i="11"/>
  <c r="I60" i="11"/>
  <c r="AF60" i="11"/>
  <c r="I61" i="11"/>
  <c r="AF61" i="11"/>
  <c r="I62" i="11"/>
  <c r="AF62" i="11"/>
  <c r="I63" i="11"/>
  <c r="AF63" i="11"/>
  <c r="I64" i="11"/>
  <c r="AF64" i="11"/>
  <c r="I65" i="11"/>
  <c r="AF65" i="11"/>
  <c r="I66" i="11"/>
  <c r="AF66" i="11"/>
  <c r="I67" i="11"/>
  <c r="AF67" i="11"/>
  <c r="I68" i="11"/>
  <c r="AF68" i="11"/>
  <c r="I69" i="11"/>
  <c r="AF69" i="11"/>
  <c r="I70" i="11"/>
  <c r="AF70" i="11"/>
  <c r="I71" i="11"/>
  <c r="AF71" i="11"/>
  <c r="I72" i="11"/>
  <c r="AF72" i="11"/>
  <c r="I73" i="11"/>
  <c r="AF73" i="11"/>
  <c r="I74" i="11"/>
  <c r="AF74" i="11"/>
  <c r="I75" i="11"/>
  <c r="AF75" i="11"/>
  <c r="I76" i="11"/>
  <c r="AF76" i="11"/>
  <c r="I77" i="11"/>
  <c r="AF77" i="11"/>
  <c r="I78" i="11"/>
  <c r="AF78" i="11"/>
  <c r="I79" i="11"/>
  <c r="AF79" i="11"/>
  <c r="I80" i="11"/>
  <c r="AF80" i="11"/>
  <c r="I81" i="11"/>
  <c r="AF81" i="11"/>
  <c r="I82" i="11"/>
  <c r="AF82" i="11"/>
  <c r="I83" i="11"/>
  <c r="AF83" i="11"/>
  <c r="I84" i="11"/>
  <c r="AF84" i="11"/>
  <c r="I85" i="11"/>
  <c r="AF85" i="11"/>
  <c r="I86" i="11"/>
  <c r="AF86" i="11"/>
  <c r="I87" i="11"/>
  <c r="AF87" i="11"/>
  <c r="I88" i="11"/>
  <c r="AF88" i="11"/>
  <c r="I89" i="11"/>
  <c r="AF89" i="11"/>
  <c r="I90" i="11"/>
  <c r="AF90" i="11"/>
  <c r="I91" i="11"/>
  <c r="AF91" i="11"/>
  <c r="I92" i="11"/>
  <c r="AF92" i="11"/>
  <c r="I93" i="11"/>
  <c r="AF93" i="11"/>
  <c r="I94" i="11"/>
  <c r="AF94" i="11"/>
  <c r="I95" i="11"/>
  <c r="AF95" i="11"/>
  <c r="I96" i="11"/>
  <c r="AF96" i="11"/>
  <c r="I97" i="11"/>
  <c r="AF97" i="11"/>
  <c r="I98" i="11"/>
  <c r="AF98" i="11"/>
  <c r="I99" i="11"/>
  <c r="AF99" i="11"/>
  <c r="I100" i="11"/>
  <c r="AF100" i="11"/>
  <c r="I101" i="11"/>
  <c r="AF101" i="11"/>
  <c r="I102" i="11"/>
  <c r="AF102" i="11"/>
  <c r="I103" i="11"/>
  <c r="AF103" i="11"/>
  <c r="I104" i="11"/>
  <c r="AF104" i="11"/>
  <c r="I105" i="11"/>
  <c r="AF105" i="11"/>
  <c r="I106" i="11"/>
  <c r="AF106" i="11"/>
  <c r="I107" i="11"/>
  <c r="AF107" i="11"/>
  <c r="I108" i="11"/>
  <c r="AF108" i="11"/>
  <c r="I109" i="11"/>
  <c r="AF109" i="11"/>
  <c r="I110" i="11"/>
  <c r="AF110" i="11"/>
  <c r="I111" i="11"/>
  <c r="AF111" i="11"/>
  <c r="I112" i="11"/>
  <c r="AF112" i="11"/>
  <c r="I113" i="11"/>
  <c r="AF113" i="11"/>
  <c r="I114" i="11"/>
  <c r="AF114" i="11"/>
  <c r="I115" i="11"/>
  <c r="AF115" i="11"/>
  <c r="I116" i="11"/>
  <c r="AF116" i="11"/>
  <c r="I117" i="11"/>
  <c r="AF117" i="11"/>
  <c r="I118" i="11"/>
  <c r="AF118" i="11"/>
  <c r="I119" i="11"/>
  <c r="AF119" i="11"/>
  <c r="I120" i="11"/>
  <c r="AF120" i="11"/>
  <c r="I121" i="11"/>
  <c r="AF121" i="11"/>
  <c r="I122" i="11"/>
  <c r="AF122" i="11"/>
  <c r="I123" i="11"/>
  <c r="AF123" i="11"/>
  <c r="I124" i="11"/>
  <c r="AF124" i="11"/>
  <c r="I125" i="11"/>
  <c r="AF125" i="11"/>
  <c r="I126" i="11"/>
  <c r="AF126" i="11"/>
  <c r="I127" i="11"/>
  <c r="AF127" i="11"/>
  <c r="I128" i="11"/>
  <c r="AF128" i="11"/>
  <c r="I129" i="11"/>
  <c r="AF129" i="11"/>
  <c r="I130" i="11"/>
  <c r="AF130" i="11"/>
  <c r="I131" i="11"/>
  <c r="AF131" i="11"/>
  <c r="I132" i="11"/>
  <c r="AF132" i="11"/>
  <c r="I133" i="11"/>
  <c r="AF133" i="11"/>
  <c r="I134" i="11"/>
  <c r="AF134" i="11"/>
  <c r="I135" i="11"/>
  <c r="AF135" i="11"/>
  <c r="I136" i="11"/>
  <c r="AF136" i="11"/>
  <c r="I137" i="11"/>
  <c r="AF137" i="11"/>
  <c r="I138" i="11"/>
  <c r="AF138" i="11"/>
  <c r="I139" i="11"/>
  <c r="AF139" i="11"/>
  <c r="I140" i="11"/>
  <c r="AF140" i="11"/>
  <c r="I141" i="11"/>
  <c r="AF141" i="11"/>
  <c r="I142" i="11"/>
  <c r="AF142" i="11"/>
  <c r="I143" i="11"/>
  <c r="AF143" i="11"/>
  <c r="I144" i="11"/>
  <c r="AF144" i="11"/>
  <c r="I145" i="11"/>
  <c r="AF145" i="11"/>
  <c r="I146" i="11"/>
  <c r="AF146" i="11"/>
  <c r="I147" i="11"/>
  <c r="AF147" i="11"/>
  <c r="I148" i="11"/>
  <c r="AF148" i="11"/>
  <c r="I149" i="11"/>
  <c r="AF149" i="11"/>
  <c r="I150" i="11"/>
  <c r="AF150" i="11"/>
  <c r="I151" i="11"/>
  <c r="AF151" i="11"/>
  <c r="I152" i="11"/>
  <c r="AF152" i="11"/>
  <c r="I153" i="11"/>
  <c r="AF153" i="11"/>
  <c r="I154" i="11"/>
  <c r="AF154" i="11"/>
  <c r="I155" i="11"/>
  <c r="AF155" i="11"/>
  <c r="I156" i="11"/>
  <c r="AF156" i="11"/>
  <c r="I157" i="11"/>
  <c r="AF157" i="11"/>
  <c r="I158" i="11"/>
  <c r="AF158" i="11"/>
  <c r="I159" i="11"/>
  <c r="AF159" i="11"/>
  <c r="I160" i="11"/>
  <c r="AF160" i="11"/>
  <c r="I161" i="11"/>
  <c r="AF161" i="11"/>
  <c r="I162" i="11"/>
  <c r="AF162" i="11"/>
  <c r="I163" i="11"/>
  <c r="AF163" i="11"/>
  <c r="I164" i="11"/>
  <c r="AF164" i="11"/>
  <c r="I165" i="11"/>
  <c r="AF165" i="11"/>
  <c r="I166" i="11"/>
  <c r="AF166" i="11"/>
  <c r="I167" i="11"/>
  <c r="AF167" i="11"/>
  <c r="I168" i="11"/>
  <c r="AF168" i="11"/>
  <c r="I169" i="11"/>
  <c r="AF169" i="11"/>
  <c r="I170" i="11"/>
  <c r="AF170" i="11"/>
  <c r="I171" i="11"/>
  <c r="AF171" i="11"/>
  <c r="E172" i="11"/>
  <c r="F172" i="11"/>
  <c r="I172" i="11"/>
  <c r="I174" i="11"/>
  <c r="AF174" i="11"/>
  <c r="I175" i="11"/>
  <c r="AF175" i="11"/>
  <c r="I176" i="11"/>
  <c r="AF176" i="11"/>
  <c r="I177" i="11"/>
  <c r="AF177" i="11"/>
  <c r="I178" i="11"/>
  <c r="AF178" i="11"/>
  <c r="I179" i="11"/>
  <c r="AF179" i="11"/>
  <c r="I180" i="11"/>
  <c r="AF180" i="11"/>
  <c r="I181" i="11"/>
  <c r="AF181" i="11"/>
  <c r="I182" i="11"/>
  <c r="AF182" i="11"/>
  <c r="I183" i="11"/>
  <c r="AF183" i="11"/>
  <c r="I184" i="11"/>
  <c r="AF184" i="11"/>
  <c r="I185" i="11"/>
  <c r="AF185" i="11"/>
  <c r="I186" i="11"/>
  <c r="AF186" i="11"/>
  <c r="I187" i="11"/>
  <c r="AF187" i="11"/>
  <c r="I188" i="11"/>
  <c r="AF188" i="11"/>
  <c r="I189" i="11"/>
  <c r="AF189" i="11"/>
  <c r="I190" i="11"/>
  <c r="AF190" i="11"/>
  <c r="I191" i="11"/>
  <c r="AF191" i="11"/>
  <c r="I192" i="11"/>
  <c r="AF192" i="11"/>
  <c r="I193" i="11"/>
  <c r="AF193" i="11"/>
  <c r="I194" i="11"/>
  <c r="AF194" i="11"/>
  <c r="I195" i="11"/>
  <c r="AF195" i="11"/>
  <c r="I196" i="11"/>
  <c r="AF196" i="11"/>
  <c r="I197" i="11"/>
  <c r="AF197" i="11"/>
  <c r="I198" i="11"/>
  <c r="AF198" i="11"/>
  <c r="I199" i="11"/>
  <c r="AF199" i="11"/>
  <c r="I200" i="11"/>
  <c r="AF200" i="11"/>
  <c r="I201" i="11"/>
  <c r="AF201" i="11"/>
  <c r="I202" i="11"/>
  <c r="AF202" i="11"/>
  <c r="I203" i="11"/>
  <c r="AF203" i="11"/>
  <c r="I204" i="11"/>
  <c r="AF204" i="11"/>
  <c r="I205" i="11"/>
  <c r="AF205" i="11"/>
  <c r="I206" i="11"/>
  <c r="AF206" i="11"/>
  <c r="I207" i="11"/>
  <c r="AF207" i="11"/>
  <c r="I208" i="11"/>
  <c r="AF208" i="11"/>
  <c r="I209" i="11"/>
  <c r="AF209" i="11"/>
  <c r="I210" i="11"/>
  <c r="AF210" i="11"/>
  <c r="I211" i="11"/>
  <c r="AF211" i="11"/>
  <c r="I212" i="11"/>
  <c r="AF212" i="11"/>
  <c r="I213" i="11"/>
  <c r="AF213" i="11"/>
  <c r="I214" i="11"/>
  <c r="AF214" i="11"/>
  <c r="I215" i="11"/>
  <c r="AF215" i="11"/>
  <c r="I216" i="11"/>
  <c r="AF216" i="11"/>
  <c r="I217" i="11"/>
  <c r="AF217" i="11"/>
  <c r="I218" i="11"/>
  <c r="AF218" i="11"/>
  <c r="I219" i="11"/>
  <c r="AF219" i="11"/>
  <c r="I220" i="11"/>
  <c r="AF220" i="11"/>
  <c r="I221" i="11"/>
  <c r="AF221" i="11"/>
  <c r="I222" i="11"/>
  <c r="AF222" i="11"/>
  <c r="I223" i="11"/>
  <c r="AF223" i="11"/>
  <c r="I224" i="11"/>
  <c r="AF224" i="11"/>
  <c r="I225" i="11"/>
  <c r="AF225" i="11"/>
  <c r="I226" i="11"/>
  <c r="AF226" i="11"/>
  <c r="I227" i="11"/>
  <c r="AF227" i="11"/>
  <c r="I228" i="11"/>
  <c r="AF228" i="11"/>
  <c r="I229" i="11"/>
  <c r="AF229" i="11"/>
  <c r="I230" i="11"/>
  <c r="AF230" i="11"/>
  <c r="I231" i="11"/>
  <c r="AF231" i="11"/>
  <c r="I232" i="11"/>
  <c r="AF232" i="11"/>
  <c r="I233" i="11"/>
  <c r="AF233" i="11"/>
  <c r="I234" i="11"/>
  <c r="AF234" i="11"/>
  <c r="I235" i="11"/>
  <c r="AF235" i="11"/>
  <c r="I236" i="11"/>
  <c r="AF236" i="11"/>
  <c r="I237" i="11"/>
  <c r="AF237" i="11"/>
  <c r="I238" i="11"/>
  <c r="AF238" i="11"/>
  <c r="I239" i="11"/>
  <c r="AF239" i="11"/>
  <c r="I240" i="11"/>
  <c r="AF240" i="11"/>
  <c r="I241" i="11"/>
  <c r="AF241" i="11"/>
  <c r="I242" i="11"/>
  <c r="AF242" i="11"/>
  <c r="I243" i="11"/>
  <c r="AF243" i="11"/>
  <c r="I244" i="11"/>
  <c r="AF244" i="11"/>
  <c r="I245" i="11"/>
  <c r="AF245" i="11"/>
  <c r="I246" i="11"/>
  <c r="AF246" i="11"/>
  <c r="I247" i="11"/>
  <c r="AF247" i="11"/>
  <c r="I248" i="11"/>
  <c r="AF248" i="11"/>
  <c r="I249" i="11"/>
  <c r="AF249" i="11"/>
  <c r="I250" i="11"/>
  <c r="AF250" i="11"/>
  <c r="I251" i="11"/>
  <c r="AF251" i="11"/>
  <c r="I252" i="11"/>
  <c r="AF252" i="11"/>
  <c r="I253" i="11"/>
  <c r="AF253" i="11"/>
  <c r="I254" i="11"/>
  <c r="AF254" i="11"/>
  <c r="I255" i="11"/>
  <c r="AF255" i="11"/>
  <c r="I256" i="11"/>
  <c r="AF256" i="11"/>
  <c r="I257" i="11"/>
  <c r="AF257" i="11"/>
  <c r="I258" i="11"/>
  <c r="AF258" i="11"/>
  <c r="I259" i="11"/>
  <c r="AF259" i="11"/>
  <c r="I260" i="11"/>
  <c r="AF260" i="11"/>
  <c r="I261" i="11"/>
  <c r="AF261" i="11"/>
  <c r="I262" i="11"/>
  <c r="AF262" i="11"/>
  <c r="I263" i="11"/>
  <c r="AF263" i="11"/>
  <c r="I264" i="11"/>
  <c r="AF264" i="11"/>
  <c r="I265" i="11"/>
  <c r="AF265" i="11"/>
  <c r="I266" i="11"/>
  <c r="AF266" i="11"/>
  <c r="I267" i="11"/>
  <c r="AF267" i="11"/>
  <c r="I268" i="11"/>
  <c r="AF268" i="11"/>
  <c r="I269" i="11"/>
  <c r="AF269" i="11"/>
  <c r="I270" i="11"/>
  <c r="AF270" i="11"/>
  <c r="I271" i="11"/>
  <c r="AF271" i="11"/>
  <c r="I272" i="11"/>
  <c r="AF272" i="11"/>
  <c r="I273" i="11"/>
  <c r="AF273" i="11"/>
  <c r="I274" i="11"/>
  <c r="AF274" i="11"/>
  <c r="I275" i="11"/>
  <c r="AF275" i="11"/>
  <c r="I276" i="11"/>
  <c r="AF276" i="11"/>
  <c r="I277" i="11"/>
  <c r="AF277" i="11"/>
  <c r="I278" i="11"/>
  <c r="AF278" i="11"/>
  <c r="I279" i="11"/>
  <c r="AF279" i="11"/>
  <c r="I280" i="11"/>
  <c r="AF280" i="11"/>
  <c r="I281" i="11"/>
  <c r="AF281" i="11"/>
  <c r="I282" i="11"/>
  <c r="AF282" i="11"/>
  <c r="I283" i="11"/>
  <c r="AF283" i="11"/>
  <c r="I284" i="11"/>
  <c r="AF284" i="11"/>
  <c r="I285" i="11"/>
  <c r="AF285" i="11"/>
  <c r="I286" i="11"/>
  <c r="AF286" i="11"/>
  <c r="I287" i="11"/>
  <c r="AF287" i="11"/>
  <c r="I288" i="11"/>
  <c r="AF288" i="11"/>
  <c r="I289" i="11"/>
  <c r="AF289" i="11"/>
  <c r="I290" i="11"/>
  <c r="AF290" i="11"/>
  <c r="I291" i="11"/>
  <c r="AF291" i="11"/>
  <c r="I292" i="11"/>
  <c r="AF292" i="11"/>
  <c r="I293" i="11"/>
  <c r="AF293" i="11"/>
  <c r="I294" i="11"/>
  <c r="AF294" i="11"/>
  <c r="I295" i="11"/>
  <c r="AF295" i="11"/>
  <c r="I296" i="11"/>
  <c r="AF296" i="11"/>
  <c r="I297" i="11"/>
  <c r="AF297" i="11"/>
  <c r="I298" i="11"/>
  <c r="AF298" i="11"/>
  <c r="I299" i="11"/>
  <c r="AF299" i="11"/>
  <c r="I300" i="11"/>
  <c r="AF300" i="11"/>
  <c r="I301" i="11"/>
  <c r="AF301" i="11"/>
  <c r="I302" i="11"/>
  <c r="AF302" i="11"/>
  <c r="I303" i="11"/>
  <c r="AF303" i="11"/>
  <c r="I304" i="11"/>
  <c r="AF304" i="11"/>
  <c r="I305" i="11"/>
  <c r="AF305" i="11"/>
  <c r="I306" i="11"/>
  <c r="AF306" i="11"/>
  <c r="I307" i="11"/>
  <c r="AF307" i="11"/>
  <c r="I308" i="11"/>
  <c r="AF308" i="11"/>
  <c r="I309" i="11"/>
  <c r="AF309" i="11"/>
  <c r="I310" i="11"/>
  <c r="AF310" i="11"/>
  <c r="I311" i="11"/>
  <c r="AF311" i="11"/>
  <c r="I312" i="11"/>
  <c r="AF312" i="11"/>
  <c r="I313" i="11"/>
  <c r="AF313" i="11"/>
  <c r="I314" i="11"/>
  <c r="AF314" i="11"/>
  <c r="I315" i="11"/>
  <c r="AF315" i="11"/>
  <c r="I316" i="11"/>
  <c r="AF316" i="11"/>
  <c r="I317" i="11"/>
  <c r="AF317" i="11"/>
  <c r="I318" i="11"/>
  <c r="AF318" i="11"/>
  <c r="I319" i="11"/>
  <c r="AF319" i="11"/>
  <c r="I320" i="11"/>
  <c r="AF320" i="11"/>
  <c r="I321" i="11"/>
  <c r="AF321" i="11"/>
  <c r="I322" i="11"/>
  <c r="AF322" i="11"/>
  <c r="I323" i="11"/>
  <c r="AF323" i="11"/>
  <c r="I324" i="11"/>
  <c r="AF324" i="11"/>
  <c r="I325" i="11"/>
  <c r="AF325" i="11"/>
  <c r="I326" i="11"/>
  <c r="AF326" i="11"/>
  <c r="I327" i="11"/>
  <c r="AF327" i="11"/>
  <c r="I328" i="11"/>
  <c r="AF328" i="11"/>
  <c r="I329" i="11"/>
  <c r="AF329" i="11"/>
  <c r="I330" i="11"/>
  <c r="AF330" i="11"/>
  <c r="I331" i="11"/>
  <c r="AF331" i="11"/>
  <c r="I332" i="11"/>
  <c r="AF332" i="11"/>
  <c r="I333" i="11"/>
  <c r="AF333" i="11"/>
  <c r="I334" i="11"/>
  <c r="AF334" i="11"/>
  <c r="I335" i="11"/>
  <c r="AF335" i="11"/>
  <c r="I336" i="11"/>
  <c r="AF336" i="11"/>
  <c r="I337" i="11"/>
  <c r="AF337" i="11"/>
  <c r="I338" i="11"/>
  <c r="AF338" i="11"/>
  <c r="I339" i="11"/>
  <c r="AF339" i="11"/>
  <c r="I340" i="11"/>
  <c r="AF340" i="11"/>
  <c r="I341" i="11"/>
  <c r="AF341" i="11"/>
  <c r="I342" i="11"/>
  <c r="AF342" i="11"/>
  <c r="I343" i="11"/>
  <c r="AF343" i="11"/>
  <c r="I344" i="11"/>
  <c r="AF344" i="11"/>
  <c r="I345" i="11"/>
  <c r="AF345" i="11"/>
  <c r="I346" i="11"/>
  <c r="AF346" i="11"/>
  <c r="I347" i="11"/>
  <c r="AF347" i="11"/>
  <c r="I348" i="11"/>
  <c r="AF348" i="11"/>
  <c r="I349" i="11"/>
  <c r="AF349" i="11"/>
  <c r="I350" i="11"/>
  <c r="AF350" i="11"/>
  <c r="I351" i="11"/>
  <c r="AF351" i="11"/>
  <c r="I352" i="11"/>
  <c r="AF352" i="11"/>
  <c r="I353" i="11"/>
  <c r="AF353" i="11"/>
  <c r="I354" i="11"/>
  <c r="AF354" i="11"/>
  <c r="I355" i="11"/>
  <c r="AF355" i="11"/>
  <c r="I356" i="11"/>
  <c r="AF356" i="11"/>
  <c r="I357" i="11"/>
  <c r="AF357" i="11"/>
  <c r="I358" i="11"/>
  <c r="AF358" i="11"/>
  <c r="I359" i="11"/>
  <c r="AF359" i="11"/>
  <c r="I360" i="11"/>
  <c r="AF360" i="11"/>
  <c r="I361" i="11"/>
  <c r="AF361" i="11"/>
  <c r="I362" i="11"/>
  <c r="AF362" i="11"/>
  <c r="I363" i="11"/>
  <c r="AF363" i="11"/>
  <c r="I364" i="11"/>
  <c r="AF364" i="11"/>
  <c r="I365" i="11"/>
  <c r="AF365" i="11"/>
  <c r="I366" i="11"/>
  <c r="AF366" i="11"/>
  <c r="I367" i="11"/>
  <c r="AF367" i="11"/>
  <c r="I368" i="11"/>
  <c r="AF368" i="11"/>
  <c r="I369" i="11"/>
  <c r="AF369" i="11"/>
  <c r="I370" i="11"/>
  <c r="AF370" i="11"/>
  <c r="I371" i="11"/>
  <c r="AF371" i="11"/>
  <c r="I372" i="11"/>
  <c r="AF372" i="11"/>
  <c r="I373" i="11"/>
  <c r="AF373" i="11"/>
  <c r="I374" i="11"/>
  <c r="AF374" i="11"/>
  <c r="I375" i="11"/>
  <c r="AF375" i="11"/>
  <c r="I376" i="11"/>
  <c r="AF376" i="11"/>
  <c r="I377" i="11"/>
  <c r="AF377" i="11"/>
  <c r="I378" i="11"/>
  <c r="AF378" i="11"/>
  <c r="I379" i="11"/>
  <c r="AF379" i="11"/>
  <c r="I380" i="11"/>
  <c r="AF380" i="11"/>
  <c r="I381" i="11"/>
  <c r="AF381" i="11"/>
  <c r="I382" i="11"/>
  <c r="AF382" i="11"/>
  <c r="I383" i="11"/>
  <c r="AF383" i="11"/>
  <c r="I384" i="11"/>
  <c r="AF384" i="11"/>
  <c r="I385" i="11"/>
  <c r="AF385" i="11"/>
  <c r="I386" i="11"/>
  <c r="AF386" i="11"/>
  <c r="I387" i="11"/>
  <c r="AF387" i="11"/>
  <c r="I388" i="11"/>
  <c r="AF388" i="11"/>
  <c r="I389" i="11"/>
  <c r="AF389" i="11"/>
  <c r="I390" i="11"/>
  <c r="AF390" i="11"/>
  <c r="I391" i="11"/>
  <c r="AF391" i="11"/>
  <c r="I392" i="11"/>
  <c r="AF392" i="11"/>
  <c r="I393" i="11"/>
  <c r="AF393" i="11"/>
  <c r="I394" i="11"/>
  <c r="AF394" i="11"/>
  <c r="I395" i="11"/>
  <c r="AF395" i="11"/>
  <c r="I396" i="11"/>
  <c r="AF396" i="11"/>
  <c r="I397" i="11"/>
  <c r="AF397" i="11"/>
  <c r="I398" i="11"/>
  <c r="AF398" i="11"/>
  <c r="I399" i="11"/>
  <c r="AF399" i="11"/>
  <c r="I400" i="11"/>
  <c r="AF400" i="11"/>
  <c r="I401" i="11"/>
  <c r="AF401" i="11"/>
  <c r="I402" i="11"/>
  <c r="AF402" i="11"/>
  <c r="I403" i="11"/>
  <c r="AF403" i="11"/>
  <c r="I404" i="11"/>
  <c r="AF404" i="11"/>
  <c r="I405" i="11"/>
  <c r="AF405" i="11"/>
  <c r="I406" i="11"/>
  <c r="AF406" i="11"/>
  <c r="I407" i="11"/>
  <c r="AF407" i="11"/>
  <c r="I408" i="11"/>
  <c r="AF408" i="11"/>
  <c r="I409" i="11"/>
  <c r="AF409" i="11"/>
  <c r="I410" i="11"/>
  <c r="AF410" i="11"/>
  <c r="I411" i="11"/>
  <c r="AF411" i="11"/>
  <c r="I412" i="11"/>
  <c r="AF412" i="11"/>
  <c r="I413" i="11"/>
  <c r="AF413" i="11"/>
  <c r="I414" i="11"/>
  <c r="AF414" i="11"/>
  <c r="I415" i="11"/>
  <c r="AF415" i="11"/>
  <c r="I416" i="11"/>
  <c r="AF416" i="11"/>
  <c r="I417" i="11"/>
  <c r="AF417" i="11"/>
  <c r="I418" i="11"/>
  <c r="AF418" i="11"/>
  <c r="I419" i="11"/>
  <c r="AF419" i="11"/>
  <c r="I420" i="11"/>
  <c r="AF420" i="11"/>
  <c r="I421" i="11"/>
  <c r="AF421" i="11"/>
  <c r="I422" i="11"/>
  <c r="AF422" i="11"/>
  <c r="I423" i="11"/>
  <c r="AF423" i="11"/>
  <c r="I424" i="11"/>
  <c r="AF424" i="11"/>
  <c r="I425" i="11"/>
  <c r="AF425" i="11"/>
  <c r="I426" i="11"/>
  <c r="AF426" i="11"/>
  <c r="I427" i="11"/>
  <c r="AF427" i="11"/>
  <c r="I428" i="11"/>
  <c r="AF428" i="11"/>
  <c r="I429" i="11"/>
  <c r="AF429" i="11"/>
  <c r="I430" i="11"/>
  <c r="AF430" i="11"/>
  <c r="I431" i="11"/>
  <c r="AF431" i="11"/>
  <c r="I432" i="11"/>
  <c r="AF432" i="11"/>
  <c r="I433" i="11"/>
  <c r="AF433" i="11"/>
  <c r="I434" i="11"/>
  <c r="AF434" i="11"/>
  <c r="I435" i="11"/>
  <c r="AF435" i="11"/>
  <c r="I436" i="11"/>
  <c r="AF436" i="11"/>
  <c r="I437" i="11"/>
  <c r="AF437" i="11"/>
  <c r="I438" i="11"/>
  <c r="AF438" i="11"/>
  <c r="I439" i="11"/>
  <c r="AF439" i="11"/>
  <c r="I440" i="11"/>
  <c r="AF440" i="11"/>
  <c r="I441" i="11"/>
  <c r="AF441" i="11"/>
  <c r="I442" i="11"/>
  <c r="AF442" i="11"/>
  <c r="I443" i="11"/>
  <c r="AF443" i="11"/>
  <c r="I444" i="11"/>
  <c r="AF444" i="11"/>
  <c r="I445" i="11"/>
  <c r="AF445" i="11"/>
  <c r="I446" i="11"/>
  <c r="AF446" i="11"/>
  <c r="I447" i="11"/>
  <c r="AF447" i="11"/>
  <c r="I448" i="11"/>
  <c r="AF448" i="11"/>
  <c r="I449" i="11"/>
  <c r="AF449" i="11"/>
  <c r="I450" i="11"/>
  <c r="AF450" i="11"/>
  <c r="I451" i="11"/>
  <c r="AF451" i="11"/>
  <c r="I452" i="11"/>
  <c r="AF452" i="11"/>
  <c r="I453" i="11"/>
  <c r="AF453" i="11"/>
  <c r="I454" i="11"/>
  <c r="AF454" i="11"/>
  <c r="I455" i="11"/>
  <c r="AF455" i="11"/>
  <c r="I456" i="11"/>
  <c r="AF456" i="11"/>
  <c r="I457" i="11"/>
  <c r="AF457" i="11"/>
  <c r="I458" i="11"/>
  <c r="AF458" i="11"/>
  <c r="I459" i="11"/>
  <c r="AF459" i="11"/>
  <c r="I460" i="11"/>
  <c r="AF460" i="11"/>
  <c r="I461" i="11"/>
  <c r="AF461" i="11"/>
  <c r="I462" i="11"/>
  <c r="AF462" i="11"/>
  <c r="I463" i="11"/>
  <c r="AF463" i="11"/>
  <c r="I464" i="11"/>
  <c r="AF464" i="11"/>
  <c r="I465" i="11"/>
  <c r="AF465" i="11"/>
  <c r="I466" i="11"/>
  <c r="AF466" i="11"/>
  <c r="I467" i="11"/>
  <c r="AF467" i="11"/>
  <c r="I468" i="11"/>
  <c r="AF468" i="11"/>
  <c r="I469" i="11"/>
  <c r="AF469" i="11"/>
  <c r="I470" i="11"/>
  <c r="AF470" i="11"/>
  <c r="I471" i="11"/>
  <c r="AF471" i="11"/>
  <c r="I472" i="11"/>
  <c r="AF472" i="11"/>
  <c r="I473" i="11"/>
  <c r="AF473" i="11"/>
  <c r="I474" i="11"/>
  <c r="AF474" i="11"/>
  <c r="I475" i="11"/>
  <c r="AF475" i="11"/>
  <c r="I476" i="11"/>
  <c r="AF476" i="11"/>
  <c r="I477" i="11"/>
  <c r="AF477" i="11"/>
  <c r="I478" i="11"/>
  <c r="AF478" i="11"/>
  <c r="I479" i="11"/>
  <c r="AF479" i="11"/>
  <c r="I480" i="11"/>
  <c r="AF480" i="11"/>
  <c r="I481" i="11"/>
  <c r="AF481" i="11"/>
  <c r="I482" i="11"/>
  <c r="AF482" i="11"/>
  <c r="I483" i="11"/>
  <c r="AF483" i="11"/>
  <c r="I484" i="11"/>
  <c r="AF484" i="11"/>
  <c r="I485" i="11"/>
  <c r="AF485" i="11"/>
  <c r="I486" i="11"/>
  <c r="AF486" i="11"/>
  <c r="I487" i="11"/>
  <c r="AF487" i="11"/>
  <c r="I488" i="11"/>
  <c r="AF488" i="11"/>
  <c r="I489" i="11"/>
  <c r="AF489" i="11"/>
  <c r="I490" i="11"/>
  <c r="AF490" i="11"/>
  <c r="I491" i="11"/>
  <c r="AF491" i="11"/>
  <c r="I492" i="11"/>
  <c r="AF492" i="11"/>
  <c r="I493" i="11"/>
  <c r="AF493" i="11"/>
  <c r="I494" i="11"/>
  <c r="AF494" i="11"/>
  <c r="I495" i="11"/>
  <c r="AF495" i="11"/>
  <c r="I496" i="11"/>
  <c r="AF496" i="11"/>
  <c r="I497" i="11"/>
  <c r="AF497" i="11"/>
  <c r="I498" i="11"/>
  <c r="AF498" i="11"/>
  <c r="I499" i="11"/>
  <c r="AF499" i="11"/>
  <c r="I500" i="11"/>
  <c r="AF500" i="11"/>
  <c r="I501" i="11"/>
  <c r="AF501" i="11"/>
  <c r="I502" i="11"/>
  <c r="AF502" i="11"/>
  <c r="I503" i="11"/>
  <c r="AF503" i="11"/>
  <c r="I504" i="11"/>
  <c r="AF504" i="11"/>
  <c r="I505" i="11"/>
  <c r="AF505" i="11"/>
  <c r="I506" i="11"/>
  <c r="AF506" i="11"/>
  <c r="I507" i="11"/>
  <c r="AF507" i="11"/>
  <c r="I508" i="11"/>
  <c r="AF508" i="11"/>
  <c r="I509" i="11"/>
  <c r="AF509" i="11"/>
  <c r="I510" i="11"/>
  <c r="AF510" i="11"/>
  <c r="I511" i="11"/>
  <c r="AF511" i="11"/>
  <c r="I512" i="11"/>
  <c r="AF512" i="11"/>
  <c r="I513" i="11"/>
  <c r="AF513" i="11"/>
  <c r="I514" i="11"/>
  <c r="AF514" i="11"/>
  <c r="I515" i="11"/>
  <c r="AF515" i="11"/>
  <c r="I516" i="11"/>
  <c r="AF516" i="11"/>
  <c r="I517" i="11"/>
  <c r="AF517" i="11"/>
  <c r="I518" i="11"/>
  <c r="AF518" i="11"/>
  <c r="I519" i="11"/>
  <c r="AF519" i="11"/>
  <c r="I520" i="11"/>
  <c r="AF520" i="11"/>
  <c r="I521" i="11"/>
  <c r="AF521" i="11"/>
  <c r="I522" i="11"/>
  <c r="AF522" i="11"/>
  <c r="I523" i="11"/>
  <c r="AF523" i="11"/>
  <c r="I524" i="11"/>
  <c r="AF524" i="11"/>
  <c r="I525" i="11"/>
  <c r="AF525" i="11"/>
  <c r="I526" i="11"/>
  <c r="AF526" i="11"/>
  <c r="I527" i="11"/>
  <c r="AF527" i="11"/>
  <c r="I528" i="11"/>
  <c r="AF528" i="11"/>
  <c r="I529" i="11"/>
  <c r="AF529" i="11"/>
  <c r="I530" i="11"/>
  <c r="AF530" i="11"/>
  <c r="I531" i="11"/>
  <c r="AF531" i="11"/>
  <c r="I532" i="11"/>
  <c r="AF532" i="11"/>
  <c r="I533" i="11"/>
  <c r="AF533" i="11"/>
  <c r="I534" i="11"/>
  <c r="AF534" i="11"/>
  <c r="I535" i="11"/>
  <c r="AF535" i="11"/>
  <c r="I536" i="11"/>
  <c r="AF536" i="11"/>
  <c r="I537" i="11"/>
  <c r="AF537" i="11"/>
  <c r="I538" i="11"/>
  <c r="AF538" i="11"/>
  <c r="I539" i="11"/>
  <c r="AF539" i="11"/>
  <c r="I540" i="11"/>
  <c r="AF540" i="11"/>
  <c r="I541" i="11"/>
  <c r="AF541" i="11"/>
  <c r="I542" i="11"/>
  <c r="AF542" i="11"/>
  <c r="I543" i="11"/>
  <c r="AF543" i="11"/>
  <c r="I544" i="11"/>
  <c r="AF544" i="11"/>
  <c r="I545" i="11"/>
  <c r="AF545" i="11"/>
  <c r="I546" i="11"/>
  <c r="AF546" i="11"/>
  <c r="I547" i="11"/>
  <c r="AF547" i="11"/>
  <c r="I548" i="11"/>
  <c r="AF548" i="11"/>
  <c r="I549" i="11"/>
  <c r="AF549" i="11"/>
  <c r="I550" i="11"/>
  <c r="AF550" i="11"/>
  <c r="I551" i="11"/>
  <c r="AF551" i="11"/>
  <c r="I552" i="11"/>
  <c r="AF552" i="11"/>
  <c r="I553" i="11"/>
  <c r="AF553" i="11"/>
  <c r="I554" i="11"/>
  <c r="AF554" i="11"/>
  <c r="I555" i="11"/>
  <c r="AF555" i="11"/>
  <c r="I556" i="11"/>
  <c r="AF556" i="11"/>
  <c r="I557" i="11"/>
  <c r="AF557" i="11"/>
  <c r="I558" i="11"/>
  <c r="AF558" i="11"/>
  <c r="I559" i="11"/>
  <c r="AF559" i="11"/>
  <c r="I560" i="11"/>
  <c r="AF560" i="11"/>
  <c r="I561" i="11"/>
  <c r="AF561" i="11"/>
  <c r="I562" i="11"/>
  <c r="AF562" i="11"/>
  <c r="I563" i="11"/>
  <c r="AF563" i="11"/>
  <c r="I564" i="11"/>
  <c r="AF564" i="11"/>
  <c r="I565" i="11"/>
  <c r="AF565" i="11"/>
  <c r="I566" i="11"/>
  <c r="AF566" i="11"/>
  <c r="I567" i="11"/>
  <c r="AF567" i="11"/>
  <c r="I568" i="11"/>
  <c r="AF568" i="11"/>
  <c r="I569" i="11"/>
  <c r="AF569" i="11"/>
  <c r="I570" i="11"/>
  <c r="AF570" i="11"/>
  <c r="I571" i="11"/>
  <c r="AF571" i="11"/>
  <c r="I572" i="11"/>
  <c r="AF572" i="11"/>
  <c r="I573" i="11"/>
  <c r="AF573" i="11"/>
  <c r="I574" i="11"/>
  <c r="AF574" i="11"/>
  <c r="I575" i="11"/>
  <c r="AF575" i="11"/>
  <c r="I576" i="11"/>
  <c r="AF576" i="11"/>
  <c r="I577" i="11"/>
  <c r="AF577" i="11"/>
  <c r="I578" i="11"/>
  <c r="AF578" i="11"/>
  <c r="I579" i="11"/>
  <c r="AF579" i="11"/>
  <c r="I580" i="11"/>
  <c r="AF580" i="11"/>
  <c r="I581" i="11"/>
  <c r="AF581" i="11"/>
  <c r="I582" i="11"/>
  <c r="AF582" i="11"/>
  <c r="I583" i="11"/>
  <c r="AF583" i="11"/>
  <c r="I584" i="11"/>
  <c r="AF584" i="11"/>
  <c r="I585" i="11"/>
  <c r="AF585" i="11"/>
  <c r="I586" i="11"/>
  <c r="AF586" i="11"/>
  <c r="I587" i="11"/>
  <c r="AF587" i="11"/>
  <c r="I588" i="11"/>
  <c r="AF588" i="11"/>
  <c r="I589" i="11"/>
  <c r="AF589" i="11"/>
  <c r="I590" i="11"/>
  <c r="AF590" i="11"/>
  <c r="I591" i="11"/>
  <c r="AF591" i="11"/>
  <c r="I592" i="11"/>
  <c r="AF592" i="11"/>
  <c r="I593" i="11"/>
  <c r="AF593" i="11"/>
  <c r="I594" i="11"/>
  <c r="AF594" i="11"/>
  <c r="I595" i="11"/>
  <c r="AF595" i="11"/>
  <c r="I596" i="11"/>
  <c r="AF596" i="11"/>
  <c r="I597" i="11"/>
  <c r="AF597" i="11"/>
  <c r="I598" i="11"/>
  <c r="AF598" i="11"/>
  <c r="I599" i="11"/>
  <c r="AF599" i="11"/>
  <c r="I600" i="11"/>
  <c r="AF600" i="11"/>
  <c r="I601" i="11"/>
  <c r="AF601" i="11"/>
  <c r="I602" i="11"/>
  <c r="AF602" i="11"/>
  <c r="I603" i="11"/>
  <c r="AF603" i="11"/>
  <c r="I604" i="11"/>
  <c r="AF604" i="11"/>
  <c r="I605" i="11"/>
  <c r="AF605" i="11"/>
  <c r="I606" i="11"/>
  <c r="AF606" i="11"/>
  <c r="I607" i="11"/>
  <c r="AF607" i="11"/>
  <c r="I608" i="11"/>
  <c r="AF608" i="11"/>
  <c r="I609" i="11"/>
  <c r="AF609" i="11"/>
  <c r="I610" i="11"/>
  <c r="AF610" i="11"/>
  <c r="I611" i="11"/>
  <c r="AF611" i="11"/>
  <c r="I612" i="11"/>
  <c r="AF612" i="11"/>
  <c r="I613" i="11"/>
  <c r="AF613" i="11"/>
  <c r="I614" i="11"/>
  <c r="AF614" i="11"/>
  <c r="I615" i="11"/>
  <c r="AF615" i="11"/>
  <c r="I616" i="11"/>
  <c r="AF616" i="11"/>
  <c r="I617" i="11"/>
  <c r="AF617" i="11"/>
  <c r="I618" i="11"/>
  <c r="AF618" i="11"/>
  <c r="I619" i="11"/>
  <c r="AF619" i="11"/>
  <c r="I620" i="11"/>
  <c r="AF620" i="11"/>
  <c r="I621" i="11"/>
  <c r="AF621" i="11"/>
  <c r="I622" i="11"/>
  <c r="AF622" i="11"/>
  <c r="I623" i="11"/>
  <c r="AF623" i="11"/>
  <c r="I624" i="11"/>
  <c r="AF624" i="11"/>
  <c r="I625" i="11"/>
  <c r="AF625" i="11"/>
  <c r="I626" i="11"/>
  <c r="AF626" i="11"/>
  <c r="I627" i="11"/>
  <c r="AF627" i="11"/>
  <c r="I628" i="11"/>
  <c r="AF628" i="11"/>
  <c r="I629" i="11"/>
  <c r="AF629" i="11"/>
  <c r="I630" i="11"/>
  <c r="AF630" i="11"/>
  <c r="I631" i="11"/>
  <c r="AF631" i="11"/>
  <c r="I632" i="11"/>
  <c r="AF632" i="11"/>
  <c r="I633" i="11"/>
  <c r="AF633" i="11"/>
  <c r="I634" i="11"/>
  <c r="AF634" i="11"/>
  <c r="I635" i="11"/>
  <c r="AF635" i="11"/>
  <c r="I636" i="11"/>
  <c r="AF636" i="11"/>
  <c r="I637" i="11"/>
  <c r="AF637" i="11"/>
  <c r="I638" i="11"/>
  <c r="AF638" i="11"/>
  <c r="I639" i="11"/>
  <c r="AF639" i="11"/>
  <c r="I640" i="11"/>
  <c r="AF640" i="11"/>
  <c r="I641" i="11"/>
  <c r="AF641" i="11"/>
  <c r="I642" i="11"/>
  <c r="AF642" i="11"/>
  <c r="I643" i="11"/>
  <c r="AF643" i="11"/>
  <c r="I644" i="11"/>
  <c r="AF644" i="11"/>
  <c r="I645" i="11"/>
  <c r="AF645" i="11"/>
  <c r="I646" i="11"/>
  <c r="AF646" i="11"/>
  <c r="I647" i="11"/>
  <c r="AF647" i="11"/>
  <c r="I648" i="11"/>
  <c r="AF648" i="11"/>
  <c r="I649" i="11"/>
  <c r="AF649" i="11"/>
  <c r="I650" i="11"/>
  <c r="AF650" i="11"/>
  <c r="I651" i="11"/>
  <c r="AF651" i="11"/>
  <c r="I652" i="11"/>
  <c r="AF652" i="11"/>
  <c r="I653" i="11"/>
  <c r="AF653" i="11"/>
  <c r="I654" i="11"/>
  <c r="AF654" i="11"/>
  <c r="I655" i="11"/>
  <c r="AF655" i="11"/>
  <c r="I656" i="11"/>
  <c r="AF656" i="11"/>
  <c r="I657" i="11"/>
  <c r="AF657" i="11"/>
  <c r="I658" i="11"/>
  <c r="AF658" i="11"/>
  <c r="I659" i="11"/>
  <c r="AF659" i="11"/>
  <c r="I660" i="11"/>
  <c r="AF660" i="11"/>
  <c r="I661" i="11"/>
  <c r="AF661" i="11"/>
  <c r="I662" i="11"/>
  <c r="AF662" i="11"/>
  <c r="I663" i="11"/>
  <c r="AF663" i="11"/>
  <c r="I664" i="11"/>
  <c r="AF664" i="11"/>
  <c r="I665" i="11"/>
  <c r="AF665" i="11"/>
  <c r="I666" i="11"/>
  <c r="AF666" i="11"/>
  <c r="I667" i="11"/>
  <c r="AF667" i="11"/>
  <c r="I668" i="11"/>
  <c r="AF668" i="11"/>
  <c r="I669" i="11"/>
  <c r="AF669" i="11"/>
  <c r="I670" i="11"/>
  <c r="AF670" i="11"/>
  <c r="I671" i="11"/>
  <c r="AF671" i="11"/>
  <c r="I672" i="11"/>
  <c r="AF672" i="11"/>
  <c r="I673" i="11"/>
  <c r="AF673" i="11"/>
  <c r="I674" i="11"/>
  <c r="AF674" i="11"/>
  <c r="I675" i="11"/>
  <c r="AF675" i="11"/>
  <c r="I676" i="11"/>
  <c r="AF676" i="11"/>
  <c r="I677" i="11"/>
  <c r="AF677" i="11"/>
  <c r="I678" i="11"/>
  <c r="AF678" i="11"/>
  <c r="I679" i="11"/>
  <c r="AF679" i="11"/>
  <c r="I680" i="11"/>
  <c r="AF680" i="11"/>
  <c r="I681" i="11"/>
  <c r="AF681" i="11"/>
  <c r="I682" i="11"/>
  <c r="AF682" i="11"/>
  <c r="I683" i="11"/>
  <c r="AF683" i="11"/>
  <c r="I684" i="11"/>
  <c r="AF684" i="11"/>
  <c r="E685" i="11"/>
  <c r="I685" i="11"/>
  <c r="I687" i="11"/>
  <c r="AF687" i="11"/>
  <c r="J687" i="11"/>
  <c r="K687" i="11"/>
  <c r="L687" i="11"/>
  <c r="M687" i="11"/>
  <c r="N687" i="11"/>
  <c r="O687" i="11"/>
  <c r="P687" i="11"/>
  <c r="I688" i="11"/>
  <c r="AF688" i="11"/>
  <c r="J688" i="11"/>
  <c r="K688" i="11"/>
  <c r="L688" i="11"/>
  <c r="M688" i="11"/>
  <c r="N688" i="11"/>
  <c r="O688" i="11"/>
  <c r="P688" i="11"/>
  <c r="I689" i="11"/>
  <c r="AF689" i="11"/>
  <c r="J689" i="11"/>
  <c r="K689" i="11"/>
  <c r="L689" i="11"/>
  <c r="M689" i="11"/>
  <c r="N689" i="11"/>
  <c r="O689" i="11"/>
  <c r="P689" i="11"/>
  <c r="I690" i="11"/>
  <c r="AF690" i="11"/>
  <c r="J690" i="11"/>
  <c r="K690" i="11"/>
  <c r="L690" i="11"/>
  <c r="M690" i="11"/>
  <c r="N690" i="11"/>
  <c r="O690" i="11"/>
  <c r="P690" i="11"/>
  <c r="I691" i="11"/>
  <c r="AF691" i="11"/>
  <c r="J691" i="11"/>
  <c r="K691" i="11"/>
  <c r="L691" i="11"/>
  <c r="M691" i="11"/>
  <c r="N691" i="11"/>
  <c r="O691" i="11"/>
  <c r="P691" i="11"/>
  <c r="I692" i="11"/>
  <c r="AF692" i="11"/>
  <c r="J692" i="11"/>
  <c r="K692" i="11"/>
  <c r="L692" i="11"/>
  <c r="M692" i="11"/>
  <c r="N692" i="11"/>
  <c r="O692" i="11"/>
  <c r="P692" i="11"/>
  <c r="I693" i="11"/>
  <c r="AF693" i="11"/>
  <c r="J693" i="11"/>
  <c r="K693" i="11"/>
  <c r="L693" i="11"/>
  <c r="M693" i="11"/>
  <c r="N693" i="11"/>
  <c r="O693" i="11"/>
  <c r="P693" i="11"/>
  <c r="I694" i="11"/>
  <c r="AF694" i="11"/>
  <c r="J694" i="11"/>
  <c r="K694" i="11"/>
  <c r="L694" i="11"/>
  <c r="M694" i="11"/>
  <c r="N694" i="11"/>
  <c r="O694" i="11"/>
  <c r="P694" i="11"/>
  <c r="I695" i="11"/>
  <c r="AF695" i="11"/>
  <c r="J695" i="11"/>
  <c r="K695" i="11"/>
  <c r="L695" i="11"/>
  <c r="M695" i="11"/>
  <c r="N695" i="11"/>
  <c r="O695" i="11"/>
  <c r="P695" i="11"/>
  <c r="I696" i="11"/>
  <c r="AF696" i="11"/>
  <c r="J696" i="11"/>
  <c r="K696" i="11"/>
  <c r="L696" i="11"/>
  <c r="M696" i="11"/>
  <c r="N696" i="11"/>
  <c r="O696" i="11"/>
  <c r="P696" i="11"/>
  <c r="I697" i="11"/>
  <c r="AF697" i="11"/>
  <c r="J697" i="11"/>
  <c r="K697" i="11"/>
  <c r="L697" i="11"/>
  <c r="M697" i="11"/>
  <c r="N697" i="11"/>
  <c r="O697" i="11"/>
  <c r="P697" i="11"/>
  <c r="I698" i="11"/>
  <c r="AF698" i="11"/>
  <c r="J698" i="11"/>
  <c r="K698" i="11"/>
  <c r="L698" i="11"/>
  <c r="M698" i="11"/>
  <c r="N698" i="11"/>
  <c r="O698" i="11"/>
  <c r="P698" i="11"/>
  <c r="I699" i="11"/>
  <c r="AF699" i="11"/>
  <c r="J699" i="11"/>
  <c r="K699" i="11"/>
  <c r="L699" i="11"/>
  <c r="M699" i="11"/>
  <c r="N699" i="11"/>
  <c r="O699" i="11"/>
  <c r="P699" i="11"/>
  <c r="I700" i="11"/>
  <c r="AF700" i="11"/>
  <c r="J700" i="11"/>
  <c r="K700" i="11"/>
  <c r="L700" i="11"/>
  <c r="M700" i="11"/>
  <c r="N700" i="11"/>
  <c r="O700" i="11"/>
  <c r="P700" i="11"/>
  <c r="I701" i="11"/>
  <c r="AF701" i="11"/>
  <c r="J701" i="11"/>
  <c r="K701" i="11"/>
  <c r="L701" i="11"/>
  <c r="M701" i="11"/>
  <c r="N701" i="11"/>
  <c r="O701" i="11"/>
  <c r="P701" i="11"/>
  <c r="I702" i="11"/>
  <c r="AF702" i="11"/>
  <c r="J702" i="11"/>
  <c r="K702" i="11"/>
  <c r="L702" i="11"/>
  <c r="M702" i="11"/>
  <c r="N702" i="11"/>
  <c r="O702" i="11"/>
  <c r="P702" i="11"/>
  <c r="I703" i="11"/>
  <c r="AF703" i="11"/>
  <c r="J703" i="11"/>
  <c r="K703" i="11"/>
  <c r="L703" i="11"/>
  <c r="M703" i="11"/>
  <c r="N703" i="11"/>
  <c r="O703" i="11"/>
  <c r="P703" i="11"/>
  <c r="I704" i="11"/>
  <c r="AF704" i="11"/>
  <c r="J704" i="11"/>
  <c r="K704" i="11"/>
  <c r="L704" i="11"/>
  <c r="M704" i="11"/>
  <c r="N704" i="11"/>
  <c r="O704" i="11"/>
  <c r="P704" i="11"/>
  <c r="I705" i="11"/>
  <c r="AF705" i="11"/>
  <c r="J705" i="11"/>
  <c r="K705" i="11"/>
  <c r="L705" i="11"/>
  <c r="M705" i="11"/>
  <c r="N705" i="11"/>
  <c r="O705" i="11"/>
  <c r="P705" i="11"/>
  <c r="I706" i="11"/>
  <c r="AF706" i="11"/>
  <c r="J706" i="11"/>
  <c r="K706" i="11"/>
  <c r="L706" i="11"/>
  <c r="M706" i="11"/>
  <c r="N706" i="11"/>
  <c r="O706" i="11"/>
  <c r="P706" i="11"/>
  <c r="I707" i="11"/>
  <c r="AF707" i="11"/>
  <c r="J707" i="11"/>
  <c r="K707" i="11"/>
  <c r="L707" i="11"/>
  <c r="M707" i="11"/>
  <c r="N707" i="11"/>
  <c r="O707" i="11"/>
  <c r="P707" i="11"/>
  <c r="I708" i="11"/>
  <c r="AF708" i="11"/>
  <c r="J708" i="11"/>
  <c r="K708" i="11"/>
  <c r="L708" i="11"/>
  <c r="M708" i="11"/>
  <c r="N708" i="11"/>
  <c r="O708" i="11"/>
  <c r="P708" i="11"/>
  <c r="I709" i="11"/>
  <c r="AF709" i="11"/>
  <c r="J709" i="11"/>
  <c r="K709" i="11"/>
  <c r="L709" i="11"/>
  <c r="M709" i="11"/>
  <c r="N709" i="11"/>
  <c r="O709" i="11"/>
  <c r="P709" i="11"/>
  <c r="I710" i="11"/>
  <c r="AF710" i="11"/>
  <c r="J710" i="11"/>
  <c r="K710" i="11"/>
  <c r="L710" i="11"/>
  <c r="M710" i="11"/>
  <c r="N710" i="11"/>
  <c r="O710" i="11"/>
  <c r="P710" i="11"/>
  <c r="I711" i="11"/>
  <c r="AF711" i="11"/>
  <c r="J711" i="11"/>
  <c r="K711" i="11"/>
  <c r="L711" i="11"/>
  <c r="M711" i="11"/>
  <c r="N711" i="11"/>
  <c r="O711" i="11"/>
  <c r="P711" i="11"/>
  <c r="I712" i="11"/>
  <c r="AF712" i="11"/>
  <c r="J712" i="11"/>
  <c r="K712" i="11"/>
  <c r="L712" i="11"/>
  <c r="M712" i="11"/>
  <c r="N712" i="11"/>
  <c r="O712" i="11"/>
  <c r="P712" i="11"/>
  <c r="I713" i="11"/>
  <c r="AF713" i="11"/>
  <c r="J713" i="11"/>
  <c r="K713" i="11"/>
  <c r="L713" i="11"/>
  <c r="M713" i="11"/>
  <c r="N713" i="11"/>
  <c r="O713" i="11"/>
  <c r="P713" i="11"/>
  <c r="I714" i="11"/>
  <c r="AF714" i="11"/>
  <c r="J714" i="11"/>
  <c r="K714" i="11"/>
  <c r="L714" i="11"/>
  <c r="M714" i="11"/>
  <c r="N714" i="11"/>
  <c r="O714" i="11"/>
  <c r="P714" i="11"/>
  <c r="I715" i="11"/>
  <c r="AF715" i="11"/>
  <c r="J715" i="11"/>
  <c r="K715" i="11"/>
  <c r="L715" i="11"/>
  <c r="M715" i="11"/>
  <c r="N715" i="11"/>
  <c r="O715" i="11"/>
  <c r="P715" i="11"/>
  <c r="I716" i="11"/>
  <c r="AF716" i="11"/>
  <c r="J716" i="11"/>
  <c r="K716" i="11"/>
  <c r="L716" i="11"/>
  <c r="M716" i="11"/>
  <c r="N716" i="11"/>
  <c r="O716" i="11"/>
  <c r="P716" i="11"/>
  <c r="I717" i="11"/>
  <c r="AF717" i="11"/>
  <c r="J717" i="11"/>
  <c r="K717" i="11"/>
  <c r="L717" i="11"/>
  <c r="M717" i="11"/>
  <c r="N717" i="11"/>
  <c r="O717" i="11"/>
  <c r="P717" i="11"/>
  <c r="I718" i="11"/>
  <c r="AF718" i="11"/>
  <c r="J718" i="11"/>
  <c r="K718" i="11"/>
  <c r="L718" i="11"/>
  <c r="M718" i="11"/>
  <c r="N718" i="11"/>
  <c r="O718" i="11"/>
  <c r="P718" i="11"/>
  <c r="I719" i="11"/>
  <c r="AF719" i="11"/>
  <c r="J719" i="11"/>
  <c r="K719" i="11"/>
  <c r="L719" i="11"/>
  <c r="M719" i="11"/>
  <c r="N719" i="11"/>
  <c r="O719" i="11"/>
  <c r="P719" i="11"/>
  <c r="I720" i="11"/>
  <c r="AF720" i="11"/>
  <c r="J720" i="11"/>
  <c r="K720" i="11"/>
  <c r="L720" i="11"/>
  <c r="M720" i="11"/>
  <c r="N720" i="11"/>
  <c r="O720" i="11"/>
  <c r="P720" i="11"/>
  <c r="I721" i="11"/>
  <c r="AF721" i="11"/>
  <c r="J721" i="11"/>
  <c r="K721" i="11"/>
  <c r="L721" i="11"/>
  <c r="M721" i="11"/>
  <c r="N721" i="11"/>
  <c r="O721" i="11"/>
  <c r="P721" i="11"/>
  <c r="I722" i="11"/>
  <c r="AF722" i="11"/>
  <c r="J722" i="11"/>
  <c r="K722" i="11"/>
  <c r="L722" i="11"/>
  <c r="M722" i="11"/>
  <c r="N722" i="11"/>
  <c r="O722" i="11"/>
  <c r="P722" i="11"/>
  <c r="I723" i="11"/>
  <c r="AF723" i="11"/>
  <c r="J723" i="11"/>
  <c r="K723" i="11"/>
  <c r="L723" i="11"/>
  <c r="M723" i="11"/>
  <c r="N723" i="11"/>
  <c r="O723" i="11"/>
  <c r="P723" i="11"/>
  <c r="I724" i="11"/>
  <c r="AF724" i="11"/>
  <c r="J724" i="11"/>
  <c r="K724" i="11"/>
  <c r="L724" i="11"/>
  <c r="M724" i="11"/>
  <c r="N724" i="11"/>
  <c r="O724" i="11"/>
  <c r="P724" i="11"/>
  <c r="I725" i="11"/>
  <c r="AF725" i="11"/>
  <c r="J725" i="11"/>
  <c r="K725" i="11"/>
  <c r="L725" i="11"/>
  <c r="M725" i="11"/>
  <c r="N725" i="11"/>
  <c r="O725" i="11"/>
  <c r="P725" i="11"/>
  <c r="I726" i="11"/>
  <c r="AF726" i="11"/>
  <c r="J726" i="11"/>
  <c r="K726" i="11"/>
  <c r="L726" i="11"/>
  <c r="M726" i="11"/>
  <c r="N726" i="11"/>
  <c r="O726" i="11"/>
  <c r="P726" i="11"/>
  <c r="I727" i="11"/>
  <c r="AF727" i="11"/>
  <c r="J727" i="11"/>
  <c r="K727" i="11"/>
  <c r="L727" i="11"/>
  <c r="M727" i="11"/>
  <c r="N727" i="11"/>
  <c r="O727" i="11"/>
  <c r="P727" i="11"/>
  <c r="I728" i="11"/>
  <c r="AF728" i="11"/>
  <c r="J728" i="11"/>
  <c r="K728" i="11"/>
  <c r="L728" i="11"/>
  <c r="M728" i="11"/>
  <c r="N728" i="11"/>
  <c r="O728" i="11"/>
  <c r="P728" i="11"/>
  <c r="I729" i="11"/>
  <c r="AF729" i="11"/>
  <c r="J729" i="11"/>
  <c r="K729" i="11"/>
  <c r="L729" i="11"/>
  <c r="M729" i="11"/>
  <c r="N729" i="11"/>
  <c r="O729" i="11"/>
  <c r="P729" i="11"/>
  <c r="I730" i="11"/>
  <c r="AF730" i="11"/>
  <c r="J730" i="11"/>
  <c r="K730" i="11"/>
  <c r="L730" i="11"/>
  <c r="M730" i="11"/>
  <c r="N730" i="11"/>
  <c r="O730" i="11"/>
  <c r="P730" i="11"/>
  <c r="I731" i="11"/>
  <c r="AF731" i="11"/>
  <c r="J731" i="11"/>
  <c r="K731" i="11"/>
  <c r="L731" i="11"/>
  <c r="M731" i="11"/>
  <c r="N731" i="11"/>
  <c r="O731" i="11"/>
  <c r="P731" i="11"/>
  <c r="I732" i="11"/>
  <c r="AF732" i="11"/>
  <c r="J732" i="11"/>
  <c r="K732" i="11"/>
  <c r="L732" i="11"/>
  <c r="M732" i="11"/>
  <c r="N732" i="11"/>
  <c r="O732" i="11"/>
  <c r="P732" i="11"/>
  <c r="I733" i="11"/>
  <c r="AF733" i="11"/>
  <c r="J733" i="11"/>
  <c r="K733" i="11"/>
  <c r="L733" i="11"/>
  <c r="M733" i="11"/>
  <c r="N733" i="11"/>
  <c r="O733" i="11"/>
  <c r="P733" i="11"/>
  <c r="I734" i="11"/>
  <c r="AF734" i="11"/>
  <c r="J734" i="11"/>
  <c r="K734" i="11"/>
  <c r="L734" i="11"/>
  <c r="M734" i="11"/>
  <c r="N734" i="11"/>
  <c r="O734" i="11"/>
  <c r="P734" i="11"/>
  <c r="I735" i="11"/>
  <c r="AF735" i="11"/>
  <c r="J735" i="11"/>
  <c r="K735" i="11"/>
  <c r="L735" i="11"/>
  <c r="M735" i="11"/>
  <c r="N735" i="11"/>
  <c r="O735" i="11"/>
  <c r="P735" i="11"/>
  <c r="I736" i="11"/>
  <c r="AF736" i="11"/>
  <c r="J736" i="11"/>
  <c r="K736" i="11"/>
  <c r="L736" i="11"/>
  <c r="M736" i="11"/>
  <c r="N736" i="11"/>
  <c r="O736" i="11"/>
  <c r="P736" i="11"/>
  <c r="I737" i="11"/>
  <c r="AF737" i="11"/>
  <c r="J737" i="11"/>
  <c r="K737" i="11"/>
  <c r="L737" i="11"/>
  <c r="M737" i="11"/>
  <c r="N737" i="11"/>
  <c r="O737" i="11"/>
  <c r="P737" i="11"/>
  <c r="I738" i="11"/>
  <c r="AF738" i="11"/>
  <c r="J738" i="11"/>
  <c r="K738" i="11"/>
  <c r="L738" i="11"/>
  <c r="M738" i="11"/>
  <c r="N738" i="11"/>
  <c r="O738" i="11"/>
  <c r="P738" i="11"/>
  <c r="I739" i="11"/>
  <c r="AF739" i="11"/>
  <c r="J739" i="11"/>
  <c r="K739" i="11"/>
  <c r="L739" i="11"/>
  <c r="M739" i="11"/>
  <c r="N739" i="11"/>
  <c r="O739" i="11"/>
  <c r="P739" i="11"/>
  <c r="I740" i="11"/>
  <c r="AF740" i="11"/>
  <c r="J740" i="11"/>
  <c r="K740" i="11"/>
  <c r="L740" i="11"/>
  <c r="M740" i="11"/>
  <c r="N740" i="11"/>
  <c r="O740" i="11"/>
  <c r="P740" i="11"/>
  <c r="I741" i="11"/>
  <c r="AF741" i="11"/>
  <c r="J741" i="11"/>
  <c r="K741" i="11"/>
  <c r="L741" i="11"/>
  <c r="M741" i="11"/>
  <c r="N741" i="11"/>
  <c r="O741" i="11"/>
  <c r="P741" i="11"/>
  <c r="I742" i="11"/>
  <c r="AF742" i="11"/>
  <c r="J742" i="11"/>
  <c r="K742" i="11"/>
  <c r="L742" i="11"/>
  <c r="M742" i="11"/>
  <c r="N742" i="11"/>
  <c r="O742" i="11"/>
  <c r="P742" i="11"/>
  <c r="I743" i="11"/>
  <c r="AF743" i="11"/>
  <c r="J743" i="11"/>
  <c r="K743" i="11"/>
  <c r="L743" i="11"/>
  <c r="M743" i="11"/>
  <c r="N743" i="11"/>
  <c r="O743" i="11"/>
  <c r="P743" i="11"/>
  <c r="I744" i="11"/>
  <c r="AF744" i="11"/>
  <c r="J744" i="11"/>
  <c r="K744" i="11"/>
  <c r="L744" i="11"/>
  <c r="M744" i="11"/>
  <c r="N744" i="11"/>
  <c r="O744" i="11"/>
  <c r="P744" i="11"/>
  <c r="I745" i="11"/>
  <c r="AF745" i="11"/>
  <c r="J745" i="11"/>
  <c r="K745" i="11"/>
  <c r="L745" i="11"/>
  <c r="M745" i="11"/>
  <c r="N745" i="11"/>
  <c r="O745" i="11"/>
  <c r="P745" i="11"/>
  <c r="I746" i="11"/>
  <c r="AF746" i="11"/>
  <c r="J746" i="11"/>
  <c r="K746" i="11"/>
  <c r="L746" i="11"/>
  <c r="M746" i="11"/>
  <c r="N746" i="11"/>
  <c r="O746" i="11"/>
  <c r="P746" i="11"/>
  <c r="I747" i="11"/>
  <c r="AF747" i="11"/>
  <c r="J747" i="11"/>
  <c r="K747" i="11"/>
  <c r="L747" i="11"/>
  <c r="M747" i="11"/>
  <c r="N747" i="11"/>
  <c r="O747" i="11"/>
  <c r="P747" i="11"/>
  <c r="I748" i="11"/>
  <c r="AF748" i="11"/>
  <c r="J748" i="11"/>
  <c r="K748" i="11"/>
  <c r="L748" i="11"/>
  <c r="M748" i="11"/>
  <c r="N748" i="11"/>
  <c r="O748" i="11"/>
  <c r="P748" i="11"/>
  <c r="I749" i="11"/>
  <c r="AF749" i="11"/>
  <c r="J749" i="11"/>
  <c r="K749" i="11"/>
  <c r="L749" i="11"/>
  <c r="M749" i="11"/>
  <c r="N749" i="11"/>
  <c r="O749" i="11"/>
  <c r="P749" i="11"/>
  <c r="I750" i="11"/>
  <c r="AF750" i="11"/>
  <c r="J750" i="11"/>
  <c r="K750" i="11"/>
  <c r="L750" i="11"/>
  <c r="M750" i="11"/>
  <c r="N750" i="11"/>
  <c r="O750" i="11"/>
  <c r="P750" i="11"/>
  <c r="I751" i="11"/>
  <c r="AF751" i="11"/>
  <c r="J751" i="11"/>
  <c r="K751" i="11"/>
  <c r="L751" i="11"/>
  <c r="M751" i="11"/>
  <c r="N751" i="11"/>
  <c r="O751" i="11"/>
  <c r="P751" i="11"/>
  <c r="I752" i="11"/>
  <c r="AF752" i="11"/>
  <c r="J752" i="11"/>
  <c r="K752" i="11"/>
  <c r="L752" i="11"/>
  <c r="M752" i="11"/>
  <c r="N752" i="11"/>
  <c r="O752" i="11"/>
  <c r="P752" i="11"/>
  <c r="I753" i="11"/>
  <c r="AF753" i="11"/>
  <c r="J753" i="11"/>
  <c r="K753" i="11"/>
  <c r="L753" i="11"/>
  <c r="M753" i="11"/>
  <c r="N753" i="11"/>
  <c r="O753" i="11"/>
  <c r="P753" i="11"/>
  <c r="I754" i="11"/>
  <c r="AF754" i="11"/>
  <c r="J754" i="11"/>
  <c r="K754" i="11"/>
  <c r="L754" i="11"/>
  <c r="M754" i="11"/>
  <c r="N754" i="11"/>
  <c r="O754" i="11"/>
  <c r="P754" i="11"/>
  <c r="I755" i="11"/>
  <c r="AF755" i="11"/>
  <c r="J755" i="11"/>
  <c r="K755" i="11"/>
  <c r="L755" i="11"/>
  <c r="M755" i="11"/>
  <c r="N755" i="11"/>
  <c r="O755" i="11"/>
  <c r="P755" i="11"/>
  <c r="I756" i="11"/>
  <c r="AF756" i="11"/>
  <c r="J756" i="11"/>
  <c r="K756" i="11"/>
  <c r="L756" i="11"/>
  <c r="M756" i="11"/>
  <c r="N756" i="11"/>
  <c r="O756" i="11"/>
  <c r="P756" i="11"/>
  <c r="I757" i="11"/>
  <c r="AF757" i="11"/>
  <c r="J757" i="11"/>
  <c r="K757" i="11"/>
  <c r="L757" i="11"/>
  <c r="M757" i="11"/>
  <c r="N757" i="11"/>
  <c r="O757" i="11"/>
  <c r="P757" i="11"/>
  <c r="I758" i="11"/>
  <c r="AF758" i="11"/>
  <c r="J758" i="11"/>
  <c r="K758" i="11"/>
  <c r="L758" i="11"/>
  <c r="M758" i="11"/>
  <c r="N758" i="11"/>
  <c r="O758" i="11"/>
  <c r="P758" i="11"/>
  <c r="I759" i="11"/>
  <c r="AF759" i="11"/>
  <c r="J759" i="11"/>
  <c r="K759" i="11"/>
  <c r="L759" i="11"/>
  <c r="M759" i="11"/>
  <c r="N759" i="11"/>
  <c r="O759" i="11"/>
  <c r="P759" i="11"/>
  <c r="I760" i="11"/>
  <c r="AF760" i="11"/>
  <c r="J760" i="11"/>
  <c r="K760" i="11"/>
  <c r="L760" i="11"/>
  <c r="M760" i="11"/>
  <c r="N760" i="11"/>
  <c r="O760" i="11"/>
  <c r="P760" i="11"/>
  <c r="I761" i="11"/>
  <c r="AF761" i="11"/>
  <c r="J761" i="11"/>
  <c r="K761" i="11"/>
  <c r="L761" i="11"/>
  <c r="M761" i="11"/>
  <c r="N761" i="11"/>
  <c r="O761" i="11"/>
  <c r="P761" i="11"/>
  <c r="I762" i="11"/>
  <c r="AF762" i="11"/>
  <c r="J762" i="11"/>
  <c r="K762" i="11"/>
  <c r="L762" i="11"/>
  <c r="M762" i="11"/>
  <c r="N762" i="11"/>
  <c r="O762" i="11"/>
  <c r="P762" i="11"/>
  <c r="I763" i="11"/>
  <c r="AF763" i="11"/>
  <c r="J763" i="11"/>
  <c r="K763" i="11"/>
  <c r="L763" i="11"/>
  <c r="M763" i="11"/>
  <c r="N763" i="11"/>
  <c r="O763" i="11"/>
  <c r="P763" i="11"/>
  <c r="I764" i="11"/>
  <c r="AF764" i="11"/>
  <c r="J764" i="11"/>
  <c r="K764" i="11"/>
  <c r="L764" i="11"/>
  <c r="M764" i="11"/>
  <c r="N764" i="11"/>
  <c r="O764" i="11"/>
  <c r="P764" i="11"/>
  <c r="I765" i="11"/>
  <c r="AF765" i="11"/>
  <c r="J765" i="11"/>
  <c r="K765" i="11"/>
  <c r="L765" i="11"/>
  <c r="M765" i="11"/>
  <c r="N765" i="11"/>
  <c r="O765" i="11"/>
  <c r="P765" i="11"/>
  <c r="I766" i="11"/>
  <c r="AF766" i="11"/>
  <c r="J766" i="11"/>
  <c r="K766" i="11"/>
  <c r="L766" i="11"/>
  <c r="M766" i="11"/>
  <c r="N766" i="11"/>
  <c r="O766" i="11"/>
  <c r="P766" i="11"/>
  <c r="I767" i="11"/>
  <c r="AF767" i="11"/>
  <c r="J767" i="11"/>
  <c r="K767" i="11"/>
  <c r="L767" i="11"/>
  <c r="M767" i="11"/>
  <c r="N767" i="11"/>
  <c r="O767" i="11"/>
  <c r="P767" i="11"/>
  <c r="I768" i="11"/>
  <c r="AF768" i="11"/>
  <c r="J768" i="11"/>
  <c r="K768" i="11"/>
  <c r="L768" i="11"/>
  <c r="M768" i="11"/>
  <c r="N768" i="11"/>
  <c r="O768" i="11"/>
  <c r="P768" i="11"/>
  <c r="I769" i="11"/>
  <c r="AF769" i="11"/>
  <c r="J769" i="11"/>
  <c r="K769" i="11"/>
  <c r="L769" i="11"/>
  <c r="M769" i="11"/>
  <c r="N769" i="11"/>
  <c r="O769" i="11"/>
  <c r="P769" i="11"/>
  <c r="I770" i="11"/>
  <c r="AF770" i="11"/>
  <c r="J770" i="11"/>
  <c r="K770" i="11"/>
  <c r="L770" i="11"/>
  <c r="M770" i="11"/>
  <c r="N770" i="11"/>
  <c r="O770" i="11"/>
  <c r="P770" i="11"/>
  <c r="I771" i="11"/>
  <c r="AF771" i="11"/>
  <c r="J771" i="11"/>
  <c r="K771" i="11"/>
  <c r="L771" i="11"/>
  <c r="M771" i="11"/>
  <c r="N771" i="11"/>
  <c r="O771" i="11"/>
  <c r="P771" i="11"/>
  <c r="I772" i="11"/>
  <c r="AF772" i="11"/>
  <c r="J772" i="11"/>
  <c r="K772" i="11"/>
  <c r="L772" i="11"/>
  <c r="M772" i="11"/>
  <c r="N772" i="11"/>
  <c r="O772" i="11"/>
  <c r="P772" i="11"/>
  <c r="I773" i="11"/>
  <c r="AF773" i="11"/>
  <c r="J773" i="11"/>
  <c r="K773" i="11"/>
  <c r="L773" i="11"/>
  <c r="M773" i="11"/>
  <c r="N773" i="11"/>
  <c r="O773" i="11"/>
  <c r="P773" i="11"/>
  <c r="I774" i="11"/>
  <c r="AF774" i="11"/>
  <c r="J774" i="11"/>
  <c r="K774" i="11"/>
  <c r="L774" i="11"/>
  <c r="M774" i="11"/>
  <c r="N774" i="11"/>
  <c r="O774" i="11"/>
  <c r="P774" i="11"/>
  <c r="I775" i="11"/>
  <c r="AF775" i="11"/>
  <c r="J775" i="11"/>
  <c r="K775" i="11"/>
  <c r="L775" i="11"/>
  <c r="M775" i="11"/>
  <c r="N775" i="11"/>
  <c r="O775" i="11"/>
  <c r="P775" i="11"/>
  <c r="I776" i="11"/>
  <c r="AF776" i="11"/>
  <c r="J776" i="11"/>
  <c r="K776" i="11"/>
  <c r="L776" i="11"/>
  <c r="M776" i="11"/>
  <c r="N776" i="11"/>
  <c r="O776" i="11"/>
  <c r="P776" i="11"/>
  <c r="I777" i="11"/>
  <c r="AF777" i="11"/>
  <c r="J777" i="11"/>
  <c r="K777" i="11"/>
  <c r="L777" i="11"/>
  <c r="M777" i="11"/>
  <c r="N777" i="11"/>
  <c r="O777" i="11"/>
  <c r="P777" i="11"/>
  <c r="I778" i="11"/>
  <c r="AF778" i="11"/>
  <c r="J778" i="11"/>
  <c r="K778" i="11"/>
  <c r="L778" i="11"/>
  <c r="M778" i="11"/>
  <c r="N778" i="11"/>
  <c r="O778" i="11"/>
  <c r="P778" i="11"/>
  <c r="I779" i="11"/>
  <c r="AF779" i="11"/>
  <c r="J779" i="11"/>
  <c r="K779" i="11"/>
  <c r="L779" i="11"/>
  <c r="M779" i="11"/>
  <c r="N779" i="11"/>
  <c r="O779" i="11"/>
  <c r="P779" i="11"/>
  <c r="I780" i="11"/>
  <c r="AF780" i="11"/>
  <c r="J780" i="11"/>
  <c r="K780" i="11"/>
  <c r="L780" i="11"/>
  <c r="M780" i="11"/>
  <c r="N780" i="11"/>
  <c r="O780" i="11"/>
  <c r="P780" i="11"/>
  <c r="I781" i="11"/>
  <c r="AF781" i="11"/>
  <c r="J781" i="11"/>
  <c r="K781" i="11"/>
  <c r="L781" i="11"/>
  <c r="M781" i="11"/>
  <c r="N781" i="11"/>
  <c r="O781" i="11"/>
  <c r="P781" i="11"/>
  <c r="I782" i="11"/>
  <c r="AF782" i="11"/>
  <c r="J782" i="11"/>
  <c r="K782" i="11"/>
  <c r="L782" i="11"/>
  <c r="M782" i="11"/>
  <c r="N782" i="11"/>
  <c r="O782" i="11"/>
  <c r="P782" i="11"/>
  <c r="I783" i="11"/>
  <c r="AF783" i="11"/>
  <c r="J783" i="11"/>
  <c r="K783" i="11"/>
  <c r="L783" i="11"/>
  <c r="M783" i="11"/>
  <c r="N783" i="11"/>
  <c r="O783" i="11"/>
  <c r="P783" i="11"/>
  <c r="I784" i="11"/>
  <c r="AF784" i="11"/>
  <c r="J784" i="11"/>
  <c r="K784" i="11"/>
  <c r="L784" i="11"/>
  <c r="M784" i="11"/>
  <c r="N784" i="11"/>
  <c r="O784" i="11"/>
  <c r="P784" i="11"/>
  <c r="I785" i="11"/>
  <c r="AF785" i="11"/>
  <c r="J785" i="11"/>
  <c r="K785" i="11"/>
  <c r="L785" i="11"/>
  <c r="M785" i="11"/>
  <c r="N785" i="11"/>
  <c r="O785" i="11"/>
  <c r="P785" i="11"/>
  <c r="I786" i="11"/>
  <c r="AF786" i="11"/>
  <c r="J786" i="11"/>
  <c r="K786" i="11"/>
  <c r="L786" i="11"/>
  <c r="M786" i="11"/>
  <c r="N786" i="11"/>
  <c r="O786" i="11"/>
  <c r="P786" i="11"/>
  <c r="I787" i="11"/>
  <c r="AF787" i="11"/>
  <c r="J787" i="11"/>
  <c r="K787" i="11"/>
  <c r="L787" i="11"/>
  <c r="M787" i="11"/>
  <c r="N787" i="11"/>
  <c r="O787" i="11"/>
  <c r="P787" i="11"/>
  <c r="I788" i="11"/>
  <c r="AF788" i="11"/>
  <c r="J788" i="11"/>
  <c r="K788" i="11"/>
  <c r="L788" i="11"/>
  <c r="M788" i="11"/>
  <c r="N788" i="11"/>
  <c r="O788" i="11"/>
  <c r="P788" i="11"/>
  <c r="I789" i="11"/>
  <c r="AF789" i="11"/>
  <c r="J789" i="11"/>
  <c r="K789" i="11"/>
  <c r="L789" i="11"/>
  <c r="M789" i="11"/>
  <c r="N789" i="11"/>
  <c r="O789" i="11"/>
  <c r="P789" i="11"/>
  <c r="I790" i="11"/>
  <c r="AF790" i="11"/>
  <c r="J790" i="11"/>
  <c r="K790" i="11"/>
  <c r="L790" i="11"/>
  <c r="M790" i="11"/>
  <c r="N790" i="11"/>
  <c r="O790" i="11"/>
  <c r="P790" i="11"/>
  <c r="I791" i="11"/>
  <c r="AF791" i="11"/>
  <c r="J791" i="11"/>
  <c r="K791" i="11"/>
  <c r="L791" i="11"/>
  <c r="M791" i="11"/>
  <c r="N791" i="11"/>
  <c r="O791" i="11"/>
  <c r="P791" i="11"/>
  <c r="I792" i="11"/>
  <c r="AF792" i="11"/>
  <c r="J792" i="11"/>
  <c r="K792" i="11"/>
  <c r="L792" i="11"/>
  <c r="M792" i="11"/>
  <c r="N792" i="11"/>
  <c r="O792" i="11"/>
  <c r="P792" i="11"/>
  <c r="I793" i="11"/>
  <c r="AF793" i="11"/>
  <c r="J793" i="11"/>
  <c r="K793" i="11"/>
  <c r="L793" i="11"/>
  <c r="M793" i="11"/>
  <c r="N793" i="11"/>
  <c r="O793" i="11"/>
  <c r="P793" i="11"/>
  <c r="I794" i="11"/>
  <c r="AF794" i="11"/>
  <c r="J794" i="11"/>
  <c r="K794" i="11"/>
  <c r="L794" i="11"/>
  <c r="M794" i="11"/>
  <c r="N794" i="11"/>
  <c r="O794" i="11"/>
  <c r="P794" i="11"/>
  <c r="I795" i="11"/>
  <c r="AF795" i="11"/>
  <c r="J795" i="11"/>
  <c r="K795" i="11"/>
  <c r="L795" i="11"/>
  <c r="M795" i="11"/>
  <c r="N795" i="11"/>
  <c r="O795" i="11"/>
  <c r="P795" i="11"/>
  <c r="I796" i="11"/>
  <c r="AF796" i="11"/>
  <c r="J796" i="11"/>
  <c r="K796" i="11"/>
  <c r="L796" i="11"/>
  <c r="M796" i="11"/>
  <c r="N796" i="11"/>
  <c r="O796" i="11"/>
  <c r="P796" i="11"/>
  <c r="I797" i="11"/>
  <c r="AF797" i="11"/>
  <c r="J797" i="11"/>
  <c r="K797" i="11"/>
  <c r="L797" i="11"/>
  <c r="M797" i="11"/>
  <c r="N797" i="11"/>
  <c r="O797" i="11"/>
  <c r="P797" i="11"/>
  <c r="I798" i="11"/>
  <c r="AF798" i="11"/>
  <c r="J798" i="11"/>
  <c r="K798" i="11"/>
  <c r="L798" i="11"/>
  <c r="M798" i="11"/>
  <c r="N798" i="11"/>
  <c r="O798" i="11"/>
  <c r="P798" i="11"/>
  <c r="I799" i="11"/>
  <c r="AF799" i="11"/>
  <c r="J799" i="11"/>
  <c r="K799" i="11"/>
  <c r="L799" i="11"/>
  <c r="M799" i="11"/>
  <c r="N799" i="11"/>
  <c r="O799" i="11"/>
  <c r="P799" i="11"/>
  <c r="I800" i="11"/>
  <c r="AF800" i="11"/>
  <c r="J800" i="11"/>
  <c r="K800" i="11"/>
  <c r="L800" i="11"/>
  <c r="M800" i="11"/>
  <c r="N800" i="11"/>
  <c r="O800" i="11"/>
  <c r="P800" i="11"/>
  <c r="I801" i="11"/>
  <c r="AF801" i="11"/>
  <c r="J801" i="11"/>
  <c r="K801" i="11"/>
  <c r="L801" i="11"/>
  <c r="M801" i="11"/>
  <c r="N801" i="11"/>
  <c r="O801" i="11"/>
  <c r="P801" i="11"/>
  <c r="I802" i="11"/>
  <c r="AF802" i="11"/>
  <c r="J802" i="11"/>
  <c r="K802" i="11"/>
  <c r="L802" i="11"/>
  <c r="M802" i="11"/>
  <c r="N802" i="11"/>
  <c r="O802" i="11"/>
  <c r="P802" i="11"/>
  <c r="I803" i="11"/>
  <c r="AF803" i="11"/>
  <c r="J803" i="11"/>
  <c r="K803" i="11"/>
  <c r="L803" i="11"/>
  <c r="M803" i="11"/>
  <c r="N803" i="11"/>
  <c r="O803" i="11"/>
  <c r="P803" i="11"/>
  <c r="I804" i="11"/>
  <c r="AF804" i="11"/>
  <c r="J804" i="11"/>
  <c r="K804" i="11"/>
  <c r="L804" i="11"/>
  <c r="M804" i="11"/>
  <c r="N804" i="11"/>
  <c r="O804" i="11"/>
  <c r="P804" i="11"/>
  <c r="I805" i="11"/>
  <c r="AF805" i="11"/>
  <c r="J805" i="11"/>
  <c r="K805" i="11"/>
  <c r="L805" i="11"/>
  <c r="M805" i="11"/>
  <c r="N805" i="11"/>
  <c r="O805" i="11"/>
  <c r="P805" i="11"/>
  <c r="I806" i="11"/>
  <c r="AF806" i="11"/>
  <c r="J806" i="11"/>
  <c r="K806" i="11"/>
  <c r="L806" i="11"/>
  <c r="M806" i="11"/>
  <c r="N806" i="11"/>
  <c r="O806" i="11"/>
  <c r="P806" i="11"/>
  <c r="I807" i="11"/>
  <c r="AF807" i="11"/>
  <c r="J807" i="11"/>
  <c r="K807" i="11"/>
  <c r="L807" i="11"/>
  <c r="M807" i="11"/>
  <c r="N807" i="11"/>
  <c r="O807" i="11"/>
  <c r="P807" i="11"/>
  <c r="I808" i="11"/>
  <c r="AF808" i="11"/>
  <c r="J808" i="11"/>
  <c r="K808" i="11"/>
  <c r="L808" i="11"/>
  <c r="M808" i="11"/>
  <c r="N808" i="11"/>
  <c r="O808" i="11"/>
  <c r="P808" i="11"/>
  <c r="I809" i="11"/>
  <c r="AF809" i="11"/>
  <c r="J809" i="11"/>
  <c r="K809" i="11"/>
  <c r="L809" i="11"/>
  <c r="M809" i="11"/>
  <c r="N809" i="11"/>
  <c r="O809" i="11"/>
  <c r="P809" i="11"/>
  <c r="I810" i="11"/>
  <c r="AF810" i="11"/>
  <c r="J810" i="11"/>
  <c r="K810" i="11"/>
  <c r="L810" i="11"/>
  <c r="M810" i="11"/>
  <c r="N810" i="11"/>
  <c r="O810" i="11"/>
  <c r="P810" i="11"/>
  <c r="I811" i="11"/>
  <c r="AF811" i="11"/>
  <c r="J811" i="11"/>
  <c r="K811" i="11"/>
  <c r="L811" i="11"/>
  <c r="M811" i="11"/>
  <c r="N811" i="11"/>
  <c r="O811" i="11"/>
  <c r="P811" i="11"/>
  <c r="I812" i="11"/>
  <c r="AF812" i="11"/>
  <c r="J812" i="11"/>
  <c r="K812" i="11"/>
  <c r="L812" i="11"/>
  <c r="M812" i="11"/>
  <c r="N812" i="11"/>
  <c r="O812" i="11"/>
  <c r="P812" i="11"/>
  <c r="I813" i="11"/>
  <c r="AF813" i="11"/>
  <c r="J813" i="11"/>
  <c r="K813" i="11"/>
  <c r="L813" i="11"/>
  <c r="M813" i="11"/>
  <c r="N813" i="11"/>
  <c r="O813" i="11"/>
  <c r="P813" i="11"/>
  <c r="I814" i="11"/>
  <c r="AF814" i="11"/>
  <c r="J814" i="11"/>
  <c r="K814" i="11"/>
  <c r="L814" i="11"/>
  <c r="M814" i="11"/>
  <c r="N814" i="11"/>
  <c r="O814" i="11"/>
  <c r="P814" i="11"/>
  <c r="I815" i="11"/>
  <c r="AF815" i="11"/>
  <c r="J815" i="11"/>
  <c r="K815" i="11"/>
  <c r="L815" i="11"/>
  <c r="M815" i="11"/>
  <c r="N815" i="11"/>
  <c r="O815" i="11"/>
  <c r="P815" i="11"/>
  <c r="I816" i="11"/>
  <c r="AF816" i="11"/>
  <c r="J816" i="11"/>
  <c r="K816" i="11"/>
  <c r="L816" i="11"/>
  <c r="M816" i="11"/>
  <c r="N816" i="11"/>
  <c r="O816" i="11"/>
  <c r="P816" i="11"/>
  <c r="I817" i="11"/>
  <c r="AF817" i="11"/>
  <c r="J817" i="11"/>
  <c r="K817" i="11"/>
  <c r="L817" i="11"/>
  <c r="M817" i="11"/>
  <c r="N817" i="11"/>
  <c r="O817" i="11"/>
  <c r="P817" i="11"/>
  <c r="I818" i="11"/>
  <c r="AF818" i="11"/>
  <c r="J818" i="11"/>
  <c r="K818" i="11"/>
  <c r="L818" i="11"/>
  <c r="M818" i="11"/>
  <c r="N818" i="11"/>
  <c r="O818" i="11"/>
  <c r="P818" i="11"/>
  <c r="I819" i="11"/>
  <c r="AF819" i="11"/>
  <c r="J819" i="11"/>
  <c r="K819" i="11"/>
  <c r="L819" i="11"/>
  <c r="M819" i="11"/>
  <c r="N819" i="11"/>
  <c r="O819" i="11"/>
  <c r="P819" i="11"/>
  <c r="I820" i="11"/>
  <c r="AF820" i="11"/>
  <c r="J820" i="11"/>
  <c r="K820" i="11"/>
  <c r="L820" i="11"/>
  <c r="M820" i="11"/>
  <c r="N820" i="11"/>
  <c r="O820" i="11"/>
  <c r="P820" i="11"/>
  <c r="I821" i="11"/>
  <c r="AF821" i="11"/>
  <c r="J821" i="11"/>
  <c r="K821" i="11"/>
  <c r="L821" i="11"/>
  <c r="M821" i="11"/>
  <c r="N821" i="11"/>
  <c r="O821" i="11"/>
  <c r="P821" i="11"/>
  <c r="I822" i="11"/>
  <c r="AF822" i="11"/>
  <c r="J822" i="11"/>
  <c r="K822" i="11"/>
  <c r="L822" i="11"/>
  <c r="M822" i="11"/>
  <c r="N822" i="11"/>
  <c r="O822" i="11"/>
  <c r="P822" i="11"/>
  <c r="I823" i="11"/>
  <c r="AF823" i="11"/>
  <c r="J823" i="11"/>
  <c r="K823" i="11"/>
  <c r="L823" i="11"/>
  <c r="M823" i="11"/>
  <c r="N823" i="11"/>
  <c r="O823" i="11"/>
  <c r="P823" i="11"/>
  <c r="I824" i="11"/>
  <c r="AF824" i="11"/>
  <c r="J824" i="11"/>
  <c r="K824" i="11"/>
  <c r="L824" i="11"/>
  <c r="M824" i="11"/>
  <c r="N824" i="11"/>
  <c r="O824" i="11"/>
  <c r="P824" i="11"/>
  <c r="I825" i="11"/>
  <c r="AF825" i="11"/>
  <c r="J825" i="11"/>
  <c r="K825" i="11"/>
  <c r="L825" i="11"/>
  <c r="M825" i="11"/>
  <c r="N825" i="11"/>
  <c r="O825" i="11"/>
  <c r="P825" i="11"/>
  <c r="I826" i="11"/>
  <c r="AF826" i="11"/>
  <c r="J826" i="11"/>
  <c r="K826" i="11"/>
  <c r="L826" i="11"/>
  <c r="M826" i="11"/>
  <c r="N826" i="11"/>
  <c r="O826" i="11"/>
  <c r="P826" i="11"/>
  <c r="I827" i="11"/>
  <c r="AF827" i="11"/>
  <c r="J827" i="11"/>
  <c r="K827" i="11"/>
  <c r="L827" i="11"/>
  <c r="M827" i="11"/>
  <c r="N827" i="11"/>
  <c r="O827" i="11"/>
  <c r="P827" i="11"/>
  <c r="I828" i="11"/>
  <c r="AF828" i="11"/>
  <c r="J828" i="11"/>
  <c r="K828" i="11"/>
  <c r="L828" i="11"/>
  <c r="M828" i="11"/>
  <c r="N828" i="11"/>
  <c r="O828" i="11"/>
  <c r="P828" i="11"/>
  <c r="I829" i="11"/>
  <c r="AF829" i="11"/>
  <c r="J829" i="11"/>
  <c r="K829" i="11"/>
  <c r="L829" i="11"/>
  <c r="M829" i="11"/>
  <c r="N829" i="11"/>
  <c r="O829" i="11"/>
  <c r="P829" i="11"/>
  <c r="I830" i="11"/>
  <c r="AF830" i="11"/>
  <c r="J830" i="11"/>
  <c r="K830" i="11"/>
  <c r="L830" i="11"/>
  <c r="M830" i="11"/>
  <c r="N830" i="11"/>
  <c r="O830" i="11"/>
  <c r="P830" i="11"/>
  <c r="I831" i="11"/>
  <c r="AF831" i="11"/>
  <c r="J831" i="11"/>
  <c r="K831" i="11"/>
  <c r="L831" i="11"/>
  <c r="M831" i="11"/>
  <c r="N831" i="11"/>
  <c r="O831" i="11"/>
  <c r="P831" i="11"/>
  <c r="I832" i="11"/>
  <c r="AF832" i="11"/>
  <c r="J832" i="11"/>
  <c r="K832" i="11"/>
  <c r="L832" i="11"/>
  <c r="M832" i="11"/>
  <c r="N832" i="11"/>
  <c r="O832" i="11"/>
  <c r="P832" i="11"/>
  <c r="I833" i="11"/>
  <c r="AF833" i="11"/>
  <c r="J833" i="11"/>
  <c r="K833" i="11"/>
  <c r="L833" i="11"/>
  <c r="M833" i="11"/>
  <c r="N833" i="11"/>
  <c r="O833" i="11"/>
  <c r="P833" i="11"/>
  <c r="I834" i="11"/>
  <c r="AF834" i="11"/>
  <c r="J834" i="11"/>
  <c r="K834" i="11"/>
  <c r="L834" i="11"/>
  <c r="M834" i="11"/>
  <c r="N834" i="11"/>
  <c r="O834" i="11"/>
  <c r="P834" i="11"/>
  <c r="I835" i="11"/>
  <c r="AF835" i="11"/>
  <c r="J835" i="11"/>
  <c r="K835" i="11"/>
  <c r="L835" i="11"/>
  <c r="M835" i="11"/>
  <c r="N835" i="11"/>
  <c r="O835" i="11"/>
  <c r="P835" i="11"/>
  <c r="I836" i="11"/>
  <c r="AF836" i="11"/>
  <c r="J836" i="11"/>
  <c r="K836" i="11"/>
  <c r="L836" i="11"/>
  <c r="M836" i="11"/>
  <c r="N836" i="11"/>
  <c r="O836" i="11"/>
  <c r="P836" i="11"/>
  <c r="I837" i="11"/>
  <c r="AF837" i="11"/>
  <c r="J837" i="11"/>
  <c r="K837" i="11"/>
  <c r="L837" i="11"/>
  <c r="M837" i="11"/>
  <c r="N837" i="11"/>
  <c r="O837" i="11"/>
  <c r="P837" i="11"/>
  <c r="I838" i="11"/>
  <c r="AF838" i="11"/>
  <c r="J838" i="11"/>
  <c r="K838" i="11"/>
  <c r="L838" i="11"/>
  <c r="M838" i="11"/>
  <c r="N838" i="11"/>
  <c r="O838" i="11"/>
  <c r="P838" i="11"/>
  <c r="I839" i="11"/>
  <c r="AF839" i="11"/>
  <c r="J839" i="11"/>
  <c r="K839" i="11"/>
  <c r="L839" i="11"/>
  <c r="M839" i="11"/>
  <c r="N839" i="11"/>
  <c r="O839" i="11"/>
  <c r="P839" i="11"/>
  <c r="I840" i="11"/>
  <c r="AF840" i="11"/>
  <c r="J840" i="11"/>
  <c r="K840" i="11"/>
  <c r="L840" i="11"/>
  <c r="M840" i="11"/>
  <c r="N840" i="11"/>
  <c r="O840" i="11"/>
  <c r="P840" i="11"/>
  <c r="I841" i="11"/>
  <c r="AF841" i="11"/>
  <c r="J841" i="11"/>
  <c r="K841" i="11"/>
  <c r="L841" i="11"/>
  <c r="M841" i="11"/>
  <c r="N841" i="11"/>
  <c r="O841" i="11"/>
  <c r="P841" i="11"/>
  <c r="I842" i="11"/>
  <c r="AF842" i="11"/>
  <c r="J842" i="11"/>
  <c r="K842" i="11"/>
  <c r="L842" i="11"/>
  <c r="M842" i="11"/>
  <c r="N842" i="11"/>
  <c r="O842" i="11"/>
  <c r="P842" i="11"/>
  <c r="I843" i="11"/>
  <c r="AF843" i="11"/>
  <c r="J843" i="11"/>
  <c r="K843" i="11"/>
  <c r="L843" i="11"/>
  <c r="M843" i="11"/>
  <c r="N843" i="11"/>
  <c r="O843" i="11"/>
  <c r="P843" i="11"/>
  <c r="I844" i="11"/>
  <c r="AF844" i="11"/>
  <c r="J844" i="11"/>
  <c r="K844" i="11"/>
  <c r="L844" i="11"/>
  <c r="M844" i="11"/>
  <c r="N844" i="11"/>
  <c r="O844" i="11"/>
  <c r="P844" i="11"/>
  <c r="I845" i="11"/>
  <c r="AF845" i="11"/>
  <c r="J845" i="11"/>
  <c r="K845" i="11"/>
  <c r="L845" i="11"/>
  <c r="M845" i="11"/>
  <c r="N845" i="11"/>
  <c r="O845" i="11"/>
  <c r="P845" i="11"/>
  <c r="I846" i="11"/>
  <c r="AF846" i="11"/>
  <c r="J846" i="11"/>
  <c r="K846" i="11"/>
  <c r="L846" i="11"/>
  <c r="M846" i="11"/>
  <c r="N846" i="11"/>
  <c r="O846" i="11"/>
  <c r="P846" i="11"/>
  <c r="I847" i="11"/>
  <c r="AF847" i="11"/>
  <c r="J847" i="11"/>
  <c r="K847" i="11"/>
  <c r="L847" i="11"/>
  <c r="M847" i="11"/>
  <c r="N847" i="11"/>
  <c r="O847" i="11"/>
  <c r="P847" i="11"/>
  <c r="I848" i="11"/>
  <c r="AF848" i="11"/>
  <c r="J848" i="11"/>
  <c r="K848" i="11"/>
  <c r="L848" i="11"/>
  <c r="M848" i="11"/>
  <c r="N848" i="11"/>
  <c r="O848" i="11"/>
  <c r="P848" i="11"/>
  <c r="I849" i="11"/>
  <c r="AF849" i="11"/>
  <c r="J849" i="11"/>
  <c r="K849" i="11"/>
  <c r="L849" i="11"/>
  <c r="M849" i="11"/>
  <c r="N849" i="11"/>
  <c r="O849" i="11"/>
  <c r="P849" i="11"/>
  <c r="I850" i="11"/>
  <c r="AF850" i="11"/>
  <c r="J850" i="11"/>
  <c r="K850" i="11"/>
  <c r="L850" i="11"/>
  <c r="M850" i="11"/>
  <c r="N850" i="11"/>
  <c r="O850" i="11"/>
  <c r="P850" i="11"/>
  <c r="I851" i="11"/>
  <c r="AF851" i="11"/>
  <c r="J851" i="11"/>
  <c r="K851" i="11"/>
  <c r="L851" i="11"/>
  <c r="M851" i="11"/>
  <c r="N851" i="11"/>
  <c r="O851" i="11"/>
  <c r="P851" i="11"/>
  <c r="I852" i="11"/>
  <c r="AF852" i="11"/>
  <c r="J852" i="11"/>
  <c r="K852" i="11"/>
  <c r="L852" i="11"/>
  <c r="M852" i="11"/>
  <c r="N852" i="11"/>
  <c r="O852" i="11"/>
  <c r="P852" i="11"/>
  <c r="I853" i="11"/>
  <c r="AF853" i="11"/>
  <c r="J853" i="11"/>
  <c r="K853" i="11"/>
  <c r="L853" i="11"/>
  <c r="M853" i="11"/>
  <c r="N853" i="11"/>
  <c r="O853" i="11"/>
  <c r="P853" i="11"/>
  <c r="I854" i="11"/>
  <c r="AF854" i="11"/>
  <c r="J854" i="11"/>
  <c r="K854" i="11"/>
  <c r="L854" i="11"/>
  <c r="M854" i="11"/>
  <c r="N854" i="11"/>
  <c r="O854" i="11"/>
  <c r="P854" i="11"/>
  <c r="I855" i="11"/>
  <c r="AF855" i="11"/>
  <c r="J855" i="11"/>
  <c r="K855" i="11"/>
  <c r="L855" i="11"/>
  <c r="M855" i="11"/>
  <c r="N855" i="11"/>
  <c r="O855" i="11"/>
  <c r="P855" i="11"/>
  <c r="I856" i="11"/>
  <c r="AF856" i="11"/>
  <c r="J856" i="11"/>
  <c r="K856" i="11"/>
  <c r="L856" i="11"/>
  <c r="M856" i="11"/>
  <c r="N856" i="11"/>
  <c r="O856" i="11"/>
  <c r="P856" i="11"/>
  <c r="I857" i="11"/>
  <c r="AF857" i="11"/>
  <c r="J857" i="11"/>
  <c r="K857" i="11"/>
  <c r="L857" i="11"/>
  <c r="M857" i="11"/>
  <c r="N857" i="11"/>
  <c r="O857" i="11"/>
  <c r="P857" i="11"/>
  <c r="I858" i="11"/>
  <c r="AF858" i="11"/>
  <c r="J858" i="11"/>
  <c r="K858" i="11"/>
  <c r="L858" i="11"/>
  <c r="M858" i="11"/>
  <c r="N858" i="11"/>
  <c r="O858" i="11"/>
  <c r="P858" i="11"/>
  <c r="I859" i="11"/>
  <c r="AF859" i="11"/>
  <c r="J859" i="11"/>
  <c r="K859" i="11"/>
  <c r="L859" i="11"/>
  <c r="M859" i="11"/>
  <c r="N859" i="11"/>
  <c r="O859" i="11"/>
  <c r="P859" i="11"/>
  <c r="I860" i="11"/>
  <c r="AF860" i="11"/>
  <c r="J860" i="11"/>
  <c r="K860" i="11"/>
  <c r="L860" i="11"/>
  <c r="M860" i="11"/>
  <c r="N860" i="11"/>
  <c r="O860" i="11"/>
  <c r="P860" i="11"/>
  <c r="I861" i="11"/>
  <c r="AF861" i="11"/>
  <c r="J861" i="11"/>
  <c r="K861" i="11"/>
  <c r="L861" i="11"/>
  <c r="M861" i="11"/>
  <c r="N861" i="11"/>
  <c r="O861" i="11"/>
  <c r="P861" i="11"/>
  <c r="I862" i="11"/>
  <c r="AF862" i="11"/>
  <c r="J862" i="11"/>
  <c r="K862" i="11"/>
  <c r="L862" i="11"/>
  <c r="M862" i="11"/>
  <c r="N862" i="11"/>
  <c r="O862" i="11"/>
  <c r="P862" i="11"/>
  <c r="I863" i="11"/>
  <c r="AF863" i="11"/>
  <c r="J863" i="11"/>
  <c r="K863" i="11"/>
  <c r="L863" i="11"/>
  <c r="M863" i="11"/>
  <c r="N863" i="11"/>
  <c r="O863" i="11"/>
  <c r="P863" i="11"/>
  <c r="I864" i="11"/>
  <c r="AF864" i="11"/>
  <c r="J864" i="11"/>
  <c r="K864" i="11"/>
  <c r="L864" i="11"/>
  <c r="M864" i="11"/>
  <c r="N864" i="11"/>
  <c r="O864" i="11"/>
  <c r="P864" i="11"/>
  <c r="I865" i="11"/>
  <c r="AF865" i="11"/>
  <c r="J865" i="11"/>
  <c r="K865" i="11"/>
  <c r="L865" i="11"/>
  <c r="M865" i="11"/>
  <c r="N865" i="11"/>
  <c r="O865" i="11"/>
  <c r="P865" i="11"/>
  <c r="I866" i="11"/>
  <c r="AF866" i="11"/>
  <c r="J866" i="11"/>
  <c r="K866" i="11"/>
  <c r="L866" i="11"/>
  <c r="M866" i="11"/>
  <c r="N866" i="11"/>
  <c r="O866" i="11"/>
  <c r="P866" i="11"/>
  <c r="I867" i="11"/>
  <c r="AF867" i="11"/>
  <c r="J867" i="11"/>
  <c r="K867" i="11"/>
  <c r="L867" i="11"/>
  <c r="M867" i="11"/>
  <c r="N867" i="11"/>
  <c r="O867" i="11"/>
  <c r="P867" i="11"/>
  <c r="I868" i="11"/>
  <c r="AF868" i="11"/>
  <c r="J868" i="11"/>
  <c r="K868" i="11"/>
  <c r="L868" i="11"/>
  <c r="M868" i="11"/>
  <c r="N868" i="11"/>
  <c r="O868" i="11"/>
  <c r="P868" i="11"/>
  <c r="I869" i="11"/>
  <c r="AF869" i="11"/>
  <c r="J869" i="11"/>
  <c r="K869" i="11"/>
  <c r="L869" i="11"/>
  <c r="M869" i="11"/>
  <c r="N869" i="11"/>
  <c r="O869" i="11"/>
  <c r="P869" i="11"/>
  <c r="I870" i="11"/>
  <c r="AF870" i="11"/>
  <c r="J870" i="11"/>
  <c r="K870" i="11"/>
  <c r="L870" i="11"/>
  <c r="M870" i="11"/>
  <c r="N870" i="11"/>
  <c r="O870" i="11"/>
  <c r="P870" i="11"/>
  <c r="I871" i="11"/>
  <c r="AF871" i="11"/>
  <c r="J871" i="11"/>
  <c r="K871" i="11"/>
  <c r="L871" i="11"/>
  <c r="M871" i="11"/>
  <c r="N871" i="11"/>
  <c r="O871" i="11"/>
  <c r="P871" i="11"/>
  <c r="I872" i="11"/>
  <c r="AF872" i="11"/>
  <c r="J872" i="11"/>
  <c r="K872" i="11"/>
  <c r="L872" i="11"/>
  <c r="M872" i="11"/>
  <c r="N872" i="11"/>
  <c r="O872" i="11"/>
  <c r="P872" i="11"/>
  <c r="I873" i="11"/>
  <c r="AF873" i="11"/>
  <c r="J873" i="11"/>
  <c r="K873" i="11"/>
  <c r="L873" i="11"/>
  <c r="M873" i="11"/>
  <c r="N873" i="11"/>
  <c r="O873" i="11"/>
  <c r="P873" i="11"/>
  <c r="I874" i="11"/>
  <c r="AF874" i="11"/>
  <c r="J874" i="11"/>
  <c r="K874" i="11"/>
  <c r="L874" i="11"/>
  <c r="M874" i="11"/>
  <c r="N874" i="11"/>
  <c r="O874" i="11"/>
  <c r="P874" i="11"/>
  <c r="I875" i="11"/>
  <c r="AF875" i="11"/>
  <c r="J875" i="11"/>
  <c r="K875" i="11"/>
  <c r="L875" i="11"/>
  <c r="M875" i="11"/>
  <c r="N875" i="11"/>
  <c r="O875" i="11"/>
  <c r="P875" i="11"/>
  <c r="I876" i="11"/>
  <c r="AF876" i="11"/>
  <c r="J876" i="11"/>
  <c r="K876" i="11"/>
  <c r="L876" i="11"/>
  <c r="M876" i="11"/>
  <c r="N876" i="11"/>
  <c r="O876" i="11"/>
  <c r="P876" i="11"/>
  <c r="I877" i="11"/>
  <c r="AF877" i="11"/>
  <c r="J877" i="11"/>
  <c r="K877" i="11"/>
  <c r="L877" i="11"/>
  <c r="M877" i="11"/>
  <c r="N877" i="11"/>
  <c r="O877" i="11"/>
  <c r="P877" i="11"/>
  <c r="I878" i="11"/>
  <c r="AF878" i="11"/>
  <c r="J878" i="11"/>
  <c r="K878" i="11"/>
  <c r="L878" i="11"/>
  <c r="M878" i="11"/>
  <c r="N878" i="11"/>
  <c r="O878" i="11"/>
  <c r="P878" i="11"/>
  <c r="I879" i="11"/>
  <c r="AF879" i="11"/>
  <c r="J879" i="11"/>
  <c r="K879" i="11"/>
  <c r="L879" i="11"/>
  <c r="M879" i="11"/>
  <c r="N879" i="11"/>
  <c r="O879" i="11"/>
  <c r="P879" i="11"/>
  <c r="I880" i="11"/>
  <c r="AF880" i="11"/>
  <c r="J880" i="11"/>
  <c r="K880" i="11"/>
  <c r="L880" i="11"/>
  <c r="M880" i="11"/>
  <c r="N880" i="11"/>
  <c r="O880" i="11"/>
  <c r="P880" i="11"/>
  <c r="I881" i="11"/>
  <c r="AF881" i="11"/>
  <c r="J881" i="11"/>
  <c r="K881" i="11"/>
  <c r="L881" i="11"/>
  <c r="M881" i="11"/>
  <c r="N881" i="11"/>
  <c r="O881" i="11"/>
  <c r="P881" i="11"/>
  <c r="I882" i="11"/>
  <c r="AF882" i="11"/>
  <c r="J882" i="11"/>
  <c r="K882" i="11"/>
  <c r="L882" i="11"/>
  <c r="M882" i="11"/>
  <c r="N882" i="11"/>
  <c r="O882" i="11"/>
  <c r="P882" i="11"/>
  <c r="I883" i="11"/>
  <c r="AF883" i="11"/>
  <c r="J883" i="11"/>
  <c r="K883" i="11"/>
  <c r="L883" i="11"/>
  <c r="M883" i="11"/>
  <c r="N883" i="11"/>
  <c r="O883" i="11"/>
  <c r="P883" i="11"/>
  <c r="I884" i="11"/>
  <c r="AF884" i="11"/>
  <c r="J884" i="11"/>
  <c r="K884" i="11"/>
  <c r="L884" i="11"/>
  <c r="M884" i="11"/>
  <c r="N884" i="11"/>
  <c r="O884" i="11"/>
  <c r="P884" i="11"/>
  <c r="I885" i="11"/>
  <c r="AF885" i="11"/>
  <c r="J885" i="11"/>
  <c r="K885" i="11"/>
  <c r="L885" i="11"/>
  <c r="M885" i="11"/>
  <c r="N885" i="11"/>
  <c r="O885" i="11"/>
  <c r="P885" i="11"/>
  <c r="I886" i="11"/>
  <c r="AF886" i="11"/>
  <c r="J886" i="11"/>
  <c r="K886" i="11"/>
  <c r="L886" i="11"/>
  <c r="M886" i="11"/>
  <c r="N886" i="11"/>
  <c r="O886" i="11"/>
  <c r="P886" i="11"/>
  <c r="I887" i="11"/>
  <c r="AF887" i="11"/>
  <c r="J887" i="11"/>
  <c r="K887" i="11"/>
  <c r="L887" i="11"/>
  <c r="M887" i="11"/>
  <c r="N887" i="11"/>
  <c r="O887" i="11"/>
  <c r="P887" i="11"/>
  <c r="I888" i="11"/>
  <c r="AF888" i="11"/>
  <c r="J888" i="11"/>
  <c r="K888" i="11"/>
  <c r="L888" i="11"/>
  <c r="M888" i="11"/>
  <c r="N888" i="11"/>
  <c r="O888" i="11"/>
  <c r="P888" i="11"/>
  <c r="I889" i="11"/>
  <c r="AF889" i="11"/>
  <c r="J889" i="11"/>
  <c r="K889" i="11"/>
  <c r="L889" i="11"/>
  <c r="M889" i="11"/>
  <c r="N889" i="11"/>
  <c r="O889" i="11"/>
  <c r="P889" i="11"/>
  <c r="I890" i="11"/>
  <c r="AF890" i="11"/>
  <c r="J890" i="11"/>
  <c r="K890" i="11"/>
  <c r="L890" i="11"/>
  <c r="M890" i="11"/>
  <c r="N890" i="11"/>
  <c r="O890" i="11"/>
  <c r="P890" i="11"/>
  <c r="I891" i="11"/>
  <c r="AF891" i="11"/>
  <c r="J891" i="11"/>
  <c r="K891" i="11"/>
  <c r="L891" i="11"/>
  <c r="M891" i="11"/>
  <c r="N891" i="11"/>
  <c r="O891" i="11"/>
  <c r="P891" i="11"/>
  <c r="I892" i="11"/>
  <c r="AF892" i="11"/>
  <c r="J892" i="11"/>
  <c r="K892" i="11"/>
  <c r="L892" i="11"/>
  <c r="M892" i="11"/>
  <c r="N892" i="11"/>
  <c r="O892" i="11"/>
  <c r="P892" i="11"/>
  <c r="I893" i="11"/>
  <c r="AF893" i="11"/>
  <c r="J893" i="11"/>
  <c r="K893" i="11"/>
  <c r="L893" i="11"/>
  <c r="M893" i="11"/>
  <c r="N893" i="11"/>
  <c r="O893" i="11"/>
  <c r="P893" i="11"/>
  <c r="I894" i="11"/>
  <c r="AF894" i="11"/>
  <c r="J894" i="11"/>
  <c r="K894" i="11"/>
  <c r="L894" i="11"/>
  <c r="M894" i="11"/>
  <c r="N894" i="11"/>
  <c r="O894" i="11"/>
  <c r="P894" i="11"/>
  <c r="I895" i="11"/>
  <c r="AF895" i="11"/>
  <c r="J895" i="11"/>
  <c r="K895" i="11"/>
  <c r="L895" i="11"/>
  <c r="M895" i="11"/>
  <c r="N895" i="11"/>
  <c r="O895" i="11"/>
  <c r="P895" i="11"/>
  <c r="I896" i="11"/>
  <c r="AF896" i="11"/>
  <c r="J896" i="11"/>
  <c r="K896" i="11"/>
  <c r="L896" i="11"/>
  <c r="M896" i="11"/>
  <c r="N896" i="11"/>
  <c r="O896" i="11"/>
  <c r="P896" i="11"/>
  <c r="I897" i="11"/>
  <c r="AF897" i="11"/>
  <c r="J897" i="11"/>
  <c r="K897" i="11"/>
  <c r="L897" i="11"/>
  <c r="M897" i="11"/>
  <c r="N897" i="11"/>
  <c r="O897" i="11"/>
  <c r="P897" i="11"/>
  <c r="I898" i="11"/>
  <c r="AF898" i="11"/>
  <c r="J898" i="11"/>
  <c r="K898" i="11"/>
  <c r="L898" i="11"/>
  <c r="M898" i="11"/>
  <c r="N898" i="11"/>
  <c r="O898" i="11"/>
  <c r="P898" i="11"/>
  <c r="I899" i="11"/>
  <c r="AF899" i="11"/>
  <c r="J899" i="11"/>
  <c r="K899" i="11"/>
  <c r="L899" i="11"/>
  <c r="M899" i="11"/>
  <c r="N899" i="11"/>
  <c r="O899" i="11"/>
  <c r="P899" i="11"/>
  <c r="I900" i="11"/>
  <c r="AF900" i="11"/>
  <c r="J900" i="11"/>
  <c r="K900" i="11"/>
  <c r="L900" i="11"/>
  <c r="M900" i="11"/>
  <c r="N900" i="11"/>
  <c r="O900" i="11"/>
  <c r="P900" i="11"/>
  <c r="I901" i="11"/>
  <c r="AF901" i="11"/>
  <c r="J901" i="11"/>
  <c r="K901" i="11"/>
  <c r="L901" i="11"/>
  <c r="M901" i="11"/>
  <c r="N901" i="11"/>
  <c r="O901" i="11"/>
  <c r="P901" i="11"/>
  <c r="I902" i="11"/>
  <c r="AF902" i="11"/>
  <c r="J902" i="11"/>
  <c r="K902" i="11"/>
  <c r="L902" i="11"/>
  <c r="M902" i="11"/>
  <c r="N902" i="11"/>
  <c r="O902" i="11"/>
  <c r="P902" i="11"/>
  <c r="I903" i="11"/>
  <c r="AF903" i="11"/>
  <c r="J903" i="11"/>
  <c r="K903" i="11"/>
  <c r="L903" i="11"/>
  <c r="M903" i="11"/>
  <c r="N903" i="11"/>
  <c r="O903" i="11"/>
  <c r="P903" i="11"/>
  <c r="I904" i="11"/>
  <c r="AF904" i="11"/>
  <c r="J904" i="11"/>
  <c r="K904" i="11"/>
  <c r="L904" i="11"/>
  <c r="M904" i="11"/>
  <c r="N904" i="11"/>
  <c r="O904" i="11"/>
  <c r="P904" i="11"/>
  <c r="I905" i="11"/>
  <c r="AF905" i="11"/>
  <c r="J905" i="11"/>
  <c r="K905" i="11"/>
  <c r="L905" i="11"/>
  <c r="M905" i="11"/>
  <c r="N905" i="11"/>
  <c r="O905" i="11"/>
  <c r="P905" i="11"/>
  <c r="I906" i="11"/>
  <c r="AF906" i="11"/>
  <c r="J906" i="11"/>
  <c r="K906" i="11"/>
  <c r="L906" i="11"/>
  <c r="M906" i="11"/>
  <c r="N906" i="11"/>
  <c r="O906" i="11"/>
  <c r="P906" i="11"/>
  <c r="I907" i="11"/>
  <c r="AF907" i="11"/>
  <c r="J907" i="11"/>
  <c r="K907" i="11"/>
  <c r="L907" i="11"/>
  <c r="M907" i="11"/>
  <c r="N907" i="11"/>
  <c r="O907" i="11"/>
  <c r="P907" i="11"/>
  <c r="I908" i="11"/>
  <c r="AF908" i="11"/>
  <c r="J908" i="11"/>
  <c r="K908" i="11"/>
  <c r="L908" i="11"/>
  <c r="M908" i="11"/>
  <c r="N908" i="11"/>
  <c r="O908" i="11"/>
  <c r="P908" i="11"/>
  <c r="I909" i="11"/>
  <c r="AF909" i="11"/>
  <c r="J909" i="11"/>
  <c r="K909" i="11"/>
  <c r="L909" i="11"/>
  <c r="M909" i="11"/>
  <c r="N909" i="11"/>
  <c r="O909" i="11"/>
  <c r="P909" i="11"/>
  <c r="I910" i="11"/>
  <c r="AF910" i="11"/>
  <c r="J910" i="11"/>
  <c r="K910" i="11"/>
  <c r="L910" i="11"/>
  <c r="M910" i="11"/>
  <c r="N910" i="11"/>
  <c r="O910" i="11"/>
  <c r="P910" i="11"/>
  <c r="I911" i="11"/>
  <c r="AF911" i="11"/>
  <c r="J911" i="11"/>
  <c r="K911" i="11"/>
  <c r="L911" i="11"/>
  <c r="M911" i="11"/>
  <c r="N911" i="11"/>
  <c r="O911" i="11"/>
  <c r="P911" i="11"/>
  <c r="I912" i="11"/>
  <c r="AF912" i="11"/>
  <c r="J912" i="11"/>
  <c r="K912" i="11"/>
  <c r="L912" i="11"/>
  <c r="M912" i="11"/>
  <c r="N912" i="11"/>
  <c r="O912" i="11"/>
  <c r="P912" i="11"/>
  <c r="I913" i="11"/>
  <c r="AF913" i="11"/>
  <c r="J913" i="11"/>
  <c r="K913" i="11"/>
  <c r="L913" i="11"/>
  <c r="M913" i="11"/>
  <c r="N913" i="11"/>
  <c r="O913" i="11"/>
  <c r="P913" i="11"/>
  <c r="I914" i="11"/>
  <c r="AF914" i="11"/>
  <c r="J914" i="11"/>
  <c r="K914" i="11"/>
  <c r="L914" i="11"/>
  <c r="M914" i="11"/>
  <c r="N914" i="11"/>
  <c r="O914" i="11"/>
  <c r="P914" i="11"/>
  <c r="I915" i="11"/>
  <c r="AF915" i="11"/>
  <c r="J915" i="11"/>
  <c r="K915" i="11"/>
  <c r="L915" i="11"/>
  <c r="M915" i="11"/>
  <c r="N915" i="11"/>
  <c r="O915" i="11"/>
  <c r="P915" i="11"/>
  <c r="I916" i="11"/>
  <c r="AF916" i="11"/>
  <c r="J916" i="11"/>
  <c r="K916" i="11"/>
  <c r="L916" i="11"/>
  <c r="M916" i="11"/>
  <c r="N916" i="11"/>
  <c r="O916" i="11"/>
  <c r="P916" i="11"/>
  <c r="I917" i="11"/>
  <c r="AF917" i="11"/>
  <c r="J917" i="11"/>
  <c r="K917" i="11"/>
  <c r="L917" i="11"/>
  <c r="M917" i="11"/>
  <c r="N917" i="11"/>
  <c r="O917" i="11"/>
  <c r="P917" i="11"/>
  <c r="I918" i="11"/>
  <c r="AF918" i="11"/>
  <c r="J918" i="11"/>
  <c r="K918" i="11"/>
  <c r="L918" i="11"/>
  <c r="M918" i="11"/>
  <c r="N918" i="11"/>
  <c r="O918" i="11"/>
  <c r="P918" i="11"/>
  <c r="I919" i="11"/>
  <c r="AF919" i="11"/>
  <c r="J919" i="11"/>
  <c r="K919" i="11"/>
  <c r="L919" i="11"/>
  <c r="M919" i="11"/>
  <c r="N919" i="11"/>
  <c r="O919" i="11"/>
  <c r="P919" i="11"/>
  <c r="I920" i="11"/>
  <c r="AF920" i="11"/>
  <c r="J920" i="11"/>
  <c r="K920" i="11"/>
  <c r="L920" i="11"/>
  <c r="M920" i="11"/>
  <c r="N920" i="11"/>
  <c r="O920" i="11"/>
  <c r="P920" i="11"/>
  <c r="I921" i="11"/>
  <c r="AF921" i="11"/>
  <c r="J921" i="11"/>
  <c r="K921" i="11"/>
  <c r="L921" i="11"/>
  <c r="M921" i="11"/>
  <c r="N921" i="11"/>
  <c r="O921" i="11"/>
  <c r="P921" i="11"/>
  <c r="I922" i="11"/>
  <c r="AF922" i="11"/>
  <c r="J922" i="11"/>
  <c r="K922" i="11"/>
  <c r="L922" i="11"/>
  <c r="M922" i="11"/>
  <c r="N922" i="11"/>
  <c r="O922" i="11"/>
  <c r="P922" i="11"/>
  <c r="I923" i="11"/>
  <c r="AF923" i="11"/>
  <c r="J923" i="11"/>
  <c r="K923" i="11"/>
  <c r="L923" i="11"/>
  <c r="M923" i="11"/>
  <c r="N923" i="11"/>
  <c r="O923" i="11"/>
  <c r="P923" i="11"/>
  <c r="I924" i="11"/>
  <c r="AF924" i="11"/>
  <c r="J924" i="11"/>
  <c r="K924" i="11"/>
  <c r="L924" i="11"/>
  <c r="M924" i="11"/>
  <c r="N924" i="11"/>
  <c r="O924" i="11"/>
  <c r="P924" i="11"/>
  <c r="I925" i="11"/>
  <c r="AF925" i="11"/>
  <c r="J925" i="11"/>
  <c r="K925" i="11"/>
  <c r="L925" i="11"/>
  <c r="M925" i="11"/>
  <c r="N925" i="11"/>
  <c r="O925" i="11"/>
  <c r="P925" i="11"/>
  <c r="I926" i="11"/>
  <c r="AF926" i="11"/>
  <c r="J926" i="11"/>
  <c r="K926" i="11"/>
  <c r="L926" i="11"/>
  <c r="M926" i="11"/>
  <c r="N926" i="11"/>
  <c r="O926" i="11"/>
  <c r="P926" i="11"/>
  <c r="I927" i="11"/>
  <c r="AF927" i="11"/>
  <c r="J927" i="11"/>
  <c r="K927" i="11"/>
  <c r="L927" i="11"/>
  <c r="M927" i="11"/>
  <c r="N927" i="11"/>
  <c r="O927" i="11"/>
  <c r="P927" i="11"/>
  <c r="I928" i="11"/>
  <c r="AF928" i="11"/>
  <c r="J928" i="11"/>
  <c r="K928" i="11"/>
  <c r="L928" i="11"/>
  <c r="M928" i="11"/>
  <c r="N928" i="11"/>
  <c r="O928" i="11"/>
  <c r="P928" i="11"/>
  <c r="I929" i="11"/>
  <c r="AF929" i="11"/>
  <c r="J929" i="11"/>
  <c r="K929" i="11"/>
  <c r="L929" i="11"/>
  <c r="M929" i="11"/>
  <c r="N929" i="11"/>
  <c r="O929" i="11"/>
  <c r="P929" i="11"/>
  <c r="I930" i="11"/>
  <c r="AF930" i="11"/>
  <c r="J930" i="11"/>
  <c r="K930" i="11"/>
  <c r="L930" i="11"/>
  <c r="M930" i="11"/>
  <c r="N930" i="11"/>
  <c r="O930" i="11"/>
  <c r="P930" i="11"/>
  <c r="I931" i="11"/>
  <c r="AF931" i="11"/>
  <c r="J931" i="11"/>
  <c r="K931" i="11"/>
  <c r="L931" i="11"/>
  <c r="M931" i="11"/>
  <c r="N931" i="11"/>
  <c r="O931" i="11"/>
  <c r="P931" i="11"/>
  <c r="I932" i="11"/>
  <c r="AF932" i="11"/>
  <c r="J932" i="11"/>
  <c r="K932" i="11"/>
  <c r="L932" i="11"/>
  <c r="M932" i="11"/>
  <c r="N932" i="11"/>
  <c r="O932" i="11"/>
  <c r="P932" i="11"/>
  <c r="I933" i="11"/>
  <c r="AF933" i="11"/>
  <c r="J933" i="11"/>
  <c r="K933" i="11"/>
  <c r="L933" i="11"/>
  <c r="M933" i="11"/>
  <c r="N933" i="11"/>
  <c r="O933" i="11"/>
  <c r="P933" i="11"/>
  <c r="I934" i="11"/>
  <c r="AF934" i="11"/>
  <c r="J934" i="11"/>
  <c r="K934" i="11"/>
  <c r="L934" i="11"/>
  <c r="M934" i="11"/>
  <c r="N934" i="11"/>
  <c r="O934" i="11"/>
  <c r="P934" i="11"/>
  <c r="I935" i="11"/>
  <c r="AF935" i="11"/>
  <c r="J935" i="11"/>
  <c r="K935" i="11"/>
  <c r="L935" i="11"/>
  <c r="M935" i="11"/>
  <c r="N935" i="11"/>
  <c r="O935" i="11"/>
  <c r="P935" i="11"/>
  <c r="I936" i="11"/>
  <c r="AF936" i="11"/>
  <c r="J936" i="11"/>
  <c r="K936" i="11"/>
  <c r="L936" i="11"/>
  <c r="M936" i="11"/>
  <c r="N936" i="11"/>
  <c r="O936" i="11"/>
  <c r="P936" i="11"/>
  <c r="I937" i="11"/>
  <c r="AF937" i="11"/>
  <c r="J937" i="11"/>
  <c r="K937" i="11"/>
  <c r="L937" i="11"/>
  <c r="M937" i="11"/>
  <c r="N937" i="11"/>
  <c r="O937" i="11"/>
  <c r="P937" i="11"/>
  <c r="I938" i="11"/>
  <c r="AF938" i="11"/>
  <c r="J938" i="11"/>
  <c r="K938" i="11"/>
  <c r="L938" i="11"/>
  <c r="M938" i="11"/>
  <c r="N938" i="11"/>
  <c r="O938" i="11"/>
  <c r="P938" i="11"/>
  <c r="I939" i="11"/>
  <c r="AF939" i="11"/>
  <c r="J939" i="11"/>
  <c r="K939" i="11"/>
  <c r="L939" i="11"/>
  <c r="M939" i="11"/>
  <c r="N939" i="11"/>
  <c r="O939" i="11"/>
  <c r="P939" i="11"/>
  <c r="I940" i="11"/>
  <c r="AF940" i="11"/>
  <c r="J940" i="11"/>
  <c r="K940" i="11"/>
  <c r="L940" i="11"/>
  <c r="M940" i="11"/>
  <c r="N940" i="11"/>
  <c r="O940" i="11"/>
  <c r="P940" i="11"/>
  <c r="I941" i="11"/>
  <c r="AF941" i="11"/>
  <c r="J941" i="11"/>
  <c r="K941" i="11"/>
  <c r="L941" i="11"/>
  <c r="M941" i="11"/>
  <c r="N941" i="11"/>
  <c r="O941" i="11"/>
  <c r="P941" i="11"/>
  <c r="I942" i="11"/>
  <c r="AF942" i="11"/>
  <c r="J942" i="11"/>
  <c r="K942" i="11"/>
  <c r="L942" i="11"/>
  <c r="M942" i="11"/>
  <c r="N942" i="11"/>
  <c r="O942" i="11"/>
  <c r="P942" i="11"/>
  <c r="I943" i="11"/>
  <c r="AF943" i="11"/>
  <c r="J943" i="11"/>
  <c r="K943" i="11"/>
  <c r="L943" i="11"/>
  <c r="M943" i="11"/>
  <c r="N943" i="11"/>
  <c r="O943" i="11"/>
  <c r="P943" i="11"/>
  <c r="I944" i="11"/>
  <c r="AF944" i="11"/>
  <c r="J944" i="11"/>
  <c r="K944" i="11"/>
  <c r="L944" i="11"/>
  <c r="M944" i="11"/>
  <c r="N944" i="11"/>
  <c r="O944" i="11"/>
  <c r="P944" i="11"/>
  <c r="I945" i="11"/>
  <c r="AF945" i="11"/>
  <c r="J945" i="11"/>
  <c r="K945" i="11"/>
  <c r="L945" i="11"/>
  <c r="M945" i="11"/>
  <c r="N945" i="11"/>
  <c r="O945" i="11"/>
  <c r="P945" i="11"/>
  <c r="I946" i="11"/>
  <c r="AF946" i="11"/>
  <c r="J946" i="11"/>
  <c r="K946" i="11"/>
  <c r="L946" i="11"/>
  <c r="M946" i="11"/>
  <c r="N946" i="11"/>
  <c r="O946" i="11"/>
  <c r="P946" i="11"/>
  <c r="I947" i="11"/>
  <c r="AF947" i="11"/>
  <c r="J947" i="11"/>
  <c r="K947" i="11"/>
  <c r="L947" i="11"/>
  <c r="M947" i="11"/>
  <c r="N947" i="11"/>
  <c r="O947" i="11"/>
  <c r="P947" i="11"/>
  <c r="I948" i="11"/>
  <c r="AF948" i="11"/>
  <c r="J948" i="11"/>
  <c r="K948" i="11"/>
  <c r="L948" i="11"/>
  <c r="M948" i="11"/>
  <c r="N948" i="11"/>
  <c r="O948" i="11"/>
  <c r="P948" i="11"/>
  <c r="I949" i="11"/>
  <c r="AF949" i="11"/>
  <c r="J949" i="11"/>
  <c r="K949" i="11"/>
  <c r="L949" i="11"/>
  <c r="M949" i="11"/>
  <c r="N949" i="11"/>
  <c r="O949" i="11"/>
  <c r="P949" i="11"/>
  <c r="I950" i="11"/>
  <c r="AF950" i="11"/>
  <c r="J950" i="11"/>
  <c r="K950" i="11"/>
  <c r="L950" i="11"/>
  <c r="M950" i="11"/>
  <c r="N950" i="11"/>
  <c r="O950" i="11"/>
  <c r="P950" i="11"/>
  <c r="I951" i="11"/>
  <c r="AF951" i="11"/>
  <c r="J951" i="11"/>
  <c r="K951" i="11"/>
  <c r="L951" i="11"/>
  <c r="M951" i="11"/>
  <c r="N951" i="11"/>
  <c r="O951" i="11"/>
  <c r="P951" i="11"/>
  <c r="I952" i="11"/>
  <c r="AF952" i="11"/>
  <c r="J952" i="11"/>
  <c r="K952" i="11"/>
  <c r="L952" i="11"/>
  <c r="M952" i="11"/>
  <c r="N952" i="11"/>
  <c r="O952" i="11"/>
  <c r="P952" i="11"/>
  <c r="I953" i="11"/>
  <c r="AF953" i="11"/>
  <c r="J953" i="11"/>
  <c r="K953" i="11"/>
  <c r="L953" i="11"/>
  <c r="M953" i="11"/>
  <c r="N953" i="11"/>
  <c r="O953" i="11"/>
  <c r="P953" i="11"/>
  <c r="I954" i="11"/>
  <c r="AF954" i="11"/>
  <c r="J954" i="11"/>
  <c r="K954" i="11"/>
  <c r="L954" i="11"/>
  <c r="M954" i="11"/>
  <c r="N954" i="11"/>
  <c r="O954" i="11"/>
  <c r="P954" i="11"/>
  <c r="I955" i="11"/>
  <c r="AF955" i="11"/>
  <c r="J955" i="11"/>
  <c r="K955" i="11"/>
  <c r="L955" i="11"/>
  <c r="M955" i="11"/>
  <c r="N955" i="11"/>
  <c r="O955" i="11"/>
  <c r="P955" i="11"/>
  <c r="I956" i="11"/>
  <c r="AF956" i="11"/>
  <c r="J956" i="11"/>
  <c r="K956" i="11"/>
  <c r="L956" i="11"/>
  <c r="M956" i="11"/>
  <c r="N956" i="11"/>
  <c r="O956" i="11"/>
  <c r="P956" i="11"/>
  <c r="I957" i="11"/>
  <c r="AF957" i="11"/>
  <c r="J957" i="11"/>
  <c r="K957" i="11"/>
  <c r="L957" i="11"/>
  <c r="M957" i="11"/>
  <c r="N957" i="11"/>
  <c r="O957" i="11"/>
  <c r="P957" i="11"/>
  <c r="I958" i="11"/>
  <c r="AF958" i="11"/>
  <c r="J958" i="11"/>
  <c r="K958" i="11"/>
  <c r="L958" i="11"/>
  <c r="M958" i="11"/>
  <c r="N958" i="11"/>
  <c r="O958" i="11"/>
  <c r="P958" i="11"/>
  <c r="I959" i="11"/>
  <c r="AF959" i="11"/>
  <c r="J959" i="11"/>
  <c r="K959" i="11"/>
  <c r="L959" i="11"/>
  <c r="M959" i="11"/>
  <c r="N959" i="11"/>
  <c r="O959" i="11"/>
  <c r="P959" i="11"/>
  <c r="I960" i="11"/>
  <c r="AF960" i="11"/>
  <c r="J960" i="11"/>
  <c r="K960" i="11"/>
  <c r="L960" i="11"/>
  <c r="M960" i="11"/>
  <c r="N960" i="11"/>
  <c r="O960" i="11"/>
  <c r="P960" i="11"/>
  <c r="I961" i="11"/>
  <c r="AF961" i="11"/>
  <c r="J961" i="11"/>
  <c r="K961" i="11"/>
  <c r="L961" i="11"/>
  <c r="M961" i="11"/>
  <c r="N961" i="11"/>
  <c r="O961" i="11"/>
  <c r="P961" i="11"/>
  <c r="I962" i="11"/>
  <c r="AF962" i="11"/>
  <c r="J962" i="11"/>
  <c r="K962" i="11"/>
  <c r="L962" i="11"/>
  <c r="M962" i="11"/>
  <c r="N962" i="11"/>
  <c r="O962" i="11"/>
  <c r="P962" i="11"/>
  <c r="I963" i="11"/>
  <c r="AF963" i="11"/>
  <c r="J963" i="11"/>
  <c r="K963" i="11"/>
  <c r="L963" i="11"/>
  <c r="M963" i="11"/>
  <c r="N963" i="11"/>
  <c r="O963" i="11"/>
  <c r="P963" i="11"/>
  <c r="I964" i="11"/>
  <c r="AF964" i="11"/>
  <c r="J964" i="11"/>
  <c r="K964" i="11"/>
  <c r="L964" i="11"/>
  <c r="M964" i="11"/>
  <c r="N964" i="11"/>
  <c r="O964" i="11"/>
  <c r="P964" i="11"/>
  <c r="I965" i="11"/>
  <c r="AF965" i="11"/>
  <c r="J965" i="11"/>
  <c r="K965" i="11"/>
  <c r="L965" i="11"/>
  <c r="M965" i="11"/>
  <c r="N965" i="11"/>
  <c r="O965" i="11"/>
  <c r="P965" i="11"/>
  <c r="I966" i="11"/>
  <c r="AF966" i="11"/>
  <c r="J966" i="11"/>
  <c r="K966" i="11"/>
  <c r="L966" i="11"/>
  <c r="M966" i="11"/>
  <c r="N966" i="11"/>
  <c r="O966" i="11"/>
  <c r="P966" i="11"/>
  <c r="I967" i="11"/>
  <c r="AF967" i="11"/>
  <c r="J967" i="11"/>
  <c r="K967" i="11"/>
  <c r="L967" i="11"/>
  <c r="M967" i="11"/>
  <c r="N967" i="11"/>
  <c r="O967" i="11"/>
  <c r="P967" i="11"/>
  <c r="I968" i="11"/>
  <c r="AF968" i="11"/>
  <c r="J968" i="11"/>
  <c r="K968" i="11"/>
  <c r="L968" i="11"/>
  <c r="M968" i="11"/>
  <c r="N968" i="11"/>
  <c r="O968" i="11"/>
  <c r="P968" i="11"/>
  <c r="I969" i="11"/>
  <c r="AF969" i="11"/>
  <c r="J969" i="11"/>
  <c r="K969" i="11"/>
  <c r="L969" i="11"/>
  <c r="M969" i="11"/>
  <c r="N969" i="11"/>
  <c r="O969" i="11"/>
  <c r="P969" i="11"/>
  <c r="I970" i="11"/>
  <c r="AF970" i="11"/>
  <c r="J970" i="11"/>
  <c r="K970" i="11"/>
  <c r="L970" i="11"/>
  <c r="M970" i="11"/>
  <c r="N970" i="11"/>
  <c r="O970" i="11"/>
  <c r="P970" i="11"/>
  <c r="I971" i="11"/>
  <c r="AF971" i="11"/>
  <c r="J971" i="11"/>
  <c r="K971" i="11"/>
  <c r="L971" i="11"/>
  <c r="M971" i="11"/>
  <c r="N971" i="11"/>
  <c r="O971" i="11"/>
  <c r="P971" i="11"/>
  <c r="I972" i="11"/>
  <c r="AF972" i="11"/>
  <c r="J972" i="11"/>
  <c r="K972" i="11"/>
  <c r="L972" i="11"/>
  <c r="M972" i="11"/>
  <c r="N972" i="11"/>
  <c r="O972" i="11"/>
  <c r="P972" i="11"/>
  <c r="I973" i="11"/>
  <c r="AF973" i="11"/>
  <c r="J973" i="11"/>
  <c r="K973" i="11"/>
  <c r="L973" i="11"/>
  <c r="M973" i="11"/>
  <c r="N973" i="11"/>
  <c r="O973" i="11"/>
  <c r="P973" i="11"/>
  <c r="I974" i="11"/>
  <c r="AF974" i="11"/>
  <c r="J974" i="11"/>
  <c r="K974" i="11"/>
  <c r="L974" i="11"/>
  <c r="M974" i="11"/>
  <c r="N974" i="11"/>
  <c r="O974" i="11"/>
  <c r="P974" i="11"/>
  <c r="I975" i="11"/>
  <c r="AF975" i="11"/>
  <c r="J975" i="11"/>
  <c r="K975" i="11"/>
  <c r="L975" i="11"/>
  <c r="M975" i="11"/>
  <c r="N975" i="11"/>
  <c r="O975" i="11"/>
  <c r="P975" i="11"/>
  <c r="I976" i="11"/>
  <c r="AF976" i="11"/>
  <c r="J976" i="11"/>
  <c r="K976" i="11"/>
  <c r="L976" i="11"/>
  <c r="M976" i="11"/>
  <c r="N976" i="11"/>
  <c r="O976" i="11"/>
  <c r="P976" i="11"/>
  <c r="I977" i="11"/>
  <c r="AF977" i="11"/>
  <c r="J977" i="11"/>
  <c r="K977" i="11"/>
  <c r="L977" i="11"/>
  <c r="M977" i="11"/>
  <c r="N977" i="11"/>
  <c r="O977" i="11"/>
  <c r="P977" i="11"/>
  <c r="I978" i="11"/>
  <c r="AF978" i="11"/>
  <c r="J978" i="11"/>
  <c r="K978" i="11"/>
  <c r="L978" i="11"/>
  <c r="M978" i="11"/>
  <c r="N978" i="11"/>
  <c r="O978" i="11"/>
  <c r="P978" i="11"/>
  <c r="I979" i="11"/>
  <c r="AF979" i="11"/>
  <c r="J979" i="11"/>
  <c r="K979" i="11"/>
  <c r="L979" i="11"/>
  <c r="M979" i="11"/>
  <c r="N979" i="11"/>
  <c r="O979" i="11"/>
  <c r="P979" i="11"/>
  <c r="I980" i="11"/>
  <c r="AF980" i="11"/>
  <c r="J980" i="11"/>
  <c r="K980" i="11"/>
  <c r="L980" i="11"/>
  <c r="M980" i="11"/>
  <c r="N980" i="11"/>
  <c r="O980" i="11"/>
  <c r="P980" i="11"/>
  <c r="I981" i="11"/>
  <c r="AF981" i="11"/>
  <c r="J981" i="11"/>
  <c r="K981" i="11"/>
  <c r="L981" i="11"/>
  <c r="M981" i="11"/>
  <c r="N981" i="11"/>
  <c r="O981" i="11"/>
  <c r="P981" i="11"/>
  <c r="I982" i="11"/>
  <c r="AF982" i="11"/>
  <c r="J982" i="11"/>
  <c r="K982" i="11"/>
  <c r="L982" i="11"/>
  <c r="M982" i="11"/>
  <c r="N982" i="11"/>
  <c r="O982" i="11"/>
  <c r="P982" i="11"/>
  <c r="I983" i="11"/>
  <c r="AF983" i="11"/>
  <c r="J983" i="11"/>
  <c r="K983" i="11"/>
  <c r="L983" i="11"/>
  <c r="M983" i="11"/>
  <c r="N983" i="11"/>
  <c r="O983" i="11"/>
  <c r="P983" i="11"/>
  <c r="I984" i="11"/>
  <c r="AF984" i="11"/>
  <c r="J984" i="11"/>
  <c r="K984" i="11"/>
  <c r="L984" i="11"/>
  <c r="M984" i="11"/>
  <c r="N984" i="11"/>
  <c r="O984" i="11"/>
  <c r="P984" i="11"/>
  <c r="I985" i="11"/>
  <c r="AF985" i="11"/>
  <c r="J985" i="11"/>
  <c r="K985" i="11"/>
  <c r="L985" i="11"/>
  <c r="M985" i="11"/>
  <c r="N985" i="11"/>
  <c r="O985" i="11"/>
  <c r="P985" i="11"/>
  <c r="I986" i="11"/>
  <c r="AF986" i="11"/>
  <c r="J986" i="11"/>
  <c r="K986" i="11"/>
  <c r="L986" i="11"/>
  <c r="M986" i="11"/>
  <c r="N986" i="11"/>
  <c r="O986" i="11"/>
  <c r="P986" i="11"/>
  <c r="I987" i="11"/>
  <c r="AF987" i="11"/>
  <c r="J987" i="11"/>
  <c r="K987" i="11"/>
  <c r="L987" i="11"/>
  <c r="M987" i="11"/>
  <c r="N987" i="11"/>
  <c r="O987" i="11"/>
  <c r="P987" i="11"/>
  <c r="I988" i="11"/>
  <c r="AF988" i="11"/>
  <c r="J988" i="11"/>
  <c r="K988" i="11"/>
  <c r="L988" i="11"/>
  <c r="M988" i="11"/>
  <c r="N988" i="11"/>
  <c r="O988" i="11"/>
  <c r="P988" i="11"/>
  <c r="I989" i="11"/>
  <c r="AF989" i="11"/>
  <c r="J989" i="11"/>
  <c r="K989" i="11"/>
  <c r="L989" i="11"/>
  <c r="M989" i="11"/>
  <c r="N989" i="11"/>
  <c r="O989" i="11"/>
  <c r="P989" i="11"/>
  <c r="I990" i="11"/>
  <c r="AF990" i="11"/>
  <c r="J990" i="11"/>
  <c r="K990" i="11"/>
  <c r="L990" i="11"/>
  <c r="M990" i="11"/>
  <c r="N990" i="11"/>
  <c r="O990" i="11"/>
  <c r="P990" i="11"/>
  <c r="I991" i="11"/>
  <c r="AF991" i="11"/>
  <c r="J991" i="11"/>
  <c r="K991" i="11"/>
  <c r="L991" i="11"/>
  <c r="M991" i="11"/>
  <c r="N991" i="11"/>
  <c r="O991" i="11"/>
  <c r="P991" i="11"/>
  <c r="I992" i="11"/>
  <c r="AF992" i="11"/>
  <c r="J992" i="11"/>
  <c r="K992" i="11"/>
  <c r="L992" i="11"/>
  <c r="M992" i="11"/>
  <c r="N992" i="11"/>
  <c r="O992" i="11"/>
  <c r="P992" i="11"/>
  <c r="I993" i="11"/>
  <c r="AF993" i="11"/>
  <c r="J993" i="11"/>
  <c r="K993" i="11"/>
  <c r="L993" i="11"/>
  <c r="M993" i="11"/>
  <c r="N993" i="11"/>
  <c r="O993" i="11"/>
  <c r="P993" i="11"/>
  <c r="I994" i="11"/>
  <c r="AF994" i="11"/>
  <c r="J994" i="11"/>
  <c r="K994" i="11"/>
  <c r="L994" i="11"/>
  <c r="M994" i="11"/>
  <c r="N994" i="11"/>
  <c r="O994" i="11"/>
  <c r="P994" i="11"/>
  <c r="I995" i="11"/>
  <c r="AF995" i="11"/>
  <c r="J995" i="11"/>
  <c r="K995" i="11"/>
  <c r="L995" i="11"/>
  <c r="M995" i="11"/>
  <c r="N995" i="11"/>
  <c r="O995" i="11"/>
  <c r="P995" i="11"/>
  <c r="I996" i="11"/>
  <c r="AF996" i="11"/>
  <c r="J996" i="11"/>
  <c r="K996" i="11"/>
  <c r="L996" i="11"/>
  <c r="M996" i="11"/>
  <c r="N996" i="11"/>
  <c r="O996" i="11"/>
  <c r="P996" i="11"/>
  <c r="I997" i="11"/>
  <c r="AF997" i="11"/>
  <c r="J997" i="11"/>
  <c r="K997" i="11"/>
  <c r="L997" i="11"/>
  <c r="M997" i="11"/>
  <c r="N997" i="11"/>
  <c r="O997" i="11"/>
  <c r="P997" i="11"/>
  <c r="I998" i="11"/>
  <c r="AF998" i="11"/>
  <c r="J998" i="11"/>
  <c r="K998" i="11"/>
  <c r="L998" i="11"/>
  <c r="M998" i="11"/>
  <c r="N998" i="11"/>
  <c r="O998" i="11"/>
  <c r="P998" i="11"/>
  <c r="I999" i="11"/>
  <c r="AF999" i="11"/>
  <c r="J999" i="11"/>
  <c r="K999" i="11"/>
  <c r="L999" i="11"/>
  <c r="M999" i="11"/>
  <c r="N999" i="11"/>
  <c r="O999" i="11"/>
  <c r="P999" i="11"/>
  <c r="I1000" i="11"/>
  <c r="AF1000" i="11"/>
  <c r="J1000" i="11"/>
  <c r="K1000" i="11"/>
  <c r="L1000" i="11"/>
  <c r="M1000" i="11"/>
  <c r="N1000" i="11"/>
  <c r="O1000" i="11"/>
  <c r="P1000" i="11"/>
  <c r="I1001" i="11"/>
  <c r="AF1001" i="11"/>
  <c r="J1001" i="11"/>
  <c r="K1001" i="11"/>
  <c r="L1001" i="11"/>
  <c r="M1001" i="11"/>
  <c r="N1001" i="11"/>
  <c r="O1001" i="11"/>
  <c r="P1001" i="11"/>
  <c r="I1002" i="11"/>
  <c r="AF1002" i="11"/>
  <c r="J1002" i="11"/>
  <c r="K1002" i="11"/>
  <c r="L1002" i="11"/>
  <c r="M1002" i="11"/>
  <c r="N1002" i="11"/>
  <c r="O1002" i="11"/>
  <c r="P1002" i="11"/>
  <c r="I1003" i="11"/>
  <c r="AF1003" i="11"/>
  <c r="J1003" i="11"/>
  <c r="K1003" i="11"/>
  <c r="L1003" i="11"/>
  <c r="M1003" i="11"/>
  <c r="N1003" i="11"/>
  <c r="O1003" i="11"/>
  <c r="P1003" i="11"/>
  <c r="I1004" i="11"/>
  <c r="AF1004" i="11"/>
  <c r="J1004" i="11"/>
  <c r="K1004" i="11"/>
  <c r="L1004" i="11"/>
  <c r="M1004" i="11"/>
  <c r="N1004" i="11"/>
  <c r="O1004" i="11"/>
  <c r="P1004" i="11"/>
  <c r="I1005" i="11"/>
  <c r="AF1005" i="11"/>
  <c r="J1005" i="11"/>
  <c r="K1005" i="11"/>
  <c r="L1005" i="11"/>
  <c r="M1005" i="11"/>
  <c r="N1005" i="11"/>
  <c r="O1005" i="11"/>
  <c r="P1005" i="11"/>
  <c r="I1006" i="11"/>
  <c r="AF1006" i="11"/>
  <c r="J1006" i="11"/>
  <c r="K1006" i="11"/>
  <c r="L1006" i="11"/>
  <c r="M1006" i="11"/>
  <c r="N1006" i="11"/>
  <c r="O1006" i="11"/>
  <c r="P1006" i="11"/>
  <c r="I1007" i="11"/>
  <c r="AF1007" i="11"/>
  <c r="J1007" i="11"/>
  <c r="K1007" i="11"/>
  <c r="L1007" i="11"/>
  <c r="M1007" i="11"/>
  <c r="N1007" i="11"/>
  <c r="O1007" i="11"/>
  <c r="P1007" i="11"/>
  <c r="I1008" i="11"/>
  <c r="AF1008" i="11"/>
  <c r="J1008" i="11"/>
  <c r="K1008" i="11"/>
  <c r="L1008" i="11"/>
  <c r="M1008" i="11"/>
  <c r="N1008" i="11"/>
  <c r="O1008" i="11"/>
  <c r="P1008" i="11"/>
  <c r="I1009" i="11"/>
  <c r="AF1009" i="11"/>
  <c r="J1009" i="11"/>
  <c r="K1009" i="11"/>
  <c r="L1009" i="11"/>
  <c r="M1009" i="11"/>
  <c r="N1009" i="11"/>
  <c r="O1009" i="11"/>
  <c r="P1009" i="11"/>
  <c r="I1010" i="11"/>
  <c r="AF1010" i="11"/>
  <c r="J1010" i="11"/>
  <c r="K1010" i="11"/>
  <c r="L1010" i="11"/>
  <c r="M1010" i="11"/>
  <c r="N1010" i="11"/>
  <c r="O1010" i="11"/>
  <c r="P1010" i="11"/>
  <c r="I1011" i="11"/>
  <c r="AF1011" i="11"/>
  <c r="J1011" i="11"/>
  <c r="K1011" i="11"/>
  <c r="L1011" i="11"/>
  <c r="M1011" i="11"/>
  <c r="N1011" i="11"/>
  <c r="O1011" i="11"/>
  <c r="P1011" i="11"/>
  <c r="I1012" i="11"/>
  <c r="AF1012" i="11"/>
  <c r="J1012" i="11"/>
  <c r="K1012" i="11"/>
  <c r="L1012" i="11"/>
  <c r="M1012" i="11"/>
  <c r="N1012" i="11"/>
  <c r="O1012" i="11"/>
  <c r="P1012" i="11"/>
  <c r="I1013" i="11"/>
  <c r="AF1013" i="11"/>
  <c r="J1013" i="11"/>
  <c r="K1013" i="11"/>
  <c r="L1013" i="11"/>
  <c r="M1013" i="11"/>
  <c r="N1013" i="11"/>
  <c r="O1013" i="11"/>
  <c r="P1013" i="11"/>
  <c r="I1014" i="11"/>
  <c r="AF1014" i="11"/>
  <c r="J1014" i="11"/>
  <c r="K1014" i="11"/>
  <c r="L1014" i="11"/>
  <c r="M1014" i="11"/>
  <c r="N1014" i="11"/>
  <c r="O1014" i="11"/>
  <c r="P1014" i="11"/>
  <c r="I1015" i="11"/>
  <c r="AF1015" i="11"/>
  <c r="J1015" i="11"/>
  <c r="K1015" i="11"/>
  <c r="L1015" i="11"/>
  <c r="M1015" i="11"/>
  <c r="N1015" i="11"/>
  <c r="O1015" i="11"/>
  <c r="P1015" i="11"/>
  <c r="I1016" i="11"/>
  <c r="AF1016" i="11"/>
  <c r="J1016" i="11"/>
  <c r="K1016" i="11"/>
  <c r="L1016" i="11"/>
  <c r="M1016" i="11"/>
  <c r="N1016" i="11"/>
  <c r="O1016" i="11"/>
  <c r="P1016" i="11"/>
  <c r="I1017" i="11"/>
  <c r="AF1017" i="11"/>
  <c r="J1017" i="11"/>
  <c r="K1017" i="11"/>
  <c r="L1017" i="11"/>
  <c r="M1017" i="11"/>
  <c r="N1017" i="11"/>
  <c r="O1017" i="11"/>
  <c r="P1017" i="11"/>
  <c r="I1018" i="11"/>
  <c r="AF1018" i="11"/>
  <c r="J1018" i="11"/>
  <c r="K1018" i="11"/>
  <c r="L1018" i="11"/>
  <c r="M1018" i="11"/>
  <c r="N1018" i="11"/>
  <c r="O1018" i="11"/>
  <c r="P1018" i="11"/>
  <c r="I1019" i="11"/>
  <c r="AF1019" i="11"/>
  <c r="J1019" i="11"/>
  <c r="K1019" i="11"/>
  <c r="L1019" i="11"/>
  <c r="M1019" i="11"/>
  <c r="N1019" i="11"/>
  <c r="O1019" i="11"/>
  <c r="P1019" i="11"/>
  <c r="I1020" i="11"/>
  <c r="AF1020" i="11"/>
  <c r="J1020" i="11"/>
  <c r="K1020" i="11"/>
  <c r="L1020" i="11"/>
  <c r="M1020" i="11"/>
  <c r="N1020" i="11"/>
  <c r="O1020" i="11"/>
  <c r="P1020" i="11"/>
  <c r="I1021" i="11"/>
  <c r="AF1021" i="11"/>
  <c r="J1021" i="11"/>
  <c r="K1021" i="11"/>
  <c r="L1021" i="11"/>
  <c r="M1021" i="11"/>
  <c r="N1021" i="11"/>
  <c r="O1021" i="11"/>
  <c r="P1021" i="11"/>
  <c r="I1022" i="11"/>
  <c r="AF1022" i="11"/>
  <c r="J1022" i="11"/>
  <c r="K1022" i="11"/>
  <c r="L1022" i="11"/>
  <c r="M1022" i="11"/>
  <c r="N1022" i="11"/>
  <c r="O1022" i="11"/>
  <c r="P1022" i="11"/>
  <c r="I1023" i="11"/>
  <c r="AF1023" i="11"/>
  <c r="J1023" i="11"/>
  <c r="K1023" i="11"/>
  <c r="L1023" i="11"/>
  <c r="M1023" i="11"/>
  <c r="N1023" i="11"/>
  <c r="O1023" i="11"/>
  <c r="P1023" i="11"/>
  <c r="I1024" i="11"/>
  <c r="AF1024" i="11"/>
  <c r="J1024" i="11"/>
  <c r="K1024" i="11"/>
  <c r="L1024" i="11"/>
  <c r="M1024" i="11"/>
  <c r="N1024" i="11"/>
  <c r="O1024" i="11"/>
  <c r="P1024" i="11"/>
  <c r="I1025" i="11"/>
  <c r="AF1025" i="11"/>
  <c r="J1025" i="11"/>
  <c r="K1025" i="11"/>
  <c r="L1025" i="11"/>
  <c r="M1025" i="11"/>
  <c r="N1025" i="11"/>
  <c r="O1025" i="11"/>
  <c r="P1025" i="11"/>
  <c r="I1026" i="11"/>
  <c r="AF1026" i="11"/>
  <c r="J1026" i="11"/>
  <c r="K1026" i="11"/>
  <c r="L1026" i="11"/>
  <c r="M1026" i="11"/>
  <c r="N1026" i="11"/>
  <c r="O1026" i="11"/>
  <c r="P1026" i="11"/>
  <c r="I1027" i="11"/>
  <c r="AF1027" i="11"/>
  <c r="J1027" i="11"/>
  <c r="K1027" i="11"/>
  <c r="L1027" i="11"/>
  <c r="M1027" i="11"/>
  <c r="N1027" i="11"/>
  <c r="O1027" i="11"/>
  <c r="P1027" i="11"/>
  <c r="I1028" i="11"/>
  <c r="AF1028" i="11"/>
  <c r="J1028" i="11"/>
  <c r="K1028" i="11"/>
  <c r="L1028" i="11"/>
  <c r="M1028" i="11"/>
  <c r="N1028" i="11"/>
  <c r="O1028" i="11"/>
  <c r="P1028" i="11"/>
  <c r="I1029" i="11"/>
  <c r="AF1029" i="11"/>
  <c r="J1029" i="11"/>
  <c r="K1029" i="11"/>
  <c r="L1029" i="11"/>
  <c r="M1029" i="11"/>
  <c r="N1029" i="11"/>
  <c r="O1029" i="11"/>
  <c r="P1029" i="11"/>
  <c r="I1030" i="11"/>
  <c r="AF1030" i="11"/>
  <c r="J1030" i="11"/>
  <c r="K1030" i="11"/>
  <c r="L1030" i="11"/>
  <c r="M1030" i="11"/>
  <c r="N1030" i="11"/>
  <c r="O1030" i="11"/>
  <c r="P1030" i="11"/>
  <c r="I1031" i="11"/>
  <c r="AF1031" i="11"/>
  <c r="J1031" i="11"/>
  <c r="K1031" i="11"/>
  <c r="L1031" i="11"/>
  <c r="M1031" i="11"/>
  <c r="N1031" i="11"/>
  <c r="O1031" i="11"/>
  <c r="P1031" i="11"/>
  <c r="I1032" i="11"/>
  <c r="AF1032" i="11"/>
  <c r="J1032" i="11"/>
  <c r="K1032" i="11"/>
  <c r="L1032" i="11"/>
  <c r="M1032" i="11"/>
  <c r="N1032" i="11"/>
  <c r="O1032" i="11"/>
  <c r="P1032" i="11"/>
  <c r="I1033" i="11"/>
  <c r="AF1033" i="11"/>
  <c r="J1033" i="11"/>
  <c r="K1033" i="11"/>
  <c r="L1033" i="11"/>
  <c r="M1033" i="11"/>
  <c r="N1033" i="11"/>
  <c r="O1033" i="11"/>
  <c r="P1033" i="11"/>
  <c r="I1034" i="11"/>
  <c r="AF1034" i="11"/>
  <c r="J1034" i="11"/>
  <c r="K1034" i="11"/>
  <c r="L1034" i="11"/>
  <c r="M1034" i="11"/>
  <c r="N1034" i="11"/>
  <c r="O1034" i="11"/>
  <c r="P1034" i="11"/>
  <c r="I1035" i="11"/>
  <c r="AF1035" i="11"/>
  <c r="J1035" i="11"/>
  <c r="K1035" i="11"/>
  <c r="L1035" i="11"/>
  <c r="M1035" i="11"/>
  <c r="N1035" i="11"/>
  <c r="O1035" i="11"/>
  <c r="P1035" i="11"/>
  <c r="I1036" i="11"/>
  <c r="AF1036" i="11"/>
  <c r="J1036" i="11"/>
  <c r="K1036" i="11"/>
  <c r="L1036" i="11"/>
  <c r="M1036" i="11"/>
  <c r="N1036" i="11"/>
  <c r="O1036" i="11"/>
  <c r="P1036" i="11"/>
  <c r="I1037" i="11"/>
  <c r="AF1037" i="11"/>
  <c r="J1037" i="11"/>
  <c r="K1037" i="11"/>
  <c r="L1037" i="11"/>
  <c r="M1037" i="11"/>
  <c r="N1037" i="11"/>
  <c r="O1037" i="11"/>
  <c r="P1037" i="11"/>
  <c r="F1038" i="11"/>
  <c r="I1038" i="11"/>
  <c r="Q1038" i="11"/>
  <c r="R1038" i="11"/>
  <c r="S1038" i="11"/>
  <c r="U1038" i="11"/>
  <c r="J1038" i="11"/>
  <c r="K1038" i="11"/>
  <c r="L1038" i="11"/>
  <c r="M1038" i="11"/>
  <c r="N1038" i="11"/>
  <c r="O1038" i="11"/>
  <c r="P1038" i="11"/>
  <c r="E1040" i="11"/>
  <c r="I1040" i="11"/>
  <c r="AD1040" i="11"/>
  <c r="AF1040" i="11"/>
  <c r="J1040" i="11"/>
  <c r="K1040" i="11"/>
  <c r="L1040" i="11"/>
  <c r="M1040" i="11"/>
  <c r="N1040" i="11"/>
  <c r="O1040" i="11"/>
  <c r="P1040" i="11"/>
  <c r="E1041" i="11"/>
  <c r="I1041" i="11"/>
  <c r="AD1041" i="11"/>
  <c r="AF1041" i="11"/>
  <c r="J1041" i="11"/>
  <c r="K1041" i="11"/>
  <c r="L1041" i="11"/>
  <c r="M1041" i="11"/>
  <c r="N1041" i="11"/>
  <c r="O1041" i="11"/>
  <c r="P1041" i="11"/>
  <c r="E1042" i="11"/>
  <c r="I1042" i="11"/>
  <c r="AD1042" i="11"/>
  <c r="AF1042" i="11"/>
  <c r="J1042" i="11"/>
  <c r="K1042" i="11"/>
  <c r="L1042" i="11"/>
  <c r="M1042" i="11"/>
  <c r="N1042" i="11"/>
  <c r="O1042" i="11"/>
  <c r="P1042" i="11"/>
  <c r="E1043" i="11"/>
  <c r="I1043" i="11"/>
  <c r="AD1043" i="11"/>
  <c r="AF1043" i="11"/>
  <c r="J1043" i="11"/>
  <c r="K1043" i="11"/>
  <c r="L1043" i="11"/>
  <c r="M1043" i="11"/>
  <c r="N1043" i="11"/>
  <c r="O1043" i="11"/>
  <c r="P1043" i="11"/>
  <c r="E1044" i="11"/>
  <c r="I1044" i="11"/>
  <c r="AD1044" i="11"/>
  <c r="AF1044" i="11"/>
  <c r="J1044" i="11"/>
  <c r="K1044" i="11"/>
  <c r="L1044" i="11"/>
  <c r="M1044" i="11"/>
  <c r="N1044" i="11"/>
  <c r="O1044" i="11"/>
  <c r="P1044" i="11"/>
  <c r="E1045" i="11"/>
  <c r="I1045" i="11"/>
  <c r="AD1045" i="11"/>
  <c r="AF1045" i="11"/>
  <c r="J1045" i="11"/>
  <c r="K1045" i="11"/>
  <c r="L1045" i="11"/>
  <c r="M1045" i="11"/>
  <c r="N1045" i="11"/>
  <c r="O1045" i="11"/>
  <c r="P1045" i="11"/>
  <c r="E1046" i="11"/>
  <c r="I1046" i="11"/>
  <c r="AD1046" i="11"/>
  <c r="AF1046" i="11"/>
  <c r="J1046" i="11"/>
  <c r="K1046" i="11"/>
  <c r="L1046" i="11"/>
  <c r="M1046" i="11"/>
  <c r="N1046" i="11"/>
  <c r="O1046" i="11"/>
  <c r="P1046" i="11"/>
  <c r="E1047" i="11"/>
  <c r="I1047" i="11"/>
  <c r="AD1047" i="11"/>
  <c r="AF1047" i="11"/>
  <c r="J1047" i="11"/>
  <c r="K1047" i="11"/>
  <c r="L1047" i="11"/>
  <c r="M1047" i="11"/>
  <c r="N1047" i="11"/>
  <c r="O1047" i="11"/>
  <c r="P1047" i="11"/>
  <c r="E1048" i="11"/>
  <c r="I1048" i="11"/>
  <c r="AD1048" i="11"/>
  <c r="AF1048" i="11"/>
  <c r="J1048" i="11"/>
  <c r="K1048" i="11"/>
  <c r="L1048" i="11"/>
  <c r="M1048" i="11"/>
  <c r="N1048" i="11"/>
  <c r="O1048" i="11"/>
  <c r="P1048" i="11"/>
  <c r="E1049" i="11"/>
  <c r="I1049" i="11"/>
  <c r="AD1049" i="11"/>
  <c r="AF1049" i="11"/>
  <c r="J1049" i="11"/>
  <c r="K1049" i="11"/>
  <c r="L1049" i="11"/>
  <c r="M1049" i="11"/>
  <c r="N1049" i="11"/>
  <c r="O1049" i="11"/>
  <c r="P1049" i="11"/>
  <c r="E1050" i="11"/>
  <c r="I1050" i="11"/>
  <c r="AD1050" i="11"/>
  <c r="AF1050" i="11"/>
  <c r="J1050" i="11"/>
  <c r="K1050" i="11"/>
  <c r="L1050" i="11"/>
  <c r="M1050" i="11"/>
  <c r="N1050" i="11"/>
  <c r="O1050" i="11"/>
  <c r="P1050" i="11"/>
  <c r="E1051" i="11"/>
  <c r="I1051" i="11"/>
  <c r="AD1051" i="11"/>
  <c r="AF1051" i="11"/>
  <c r="J1051" i="11"/>
  <c r="K1051" i="11"/>
  <c r="L1051" i="11"/>
  <c r="M1051" i="11"/>
  <c r="N1051" i="11"/>
  <c r="O1051" i="11"/>
  <c r="P1051" i="11"/>
  <c r="E1052" i="11"/>
  <c r="I1052" i="11"/>
  <c r="AD1052" i="11"/>
  <c r="AF1052" i="11"/>
  <c r="J1052" i="11"/>
  <c r="K1052" i="11"/>
  <c r="L1052" i="11"/>
  <c r="M1052" i="11"/>
  <c r="N1052" i="11"/>
  <c r="O1052" i="11"/>
  <c r="P1052" i="11"/>
  <c r="E1053" i="11"/>
  <c r="I1053" i="11"/>
  <c r="AD1053" i="11"/>
  <c r="AF1053" i="11"/>
  <c r="J1053" i="11"/>
  <c r="K1053" i="11"/>
  <c r="L1053" i="11"/>
  <c r="M1053" i="11"/>
  <c r="N1053" i="11"/>
  <c r="O1053" i="11"/>
  <c r="P1053" i="11"/>
  <c r="E1054" i="11"/>
  <c r="I1054" i="11"/>
  <c r="AD1054" i="11"/>
  <c r="AF1054" i="11"/>
  <c r="J1054" i="11"/>
  <c r="K1054" i="11"/>
  <c r="L1054" i="11"/>
  <c r="M1054" i="11"/>
  <c r="N1054" i="11"/>
  <c r="O1054" i="11"/>
  <c r="P1054" i="11"/>
  <c r="E1055" i="11"/>
  <c r="I1055" i="11"/>
  <c r="AD1055" i="11"/>
  <c r="AF1055" i="11"/>
  <c r="J1055" i="11"/>
  <c r="K1055" i="11"/>
  <c r="L1055" i="11"/>
  <c r="M1055" i="11"/>
  <c r="N1055" i="11"/>
  <c r="O1055" i="11"/>
  <c r="P1055" i="11"/>
  <c r="E1056" i="11"/>
  <c r="I1056" i="11"/>
  <c r="AD1056" i="11"/>
  <c r="AF1056" i="11"/>
  <c r="J1056" i="11"/>
  <c r="K1056" i="11"/>
  <c r="L1056" i="11"/>
  <c r="M1056" i="11"/>
  <c r="N1056" i="11"/>
  <c r="O1056" i="11"/>
  <c r="P1056" i="11"/>
  <c r="E1057" i="11"/>
  <c r="I1057" i="11"/>
  <c r="AD1057" i="11"/>
  <c r="AF1057" i="11"/>
  <c r="J1057" i="11"/>
  <c r="K1057" i="11"/>
  <c r="L1057" i="11"/>
  <c r="M1057" i="11"/>
  <c r="N1057" i="11"/>
  <c r="O1057" i="11"/>
  <c r="P1057" i="11"/>
  <c r="E1058" i="11"/>
  <c r="I1058" i="11"/>
  <c r="AD1058" i="11"/>
  <c r="AF1058" i="11"/>
  <c r="J1058" i="11"/>
  <c r="K1058" i="11"/>
  <c r="L1058" i="11"/>
  <c r="M1058" i="11"/>
  <c r="N1058" i="11"/>
  <c r="O1058" i="11"/>
  <c r="P1058" i="11"/>
  <c r="E1059" i="11"/>
  <c r="I1059" i="11"/>
  <c r="AD1059" i="11"/>
  <c r="AF1059" i="11"/>
  <c r="J1059" i="11"/>
  <c r="K1059" i="11"/>
  <c r="L1059" i="11"/>
  <c r="M1059" i="11"/>
  <c r="N1059" i="11"/>
  <c r="O1059" i="11"/>
  <c r="P1059" i="11"/>
  <c r="E1060" i="11"/>
  <c r="I1060" i="11"/>
  <c r="AD1060" i="11"/>
  <c r="AF1060" i="11"/>
  <c r="J1060" i="11"/>
  <c r="K1060" i="11"/>
  <c r="L1060" i="11"/>
  <c r="M1060" i="11"/>
  <c r="N1060" i="11"/>
  <c r="O1060" i="11"/>
  <c r="P1060" i="11"/>
  <c r="E1061" i="11"/>
  <c r="I1061" i="11"/>
  <c r="AD1061" i="11"/>
  <c r="AF1061" i="11"/>
  <c r="J1061" i="11"/>
  <c r="K1061" i="11"/>
  <c r="L1061" i="11"/>
  <c r="M1061" i="11"/>
  <c r="N1061" i="11"/>
  <c r="O1061" i="11"/>
  <c r="P1061" i="11"/>
  <c r="E1062" i="11"/>
  <c r="I1062" i="11"/>
  <c r="AD1062" i="11"/>
  <c r="AF1062" i="11"/>
  <c r="J1062" i="11"/>
  <c r="K1062" i="11"/>
  <c r="L1062" i="11"/>
  <c r="M1062" i="11"/>
  <c r="N1062" i="11"/>
  <c r="O1062" i="11"/>
  <c r="P1062" i="11"/>
  <c r="E1063" i="11"/>
  <c r="I1063" i="11"/>
  <c r="AD1063" i="11"/>
  <c r="AF1063" i="11"/>
  <c r="J1063" i="11"/>
  <c r="K1063" i="11"/>
  <c r="L1063" i="11"/>
  <c r="M1063" i="11"/>
  <c r="N1063" i="11"/>
  <c r="O1063" i="11"/>
  <c r="P1063" i="11"/>
  <c r="E1064" i="11"/>
  <c r="I1064" i="11"/>
  <c r="AD1064" i="11"/>
  <c r="AF1064" i="11"/>
  <c r="J1064" i="11"/>
  <c r="K1064" i="11"/>
  <c r="L1064" i="11"/>
  <c r="M1064" i="11"/>
  <c r="N1064" i="11"/>
  <c r="O1064" i="11"/>
  <c r="P1064" i="11"/>
  <c r="E1065" i="11"/>
  <c r="I1065" i="11"/>
  <c r="AD1065" i="11"/>
  <c r="AF1065" i="11"/>
  <c r="J1065" i="11"/>
  <c r="K1065" i="11"/>
  <c r="L1065" i="11"/>
  <c r="M1065" i="11"/>
  <c r="N1065" i="11"/>
  <c r="O1065" i="11"/>
  <c r="P1065" i="11"/>
  <c r="E1066" i="11"/>
  <c r="I1066" i="11"/>
  <c r="AD1066" i="11"/>
  <c r="AF1066" i="11"/>
  <c r="J1066" i="11"/>
  <c r="K1066" i="11"/>
  <c r="L1066" i="11"/>
  <c r="M1066" i="11"/>
  <c r="N1066" i="11"/>
  <c r="O1066" i="11"/>
  <c r="P1066" i="11"/>
  <c r="E1067" i="11"/>
  <c r="I1067" i="11"/>
  <c r="AD1067" i="11"/>
  <c r="AF1067" i="11"/>
  <c r="J1067" i="11"/>
  <c r="K1067" i="11"/>
  <c r="L1067" i="11"/>
  <c r="M1067" i="11"/>
  <c r="N1067" i="11"/>
  <c r="O1067" i="11"/>
  <c r="P1067" i="11"/>
  <c r="E1068" i="11"/>
  <c r="I1068" i="11"/>
  <c r="AD1068" i="11"/>
  <c r="AF1068" i="11"/>
  <c r="J1068" i="11"/>
  <c r="K1068" i="11"/>
  <c r="L1068" i="11"/>
  <c r="M1068" i="11"/>
  <c r="N1068" i="11"/>
  <c r="O1068" i="11"/>
  <c r="P1068" i="11"/>
  <c r="E1069" i="11"/>
  <c r="I1069" i="11"/>
  <c r="AD1069" i="11"/>
  <c r="AF1069" i="11"/>
  <c r="J1069" i="11"/>
  <c r="K1069" i="11"/>
  <c r="L1069" i="11"/>
  <c r="M1069" i="11"/>
  <c r="N1069" i="11"/>
  <c r="O1069" i="11"/>
  <c r="P1069" i="11"/>
  <c r="E1070" i="11"/>
  <c r="I1070" i="11"/>
  <c r="AD1070" i="11"/>
  <c r="AF1070" i="11"/>
  <c r="J1070" i="11"/>
  <c r="K1070" i="11"/>
  <c r="L1070" i="11"/>
  <c r="M1070" i="11"/>
  <c r="N1070" i="11"/>
  <c r="O1070" i="11"/>
  <c r="P1070" i="11"/>
  <c r="E1071" i="11"/>
  <c r="I1071" i="11"/>
  <c r="AD1071" i="11"/>
  <c r="AF1071" i="11"/>
  <c r="J1071" i="11"/>
  <c r="K1071" i="11"/>
  <c r="L1071" i="11"/>
  <c r="M1071" i="11"/>
  <c r="N1071" i="11"/>
  <c r="O1071" i="11"/>
  <c r="P1071" i="11"/>
  <c r="E1072" i="11"/>
  <c r="I1072" i="11"/>
  <c r="AD1072" i="11"/>
  <c r="AF1072" i="11"/>
  <c r="J1072" i="11"/>
  <c r="K1072" i="11"/>
  <c r="L1072" i="11"/>
  <c r="M1072" i="11"/>
  <c r="N1072" i="11"/>
  <c r="O1072" i="11"/>
  <c r="P1072" i="11"/>
  <c r="E1073" i="11"/>
  <c r="I1073" i="11"/>
  <c r="AD1073" i="11"/>
  <c r="AF1073" i="11"/>
  <c r="J1073" i="11"/>
  <c r="K1073" i="11"/>
  <c r="L1073" i="11"/>
  <c r="M1073" i="11"/>
  <c r="N1073" i="11"/>
  <c r="O1073" i="11"/>
  <c r="P1073" i="11"/>
  <c r="E1074" i="11"/>
  <c r="I1074" i="11"/>
  <c r="AD1074" i="11"/>
  <c r="AF1074" i="11"/>
  <c r="J1074" i="11"/>
  <c r="K1074" i="11"/>
  <c r="L1074" i="11"/>
  <c r="M1074" i="11"/>
  <c r="N1074" i="11"/>
  <c r="O1074" i="11"/>
  <c r="P1074" i="11"/>
  <c r="E1075" i="11"/>
  <c r="I1075" i="11"/>
  <c r="AD1075" i="11"/>
  <c r="AF1075" i="11"/>
  <c r="J1075" i="11"/>
  <c r="K1075" i="11"/>
  <c r="L1075" i="11"/>
  <c r="M1075" i="11"/>
  <c r="N1075" i="11"/>
  <c r="O1075" i="11"/>
  <c r="P1075" i="11"/>
  <c r="E1076" i="11"/>
  <c r="I1076" i="11"/>
  <c r="AD1076" i="11"/>
  <c r="AF1076" i="11"/>
  <c r="J1076" i="11"/>
  <c r="K1076" i="11"/>
  <c r="L1076" i="11"/>
  <c r="M1076" i="11"/>
  <c r="N1076" i="11"/>
  <c r="O1076" i="11"/>
  <c r="P1076" i="11"/>
  <c r="E1077" i="11"/>
  <c r="I1077" i="11"/>
  <c r="AD1077" i="11"/>
  <c r="AF1077" i="11"/>
  <c r="J1077" i="11"/>
  <c r="K1077" i="11"/>
  <c r="L1077" i="11"/>
  <c r="M1077" i="11"/>
  <c r="N1077" i="11"/>
  <c r="O1077" i="11"/>
  <c r="P1077" i="11"/>
  <c r="E1078" i="11"/>
  <c r="I1078" i="11"/>
  <c r="AD1078" i="11"/>
  <c r="AF1078" i="11"/>
  <c r="J1078" i="11"/>
  <c r="K1078" i="11"/>
  <c r="L1078" i="11"/>
  <c r="M1078" i="11"/>
  <c r="N1078" i="11"/>
  <c r="O1078" i="11"/>
  <c r="P1078" i="11"/>
  <c r="E1079" i="11"/>
  <c r="I1079" i="11"/>
  <c r="AD1079" i="11"/>
  <c r="AF1079" i="11"/>
  <c r="J1079" i="11"/>
  <c r="K1079" i="11"/>
  <c r="L1079" i="11"/>
  <c r="M1079" i="11"/>
  <c r="N1079" i="11"/>
  <c r="O1079" i="11"/>
  <c r="P1079" i="11"/>
  <c r="E1080" i="11"/>
  <c r="I1080" i="11"/>
  <c r="AD1080" i="11"/>
  <c r="AF1080" i="11"/>
  <c r="J1080" i="11"/>
  <c r="K1080" i="11"/>
  <c r="L1080" i="11"/>
  <c r="M1080" i="11"/>
  <c r="N1080" i="11"/>
  <c r="O1080" i="11"/>
  <c r="P1080" i="11"/>
  <c r="E1081" i="11"/>
  <c r="I1081" i="11"/>
  <c r="AD1081" i="11"/>
  <c r="AF1081" i="11"/>
  <c r="J1081" i="11"/>
  <c r="K1081" i="11"/>
  <c r="L1081" i="11"/>
  <c r="M1081" i="11"/>
  <c r="N1081" i="11"/>
  <c r="O1081" i="11"/>
  <c r="P1081" i="11"/>
  <c r="E1082" i="11"/>
  <c r="I1082" i="11"/>
  <c r="AD1082" i="11"/>
  <c r="AF1082" i="11"/>
  <c r="J1082" i="11"/>
  <c r="K1082" i="11"/>
  <c r="L1082" i="11"/>
  <c r="M1082" i="11"/>
  <c r="N1082" i="11"/>
  <c r="O1082" i="11"/>
  <c r="P1082" i="11"/>
  <c r="E1083" i="11"/>
  <c r="I1083" i="11"/>
  <c r="AD1083" i="11"/>
  <c r="AF1083" i="11"/>
  <c r="J1083" i="11"/>
  <c r="K1083" i="11"/>
  <c r="L1083" i="11"/>
  <c r="M1083" i="11"/>
  <c r="N1083" i="11"/>
  <c r="O1083" i="11"/>
  <c r="P1083" i="11"/>
  <c r="E1084" i="11"/>
  <c r="I1084" i="11"/>
  <c r="AD1084" i="11"/>
  <c r="AF1084" i="11"/>
  <c r="J1084" i="11"/>
  <c r="K1084" i="11"/>
  <c r="L1084" i="11"/>
  <c r="M1084" i="11"/>
  <c r="N1084" i="11"/>
  <c r="O1084" i="11"/>
  <c r="P1084" i="11"/>
  <c r="E1085" i="11"/>
  <c r="I1085" i="11"/>
  <c r="AD1085" i="11"/>
  <c r="AF1085" i="11"/>
  <c r="J1085" i="11"/>
  <c r="K1085" i="11"/>
  <c r="L1085" i="11"/>
  <c r="M1085" i="11"/>
  <c r="N1085" i="11"/>
  <c r="O1085" i="11"/>
  <c r="P1085" i="11"/>
  <c r="E1086" i="11"/>
  <c r="I1086" i="11"/>
  <c r="AD1086" i="11"/>
  <c r="AF1086" i="11"/>
  <c r="J1086" i="11"/>
  <c r="K1086" i="11"/>
  <c r="L1086" i="11"/>
  <c r="M1086" i="11"/>
  <c r="N1086" i="11"/>
  <c r="O1086" i="11"/>
  <c r="P1086" i="11"/>
  <c r="E1087" i="11"/>
  <c r="I1087" i="11"/>
  <c r="AD1087" i="11"/>
  <c r="AF1087" i="11"/>
  <c r="J1087" i="11"/>
  <c r="K1087" i="11"/>
  <c r="L1087" i="11"/>
  <c r="M1087" i="11"/>
  <c r="N1087" i="11"/>
  <c r="O1087" i="11"/>
  <c r="P1087" i="11"/>
  <c r="E1088" i="11"/>
  <c r="I1088" i="11"/>
  <c r="AD1088" i="11"/>
  <c r="AF1088" i="11"/>
  <c r="J1088" i="11"/>
  <c r="K1088" i="11"/>
  <c r="L1088" i="11"/>
  <c r="M1088" i="11"/>
  <c r="N1088" i="11"/>
  <c r="O1088" i="11"/>
  <c r="P1088" i="11"/>
  <c r="E1089" i="11"/>
  <c r="I1089" i="11"/>
  <c r="AD1089" i="11"/>
  <c r="AF1089" i="11"/>
  <c r="J1089" i="11"/>
  <c r="K1089" i="11"/>
  <c r="L1089" i="11"/>
  <c r="M1089" i="11"/>
  <c r="N1089" i="11"/>
  <c r="O1089" i="11"/>
  <c r="P1089" i="11"/>
  <c r="E1090" i="11"/>
  <c r="I1090" i="11"/>
  <c r="AD1090" i="11"/>
  <c r="AF1090" i="11"/>
  <c r="J1090" i="11"/>
  <c r="K1090" i="11"/>
  <c r="L1090" i="11"/>
  <c r="M1090" i="11"/>
  <c r="N1090" i="11"/>
  <c r="O1090" i="11"/>
  <c r="P1090" i="11"/>
  <c r="E1091" i="11"/>
  <c r="I1091" i="11"/>
  <c r="AD1091" i="11"/>
  <c r="AF1091" i="11"/>
  <c r="J1091" i="11"/>
  <c r="K1091" i="11"/>
  <c r="L1091" i="11"/>
  <c r="M1091" i="11"/>
  <c r="N1091" i="11"/>
  <c r="O1091" i="11"/>
  <c r="P1091" i="11"/>
  <c r="E1092" i="11"/>
  <c r="I1092" i="11"/>
  <c r="AD1092" i="11"/>
  <c r="AF1092" i="11"/>
  <c r="J1092" i="11"/>
  <c r="K1092" i="11"/>
  <c r="L1092" i="11"/>
  <c r="M1092" i="11"/>
  <c r="N1092" i="11"/>
  <c r="O1092" i="11"/>
  <c r="P1092" i="11"/>
  <c r="E1093" i="11"/>
  <c r="I1093" i="11"/>
  <c r="AD1093" i="11"/>
  <c r="AF1093" i="11"/>
  <c r="J1093" i="11"/>
  <c r="K1093" i="11"/>
  <c r="L1093" i="11"/>
  <c r="M1093" i="11"/>
  <c r="N1093" i="11"/>
  <c r="O1093" i="11"/>
  <c r="P1093" i="11"/>
  <c r="E1094" i="11"/>
  <c r="I1094" i="11"/>
  <c r="AD1094" i="11"/>
  <c r="AF1094" i="11"/>
  <c r="J1094" i="11"/>
  <c r="K1094" i="11"/>
  <c r="L1094" i="11"/>
  <c r="M1094" i="11"/>
  <c r="N1094" i="11"/>
  <c r="O1094" i="11"/>
  <c r="P1094" i="11"/>
  <c r="E1095" i="11"/>
  <c r="I1095" i="11"/>
  <c r="AD1095" i="11"/>
  <c r="AF1095" i="11"/>
  <c r="J1095" i="11"/>
  <c r="K1095" i="11"/>
  <c r="L1095" i="11"/>
  <c r="M1095" i="11"/>
  <c r="N1095" i="11"/>
  <c r="O1095" i="11"/>
  <c r="P1095" i="11"/>
  <c r="E1096" i="11"/>
  <c r="I1096" i="11"/>
  <c r="AD1096" i="11"/>
  <c r="AF1096" i="11"/>
  <c r="J1096" i="11"/>
  <c r="K1096" i="11"/>
  <c r="L1096" i="11"/>
  <c r="M1096" i="11"/>
  <c r="N1096" i="11"/>
  <c r="O1096" i="11"/>
  <c r="P1096" i="11"/>
  <c r="E1097" i="11"/>
  <c r="I1097" i="11"/>
  <c r="AD1097" i="11"/>
  <c r="AF1097" i="11"/>
  <c r="J1097" i="11"/>
  <c r="K1097" i="11"/>
  <c r="L1097" i="11"/>
  <c r="M1097" i="11"/>
  <c r="N1097" i="11"/>
  <c r="O1097" i="11"/>
  <c r="P1097" i="11"/>
  <c r="E1098" i="11"/>
  <c r="I1098" i="11"/>
  <c r="AD1098" i="11"/>
  <c r="AF1098" i="11"/>
  <c r="J1098" i="11"/>
  <c r="K1098" i="11"/>
  <c r="L1098" i="11"/>
  <c r="M1098" i="11"/>
  <c r="N1098" i="11"/>
  <c r="O1098" i="11"/>
  <c r="P1098" i="11"/>
  <c r="E1099" i="11"/>
  <c r="I1099" i="11"/>
  <c r="AD1099" i="11"/>
  <c r="AF1099" i="11"/>
  <c r="J1099" i="11"/>
  <c r="K1099" i="11"/>
  <c r="L1099" i="11"/>
  <c r="M1099" i="11"/>
  <c r="N1099" i="11"/>
  <c r="O1099" i="11"/>
  <c r="P1099" i="11"/>
  <c r="E1100" i="11"/>
  <c r="I1100" i="11"/>
  <c r="AD1100" i="11"/>
  <c r="AF1100" i="11"/>
  <c r="J1100" i="11"/>
  <c r="K1100" i="11"/>
  <c r="L1100" i="11"/>
  <c r="M1100" i="11"/>
  <c r="N1100" i="11"/>
  <c r="O1100" i="11"/>
  <c r="P1100" i="11"/>
  <c r="E1101" i="11"/>
  <c r="I1101" i="11"/>
  <c r="AD1101" i="11"/>
  <c r="AF1101" i="11"/>
  <c r="J1101" i="11"/>
  <c r="K1101" i="11"/>
  <c r="L1101" i="11"/>
  <c r="M1101" i="11"/>
  <c r="N1101" i="11"/>
  <c r="O1101" i="11"/>
  <c r="P1101" i="11"/>
  <c r="E1102" i="11"/>
  <c r="I1102" i="11"/>
  <c r="AD1102" i="11"/>
  <c r="AF1102" i="11"/>
  <c r="J1102" i="11"/>
  <c r="K1102" i="11"/>
  <c r="L1102" i="11"/>
  <c r="M1102" i="11"/>
  <c r="N1102" i="11"/>
  <c r="O1102" i="11"/>
  <c r="P1102" i="11"/>
  <c r="E1103" i="11"/>
  <c r="I1103" i="11"/>
  <c r="AD1103" i="11"/>
  <c r="AF1103" i="11"/>
  <c r="J1103" i="11"/>
  <c r="K1103" i="11"/>
  <c r="L1103" i="11"/>
  <c r="M1103" i="11"/>
  <c r="N1103" i="11"/>
  <c r="O1103" i="11"/>
  <c r="P1103" i="11"/>
  <c r="E1104" i="11"/>
  <c r="I1104" i="11"/>
  <c r="AD1104" i="11"/>
  <c r="AF1104" i="11"/>
  <c r="J1104" i="11"/>
  <c r="K1104" i="11"/>
  <c r="L1104" i="11"/>
  <c r="M1104" i="11"/>
  <c r="N1104" i="11"/>
  <c r="O1104" i="11"/>
  <c r="P1104" i="11"/>
  <c r="E1105" i="11"/>
  <c r="I1105" i="11"/>
  <c r="AD1105" i="11"/>
  <c r="AF1105" i="11"/>
  <c r="J1105" i="11"/>
  <c r="K1105" i="11"/>
  <c r="L1105" i="11"/>
  <c r="M1105" i="11"/>
  <c r="N1105" i="11"/>
  <c r="O1105" i="11"/>
  <c r="P1105" i="11"/>
  <c r="E1106" i="11"/>
  <c r="I1106" i="11"/>
  <c r="AD1106" i="11"/>
  <c r="AF1106" i="11"/>
  <c r="J1106" i="11"/>
  <c r="K1106" i="11"/>
  <c r="L1106" i="11"/>
  <c r="M1106" i="11"/>
  <c r="N1106" i="11"/>
  <c r="O1106" i="11"/>
  <c r="P1106" i="11"/>
  <c r="E1107" i="11"/>
  <c r="I1107" i="11"/>
  <c r="AD1107" i="11"/>
  <c r="AF1107" i="11"/>
  <c r="J1107" i="11"/>
  <c r="K1107" i="11"/>
  <c r="L1107" i="11"/>
  <c r="M1107" i="11"/>
  <c r="N1107" i="11"/>
  <c r="O1107" i="11"/>
  <c r="P1107" i="11"/>
  <c r="E1108" i="11"/>
  <c r="I1108" i="11"/>
  <c r="AD1108" i="11"/>
  <c r="AF1108" i="11"/>
  <c r="J1108" i="11"/>
  <c r="K1108" i="11"/>
  <c r="L1108" i="11"/>
  <c r="M1108" i="11"/>
  <c r="N1108" i="11"/>
  <c r="O1108" i="11"/>
  <c r="P1108" i="11"/>
  <c r="E1109" i="11"/>
  <c r="I1109" i="11"/>
  <c r="AD1109" i="11"/>
  <c r="AF1109" i="11"/>
  <c r="J1109" i="11"/>
  <c r="K1109" i="11"/>
  <c r="L1109" i="11"/>
  <c r="M1109" i="11"/>
  <c r="N1109" i="11"/>
  <c r="O1109" i="11"/>
  <c r="P1109" i="11"/>
  <c r="E1110" i="11"/>
  <c r="I1110" i="11"/>
  <c r="AD1110" i="11"/>
  <c r="AF1110" i="11"/>
  <c r="J1110" i="11"/>
  <c r="K1110" i="11"/>
  <c r="L1110" i="11"/>
  <c r="M1110" i="11"/>
  <c r="N1110" i="11"/>
  <c r="O1110" i="11"/>
  <c r="P1110" i="11"/>
  <c r="E1111" i="11"/>
  <c r="I1111" i="11"/>
  <c r="AD1111" i="11"/>
  <c r="AF1111" i="11"/>
  <c r="J1111" i="11"/>
  <c r="K1111" i="11"/>
  <c r="L1111" i="11"/>
  <c r="M1111" i="11"/>
  <c r="N1111" i="11"/>
  <c r="O1111" i="11"/>
  <c r="P1111" i="11"/>
  <c r="E1112" i="11"/>
  <c r="I1112" i="11"/>
  <c r="AD1112" i="11"/>
  <c r="AF1112" i="11"/>
  <c r="J1112" i="11"/>
  <c r="K1112" i="11"/>
  <c r="L1112" i="11"/>
  <c r="M1112" i="11"/>
  <c r="N1112" i="11"/>
  <c r="O1112" i="11"/>
  <c r="P1112" i="11"/>
  <c r="E1113" i="11"/>
  <c r="I1113" i="11"/>
  <c r="AD1113" i="11"/>
  <c r="AF1113" i="11"/>
  <c r="J1113" i="11"/>
  <c r="K1113" i="11"/>
  <c r="L1113" i="11"/>
  <c r="M1113" i="11"/>
  <c r="N1113" i="11"/>
  <c r="O1113" i="11"/>
  <c r="P1113" i="11"/>
  <c r="E1114" i="11"/>
  <c r="I1114" i="11"/>
  <c r="AD1114" i="11"/>
  <c r="AF1114" i="11"/>
  <c r="J1114" i="11"/>
  <c r="K1114" i="11"/>
  <c r="L1114" i="11"/>
  <c r="M1114" i="11"/>
  <c r="N1114" i="11"/>
  <c r="O1114" i="11"/>
  <c r="P1114" i="11"/>
  <c r="E1115" i="11"/>
  <c r="I1115" i="11"/>
  <c r="AD1115" i="11"/>
  <c r="AF1115" i="11"/>
  <c r="J1115" i="11"/>
  <c r="K1115" i="11"/>
  <c r="L1115" i="11"/>
  <c r="M1115" i="11"/>
  <c r="N1115" i="11"/>
  <c r="O1115" i="11"/>
  <c r="P1115" i="11"/>
  <c r="E1116" i="11"/>
  <c r="I1116" i="11"/>
  <c r="AD1116" i="11"/>
  <c r="AF1116" i="11"/>
  <c r="J1116" i="11"/>
  <c r="K1116" i="11"/>
  <c r="L1116" i="11"/>
  <c r="M1116" i="11"/>
  <c r="N1116" i="11"/>
  <c r="O1116" i="11"/>
  <c r="P1116" i="11"/>
  <c r="E1117" i="11"/>
  <c r="I1117" i="11"/>
  <c r="AD1117" i="11"/>
  <c r="AF1117" i="11"/>
  <c r="J1117" i="11"/>
  <c r="K1117" i="11"/>
  <c r="L1117" i="11"/>
  <c r="M1117" i="11"/>
  <c r="N1117" i="11"/>
  <c r="O1117" i="11"/>
  <c r="P1117" i="11"/>
  <c r="E1118" i="11"/>
  <c r="I1118" i="11"/>
  <c r="AD1118" i="11"/>
  <c r="AF1118" i="11"/>
  <c r="J1118" i="11"/>
  <c r="K1118" i="11"/>
  <c r="L1118" i="11"/>
  <c r="M1118" i="11"/>
  <c r="N1118" i="11"/>
  <c r="O1118" i="11"/>
  <c r="P1118" i="11"/>
  <c r="E1119" i="11"/>
  <c r="I1119" i="11"/>
  <c r="AD1119" i="11"/>
  <c r="AF1119" i="11"/>
  <c r="J1119" i="11"/>
  <c r="K1119" i="11"/>
  <c r="L1119" i="11"/>
  <c r="M1119" i="11"/>
  <c r="N1119" i="11"/>
  <c r="O1119" i="11"/>
  <c r="P1119" i="11"/>
  <c r="E1120" i="11"/>
  <c r="I1120" i="11"/>
  <c r="AD1120" i="11"/>
  <c r="AF1120" i="11"/>
  <c r="J1120" i="11"/>
  <c r="K1120" i="11"/>
  <c r="L1120" i="11"/>
  <c r="M1120" i="11"/>
  <c r="N1120" i="11"/>
  <c r="O1120" i="11"/>
  <c r="P1120" i="11"/>
  <c r="E1121" i="11"/>
  <c r="I1121" i="11"/>
  <c r="AD1121" i="11"/>
  <c r="AF1121" i="11"/>
  <c r="J1121" i="11"/>
  <c r="K1121" i="11"/>
  <c r="L1121" i="11"/>
  <c r="M1121" i="11"/>
  <c r="N1121" i="11"/>
  <c r="O1121" i="11"/>
  <c r="P1121" i="11"/>
  <c r="E1122" i="11"/>
  <c r="I1122" i="11"/>
  <c r="AD1122" i="11"/>
  <c r="AF1122" i="11"/>
  <c r="J1122" i="11"/>
  <c r="K1122" i="11"/>
  <c r="L1122" i="11"/>
  <c r="M1122" i="11"/>
  <c r="N1122" i="11"/>
  <c r="O1122" i="11"/>
  <c r="P1122" i="11"/>
  <c r="E1123" i="11"/>
  <c r="I1123" i="11"/>
  <c r="AD1123" i="11"/>
  <c r="AF1123" i="11"/>
  <c r="J1123" i="11"/>
  <c r="K1123" i="11"/>
  <c r="L1123" i="11"/>
  <c r="M1123" i="11"/>
  <c r="N1123" i="11"/>
  <c r="O1123" i="11"/>
  <c r="P1123" i="11"/>
  <c r="E1124" i="11"/>
  <c r="I1124" i="11"/>
  <c r="AD1124" i="11"/>
  <c r="AF1124" i="11"/>
  <c r="J1124" i="11"/>
  <c r="K1124" i="11"/>
  <c r="L1124" i="11"/>
  <c r="M1124" i="11"/>
  <c r="N1124" i="11"/>
  <c r="O1124" i="11"/>
  <c r="P1124" i="11"/>
  <c r="E1125" i="11"/>
  <c r="I1125" i="11"/>
  <c r="AD1125" i="11"/>
  <c r="AF1125" i="11"/>
  <c r="J1125" i="11"/>
  <c r="K1125" i="11"/>
  <c r="L1125" i="11"/>
  <c r="M1125" i="11"/>
  <c r="N1125" i="11"/>
  <c r="O1125" i="11"/>
  <c r="P1125" i="11"/>
  <c r="E1126" i="11"/>
  <c r="I1126" i="11"/>
  <c r="AD1126" i="11"/>
  <c r="AF1126" i="11"/>
  <c r="J1126" i="11"/>
  <c r="K1126" i="11"/>
  <c r="L1126" i="11"/>
  <c r="M1126" i="11"/>
  <c r="N1126" i="11"/>
  <c r="O1126" i="11"/>
  <c r="P1126" i="11"/>
  <c r="E1127" i="11"/>
  <c r="I1127" i="11"/>
  <c r="AD1127" i="11"/>
  <c r="AF1127" i="11"/>
  <c r="J1127" i="11"/>
  <c r="K1127" i="11"/>
  <c r="L1127" i="11"/>
  <c r="M1127" i="11"/>
  <c r="N1127" i="11"/>
  <c r="O1127" i="11"/>
  <c r="P1127" i="11"/>
  <c r="E1128" i="11"/>
  <c r="I1128" i="11"/>
  <c r="AD1128" i="11"/>
  <c r="AF1128" i="11"/>
  <c r="J1128" i="11"/>
  <c r="K1128" i="11"/>
  <c r="L1128" i="11"/>
  <c r="M1128" i="11"/>
  <c r="N1128" i="11"/>
  <c r="O1128" i="11"/>
  <c r="P1128" i="11"/>
  <c r="E1129" i="11"/>
  <c r="I1129" i="11"/>
  <c r="AD1129" i="11"/>
  <c r="AF1129" i="11"/>
  <c r="J1129" i="11"/>
  <c r="K1129" i="11"/>
  <c r="L1129" i="11"/>
  <c r="M1129" i="11"/>
  <c r="N1129" i="11"/>
  <c r="O1129" i="11"/>
  <c r="P1129" i="11"/>
  <c r="E1130" i="11"/>
  <c r="I1130" i="11"/>
  <c r="AD1130" i="11"/>
  <c r="AF1130" i="11"/>
  <c r="J1130" i="11"/>
  <c r="K1130" i="11"/>
  <c r="L1130" i="11"/>
  <c r="M1130" i="11"/>
  <c r="N1130" i="11"/>
  <c r="O1130" i="11"/>
  <c r="P1130" i="11"/>
  <c r="E1131" i="11"/>
  <c r="I1131" i="11"/>
  <c r="AD1131" i="11"/>
  <c r="AF1131" i="11"/>
  <c r="J1131" i="11"/>
  <c r="K1131" i="11"/>
  <c r="L1131" i="11"/>
  <c r="M1131" i="11"/>
  <c r="N1131" i="11"/>
  <c r="O1131" i="11"/>
  <c r="P1131" i="11"/>
  <c r="E1132" i="11"/>
  <c r="I1132" i="11"/>
  <c r="AD1132" i="11"/>
  <c r="AF1132" i="11"/>
  <c r="J1132" i="11"/>
  <c r="K1132" i="11"/>
  <c r="L1132" i="11"/>
  <c r="M1132" i="11"/>
  <c r="N1132" i="11"/>
  <c r="O1132" i="11"/>
  <c r="P1132" i="11"/>
  <c r="E1133" i="11"/>
  <c r="I1133" i="11"/>
  <c r="AD1133" i="11"/>
  <c r="AF1133" i="11"/>
  <c r="J1133" i="11"/>
  <c r="K1133" i="11"/>
  <c r="L1133" i="11"/>
  <c r="M1133" i="11"/>
  <c r="N1133" i="11"/>
  <c r="O1133" i="11"/>
  <c r="P1133" i="11"/>
  <c r="E1134" i="11"/>
  <c r="I1134" i="11"/>
  <c r="AD1134" i="11"/>
  <c r="AF1134" i="11"/>
  <c r="J1134" i="11"/>
  <c r="K1134" i="11"/>
  <c r="L1134" i="11"/>
  <c r="M1134" i="11"/>
  <c r="N1134" i="11"/>
  <c r="O1134" i="11"/>
  <c r="P1134" i="11"/>
  <c r="E1135" i="11"/>
  <c r="I1135" i="11"/>
  <c r="AD1135" i="11"/>
  <c r="AF1135" i="11"/>
  <c r="J1135" i="11"/>
  <c r="K1135" i="11"/>
  <c r="L1135" i="11"/>
  <c r="M1135" i="11"/>
  <c r="N1135" i="11"/>
  <c r="O1135" i="11"/>
  <c r="P1135" i="11"/>
  <c r="E1136" i="11"/>
  <c r="I1136" i="11"/>
  <c r="AD1136" i="11"/>
  <c r="AF1136" i="11"/>
  <c r="J1136" i="11"/>
  <c r="K1136" i="11"/>
  <c r="L1136" i="11"/>
  <c r="M1136" i="11"/>
  <c r="N1136" i="11"/>
  <c r="O1136" i="11"/>
  <c r="P1136" i="11"/>
  <c r="E1137" i="11"/>
  <c r="I1137" i="11"/>
  <c r="AD1137" i="11"/>
  <c r="AF1137" i="11"/>
  <c r="J1137" i="11"/>
  <c r="K1137" i="11"/>
  <c r="L1137" i="11"/>
  <c r="M1137" i="11"/>
  <c r="N1137" i="11"/>
  <c r="O1137" i="11"/>
  <c r="P1137" i="11"/>
  <c r="E1138" i="11"/>
  <c r="I1138" i="11"/>
  <c r="AD1138" i="11"/>
  <c r="AF1138" i="11"/>
  <c r="J1138" i="11"/>
  <c r="K1138" i="11"/>
  <c r="L1138" i="11"/>
  <c r="M1138" i="11"/>
  <c r="N1138" i="11"/>
  <c r="O1138" i="11"/>
  <c r="P1138" i="11"/>
  <c r="E1139" i="11"/>
  <c r="I1139" i="11"/>
  <c r="AD1139" i="11"/>
  <c r="AF1139" i="11"/>
  <c r="J1139" i="11"/>
  <c r="K1139" i="11"/>
  <c r="L1139" i="11"/>
  <c r="M1139" i="11"/>
  <c r="N1139" i="11"/>
  <c r="O1139" i="11"/>
  <c r="P1139" i="11"/>
  <c r="E1140" i="11"/>
  <c r="I1140" i="11"/>
  <c r="AD1140" i="11"/>
  <c r="AF1140" i="11"/>
  <c r="J1140" i="11"/>
  <c r="K1140" i="11"/>
  <c r="L1140" i="11"/>
  <c r="M1140" i="11"/>
  <c r="N1140" i="11"/>
  <c r="O1140" i="11"/>
  <c r="P1140" i="11"/>
  <c r="E1141" i="11"/>
  <c r="I1141" i="11"/>
  <c r="AD1141" i="11"/>
  <c r="AF1141" i="11"/>
  <c r="J1141" i="11"/>
  <c r="K1141" i="11"/>
  <c r="L1141" i="11"/>
  <c r="M1141" i="11"/>
  <c r="N1141" i="11"/>
  <c r="O1141" i="11"/>
  <c r="P1141" i="11"/>
  <c r="E1142" i="11"/>
  <c r="I1142" i="11"/>
  <c r="AD1142" i="11"/>
  <c r="AF1142" i="11"/>
  <c r="J1142" i="11"/>
  <c r="K1142" i="11"/>
  <c r="L1142" i="11"/>
  <c r="M1142" i="11"/>
  <c r="N1142" i="11"/>
  <c r="O1142" i="11"/>
  <c r="P1142" i="11"/>
  <c r="E1143" i="11"/>
  <c r="I1143" i="11"/>
  <c r="AD1143" i="11"/>
  <c r="AF1143" i="11"/>
  <c r="J1143" i="11"/>
  <c r="K1143" i="11"/>
  <c r="L1143" i="11"/>
  <c r="M1143" i="11"/>
  <c r="N1143" i="11"/>
  <c r="O1143" i="11"/>
  <c r="P1143" i="11"/>
  <c r="E1144" i="11"/>
  <c r="I1144" i="11"/>
  <c r="AD1144" i="11"/>
  <c r="AF1144" i="11"/>
  <c r="J1144" i="11"/>
  <c r="K1144" i="11"/>
  <c r="L1144" i="11"/>
  <c r="M1144" i="11"/>
  <c r="N1144" i="11"/>
  <c r="O1144" i="11"/>
  <c r="P1144" i="11"/>
  <c r="E1145" i="11"/>
  <c r="I1145" i="11"/>
  <c r="AD1145" i="11"/>
  <c r="AF1145" i="11"/>
  <c r="J1145" i="11"/>
  <c r="K1145" i="11"/>
  <c r="L1145" i="11"/>
  <c r="M1145" i="11"/>
  <c r="N1145" i="11"/>
  <c r="O1145" i="11"/>
  <c r="P1145" i="11"/>
  <c r="E1146" i="11"/>
  <c r="I1146" i="11"/>
  <c r="AD1146" i="11"/>
  <c r="AF1146" i="11"/>
  <c r="J1146" i="11"/>
  <c r="K1146" i="11"/>
  <c r="L1146" i="11"/>
  <c r="M1146" i="11"/>
  <c r="N1146" i="11"/>
  <c r="O1146" i="11"/>
  <c r="P1146" i="11"/>
  <c r="E1147" i="11"/>
  <c r="I1147" i="11"/>
  <c r="AD1147" i="11"/>
  <c r="AF1147" i="11"/>
  <c r="J1147" i="11"/>
  <c r="K1147" i="11"/>
  <c r="L1147" i="11"/>
  <c r="M1147" i="11"/>
  <c r="N1147" i="11"/>
  <c r="O1147" i="11"/>
  <c r="P1147" i="11"/>
  <c r="E1148" i="11"/>
  <c r="I1148" i="11"/>
  <c r="AD1148" i="11"/>
  <c r="AF1148" i="11"/>
  <c r="J1148" i="11"/>
  <c r="K1148" i="11"/>
  <c r="L1148" i="11"/>
  <c r="M1148" i="11"/>
  <c r="N1148" i="11"/>
  <c r="O1148" i="11"/>
  <c r="P1148" i="11"/>
  <c r="E1149" i="11"/>
  <c r="I1149" i="11"/>
  <c r="AD1149" i="11"/>
  <c r="AF1149" i="11"/>
  <c r="J1149" i="11"/>
  <c r="K1149" i="11"/>
  <c r="L1149" i="11"/>
  <c r="M1149" i="11"/>
  <c r="N1149" i="11"/>
  <c r="O1149" i="11"/>
  <c r="P1149" i="11"/>
  <c r="E1150" i="11"/>
  <c r="I1150" i="11"/>
  <c r="AD1150" i="11"/>
  <c r="AF1150" i="11"/>
  <c r="J1150" i="11"/>
  <c r="K1150" i="11"/>
  <c r="L1150" i="11"/>
  <c r="M1150" i="11"/>
  <c r="N1150" i="11"/>
  <c r="O1150" i="11"/>
  <c r="P1150" i="11"/>
  <c r="E1151" i="11"/>
  <c r="I1151" i="11"/>
  <c r="AD1151" i="11"/>
  <c r="AF1151" i="11"/>
  <c r="J1151" i="11"/>
  <c r="K1151" i="11"/>
  <c r="L1151" i="11"/>
  <c r="M1151" i="11"/>
  <c r="N1151" i="11"/>
  <c r="O1151" i="11"/>
  <c r="P1151" i="11"/>
  <c r="E1152" i="11"/>
  <c r="I1152" i="11"/>
  <c r="AD1152" i="11"/>
  <c r="AF1152" i="11"/>
  <c r="J1152" i="11"/>
  <c r="K1152" i="11"/>
  <c r="L1152" i="11"/>
  <c r="M1152" i="11"/>
  <c r="N1152" i="11"/>
  <c r="O1152" i="11"/>
  <c r="P1152" i="11"/>
  <c r="E1153" i="11"/>
  <c r="I1153" i="11"/>
  <c r="AD1153" i="11"/>
  <c r="AF1153" i="11"/>
  <c r="J1153" i="11"/>
  <c r="K1153" i="11"/>
  <c r="L1153" i="11"/>
  <c r="M1153" i="11"/>
  <c r="N1153" i="11"/>
  <c r="O1153" i="11"/>
  <c r="P1153" i="11"/>
  <c r="E1154" i="11"/>
  <c r="I1154" i="11"/>
  <c r="AD1154" i="11"/>
  <c r="AF1154" i="11"/>
  <c r="J1154" i="11"/>
  <c r="K1154" i="11"/>
  <c r="L1154" i="11"/>
  <c r="M1154" i="11"/>
  <c r="N1154" i="11"/>
  <c r="O1154" i="11"/>
  <c r="P1154" i="11"/>
  <c r="E1155" i="11"/>
  <c r="I1155" i="11"/>
  <c r="AD1155" i="11"/>
  <c r="AF1155" i="11"/>
  <c r="J1155" i="11"/>
  <c r="K1155" i="11"/>
  <c r="L1155" i="11"/>
  <c r="M1155" i="11"/>
  <c r="N1155" i="11"/>
  <c r="O1155" i="11"/>
  <c r="P1155" i="11"/>
  <c r="E1156" i="11"/>
  <c r="I1156" i="11"/>
  <c r="AD1156" i="11"/>
  <c r="AF1156" i="11"/>
  <c r="J1156" i="11"/>
  <c r="K1156" i="11"/>
  <c r="L1156" i="11"/>
  <c r="M1156" i="11"/>
  <c r="N1156" i="11"/>
  <c r="O1156" i="11"/>
  <c r="P1156" i="11"/>
  <c r="E1157" i="11"/>
  <c r="I1157" i="11"/>
  <c r="AD1157" i="11"/>
  <c r="AF1157" i="11"/>
  <c r="J1157" i="11"/>
  <c r="K1157" i="11"/>
  <c r="L1157" i="11"/>
  <c r="M1157" i="11"/>
  <c r="N1157" i="11"/>
  <c r="O1157" i="11"/>
  <c r="P1157" i="11"/>
  <c r="E1158" i="11"/>
  <c r="I1158" i="11"/>
  <c r="AD1158" i="11"/>
  <c r="AF1158" i="11"/>
  <c r="J1158" i="11"/>
  <c r="K1158" i="11"/>
  <c r="L1158" i="11"/>
  <c r="M1158" i="11"/>
  <c r="N1158" i="11"/>
  <c r="O1158" i="11"/>
  <c r="P1158" i="11"/>
  <c r="E1159" i="11"/>
  <c r="I1159" i="11"/>
  <c r="AD1159" i="11"/>
  <c r="AF1159" i="11"/>
  <c r="J1159" i="11"/>
  <c r="K1159" i="11"/>
  <c r="L1159" i="11"/>
  <c r="M1159" i="11"/>
  <c r="N1159" i="11"/>
  <c r="O1159" i="11"/>
  <c r="P1159" i="11"/>
  <c r="E1160" i="11"/>
  <c r="I1160" i="11"/>
  <c r="AD1160" i="11"/>
  <c r="AF1160" i="11"/>
  <c r="J1160" i="11"/>
  <c r="K1160" i="11"/>
  <c r="L1160" i="11"/>
  <c r="M1160" i="11"/>
  <c r="N1160" i="11"/>
  <c r="O1160" i="11"/>
  <c r="P1160" i="11"/>
  <c r="E1161" i="11"/>
  <c r="I1161" i="11"/>
  <c r="AD1161" i="11"/>
  <c r="AF1161" i="11"/>
  <c r="J1161" i="11"/>
  <c r="K1161" i="11"/>
  <c r="L1161" i="11"/>
  <c r="M1161" i="11"/>
  <c r="N1161" i="11"/>
  <c r="O1161" i="11"/>
  <c r="P1161" i="11"/>
  <c r="E1162" i="11"/>
  <c r="I1162" i="11"/>
  <c r="AD1162" i="11"/>
  <c r="AF1162" i="11"/>
  <c r="J1162" i="11"/>
  <c r="K1162" i="11"/>
  <c r="L1162" i="11"/>
  <c r="M1162" i="11"/>
  <c r="N1162" i="11"/>
  <c r="O1162" i="11"/>
  <c r="P1162" i="11"/>
  <c r="E1163" i="11"/>
  <c r="I1163" i="11"/>
  <c r="AD1163" i="11"/>
  <c r="AF1163" i="11"/>
  <c r="J1163" i="11"/>
  <c r="K1163" i="11"/>
  <c r="L1163" i="11"/>
  <c r="M1163" i="11"/>
  <c r="N1163" i="11"/>
  <c r="O1163" i="11"/>
  <c r="P1163" i="11"/>
  <c r="E1164" i="11"/>
  <c r="I1164" i="11"/>
  <c r="AD1164" i="11"/>
  <c r="AF1164" i="11"/>
  <c r="J1164" i="11"/>
  <c r="K1164" i="11"/>
  <c r="L1164" i="11"/>
  <c r="M1164" i="11"/>
  <c r="N1164" i="11"/>
  <c r="O1164" i="11"/>
  <c r="P1164" i="11"/>
  <c r="E1165" i="11"/>
  <c r="I1165" i="11"/>
  <c r="AD1165" i="11"/>
  <c r="AF1165" i="11"/>
  <c r="J1165" i="11"/>
  <c r="K1165" i="11"/>
  <c r="L1165" i="11"/>
  <c r="M1165" i="11"/>
  <c r="N1165" i="11"/>
  <c r="O1165" i="11"/>
  <c r="P1165" i="11"/>
  <c r="E1166" i="11"/>
  <c r="I1166" i="11"/>
  <c r="AD1166" i="11"/>
  <c r="AF1166" i="11"/>
  <c r="J1166" i="11"/>
  <c r="K1166" i="11"/>
  <c r="L1166" i="11"/>
  <c r="M1166" i="11"/>
  <c r="N1166" i="11"/>
  <c r="O1166" i="11"/>
  <c r="P1166" i="11"/>
  <c r="E1167" i="11"/>
  <c r="I1167" i="11"/>
  <c r="AD1167" i="11"/>
  <c r="AF1167" i="11"/>
  <c r="J1167" i="11"/>
  <c r="K1167" i="11"/>
  <c r="L1167" i="11"/>
  <c r="M1167" i="11"/>
  <c r="N1167" i="11"/>
  <c r="O1167" i="11"/>
  <c r="P1167" i="11"/>
  <c r="E1168" i="11"/>
  <c r="I1168" i="11"/>
  <c r="AD1168" i="11"/>
  <c r="AF1168" i="11"/>
  <c r="J1168" i="11"/>
  <c r="K1168" i="11"/>
  <c r="L1168" i="11"/>
  <c r="M1168" i="11"/>
  <c r="N1168" i="11"/>
  <c r="O1168" i="11"/>
  <c r="P1168" i="11"/>
  <c r="E1169" i="11"/>
  <c r="I1169" i="11"/>
  <c r="AD1169" i="11"/>
  <c r="AF1169" i="11"/>
  <c r="J1169" i="11"/>
  <c r="K1169" i="11"/>
  <c r="L1169" i="11"/>
  <c r="M1169" i="11"/>
  <c r="N1169" i="11"/>
  <c r="O1169" i="11"/>
  <c r="P1169" i="11"/>
  <c r="E1170" i="11"/>
  <c r="I1170" i="11"/>
  <c r="AD1170" i="11"/>
  <c r="AF1170" i="11"/>
  <c r="J1170" i="11"/>
  <c r="K1170" i="11"/>
  <c r="L1170" i="11"/>
  <c r="M1170" i="11"/>
  <c r="N1170" i="11"/>
  <c r="O1170" i="11"/>
  <c r="P1170" i="11"/>
  <c r="E1171" i="11"/>
  <c r="I1171" i="11"/>
  <c r="AD1171" i="11"/>
  <c r="AF1171" i="11"/>
  <c r="J1171" i="11"/>
  <c r="K1171" i="11"/>
  <c r="L1171" i="11"/>
  <c r="M1171" i="11"/>
  <c r="N1171" i="11"/>
  <c r="O1171" i="11"/>
  <c r="P1171" i="11"/>
  <c r="E1172" i="11"/>
  <c r="I1172" i="11"/>
  <c r="AD1172" i="11"/>
  <c r="AF1172" i="11"/>
  <c r="J1172" i="11"/>
  <c r="K1172" i="11"/>
  <c r="L1172" i="11"/>
  <c r="M1172" i="11"/>
  <c r="N1172" i="11"/>
  <c r="O1172" i="11"/>
  <c r="P1172" i="11"/>
  <c r="E1173" i="11"/>
  <c r="I1173" i="11"/>
  <c r="AD1173" i="11"/>
  <c r="AF1173" i="11"/>
  <c r="J1173" i="11"/>
  <c r="K1173" i="11"/>
  <c r="L1173" i="11"/>
  <c r="M1173" i="11"/>
  <c r="N1173" i="11"/>
  <c r="O1173" i="11"/>
  <c r="P1173" i="11"/>
  <c r="E1174" i="11"/>
  <c r="I1174" i="11"/>
  <c r="AD1174" i="11"/>
  <c r="AF1174" i="11"/>
  <c r="J1174" i="11"/>
  <c r="K1174" i="11"/>
  <c r="L1174" i="11"/>
  <c r="M1174" i="11"/>
  <c r="N1174" i="11"/>
  <c r="O1174" i="11"/>
  <c r="P1174" i="11"/>
  <c r="E1175" i="11"/>
  <c r="I1175" i="11"/>
  <c r="AD1175" i="11"/>
  <c r="AF1175" i="11"/>
  <c r="J1175" i="11"/>
  <c r="K1175" i="11"/>
  <c r="L1175" i="11"/>
  <c r="M1175" i="11"/>
  <c r="N1175" i="11"/>
  <c r="O1175" i="11"/>
  <c r="P1175" i="11"/>
  <c r="E1176" i="11"/>
  <c r="I1176" i="11"/>
  <c r="AD1176" i="11"/>
  <c r="AF1176" i="11"/>
  <c r="J1176" i="11"/>
  <c r="K1176" i="11"/>
  <c r="L1176" i="11"/>
  <c r="M1176" i="11"/>
  <c r="N1176" i="11"/>
  <c r="O1176" i="11"/>
  <c r="P1176" i="11"/>
  <c r="E1177" i="11"/>
  <c r="I1177" i="11"/>
  <c r="AD1177" i="11"/>
  <c r="AF1177" i="11"/>
  <c r="J1177" i="11"/>
  <c r="K1177" i="11"/>
  <c r="L1177" i="11"/>
  <c r="M1177" i="11"/>
  <c r="N1177" i="11"/>
  <c r="O1177" i="11"/>
  <c r="P1177" i="11"/>
  <c r="E1178" i="11"/>
  <c r="I1178" i="11"/>
  <c r="AD1178" i="11"/>
  <c r="AF1178" i="11"/>
  <c r="J1178" i="11"/>
  <c r="K1178" i="11"/>
  <c r="L1178" i="11"/>
  <c r="M1178" i="11"/>
  <c r="N1178" i="11"/>
  <c r="O1178" i="11"/>
  <c r="P1178" i="11"/>
  <c r="E1179" i="11"/>
  <c r="I1179" i="11"/>
  <c r="AD1179" i="11"/>
  <c r="AF1179" i="11"/>
  <c r="J1179" i="11"/>
  <c r="K1179" i="11"/>
  <c r="L1179" i="11"/>
  <c r="M1179" i="11"/>
  <c r="N1179" i="11"/>
  <c r="O1179" i="11"/>
  <c r="P1179" i="11"/>
  <c r="E1180" i="11"/>
  <c r="I1180" i="11"/>
  <c r="AD1180" i="11"/>
  <c r="AF1180" i="11"/>
  <c r="J1180" i="11"/>
  <c r="K1180" i="11"/>
  <c r="L1180" i="11"/>
  <c r="M1180" i="11"/>
  <c r="N1180" i="11"/>
  <c r="O1180" i="11"/>
  <c r="P1180" i="11"/>
  <c r="E1181" i="11"/>
  <c r="I1181" i="11"/>
  <c r="AD1181" i="11"/>
  <c r="AF1181" i="11"/>
  <c r="J1181" i="11"/>
  <c r="K1181" i="11"/>
  <c r="L1181" i="11"/>
  <c r="M1181" i="11"/>
  <c r="N1181" i="11"/>
  <c r="O1181" i="11"/>
  <c r="P1181" i="11"/>
  <c r="E1182" i="11"/>
  <c r="I1182" i="11"/>
  <c r="AD1182" i="11"/>
  <c r="AF1182" i="11"/>
  <c r="J1182" i="11"/>
  <c r="K1182" i="11"/>
  <c r="L1182" i="11"/>
  <c r="M1182" i="11"/>
  <c r="N1182" i="11"/>
  <c r="O1182" i="11"/>
  <c r="P1182" i="11"/>
  <c r="E1183" i="11"/>
  <c r="I1183" i="11"/>
  <c r="AD1183" i="11"/>
  <c r="AF1183" i="11"/>
  <c r="J1183" i="11"/>
  <c r="K1183" i="11"/>
  <c r="L1183" i="11"/>
  <c r="M1183" i="11"/>
  <c r="N1183" i="11"/>
  <c r="O1183" i="11"/>
  <c r="P1183" i="11"/>
  <c r="E1184" i="11"/>
  <c r="I1184" i="11"/>
  <c r="AD1184" i="11"/>
  <c r="AF1184" i="11"/>
  <c r="J1184" i="11"/>
  <c r="K1184" i="11"/>
  <c r="L1184" i="11"/>
  <c r="M1184" i="11"/>
  <c r="N1184" i="11"/>
  <c r="O1184" i="11"/>
  <c r="P1184" i="11"/>
  <c r="E1185" i="11"/>
  <c r="I1185" i="11"/>
  <c r="AD1185" i="11"/>
  <c r="AF1185" i="11"/>
  <c r="J1185" i="11"/>
  <c r="K1185" i="11"/>
  <c r="L1185" i="11"/>
  <c r="M1185" i="11"/>
  <c r="N1185" i="11"/>
  <c r="O1185" i="11"/>
  <c r="P1185" i="11"/>
  <c r="E1186" i="11"/>
  <c r="I1186" i="11"/>
  <c r="AD1186" i="11"/>
  <c r="AF1186" i="11"/>
  <c r="J1186" i="11"/>
  <c r="K1186" i="11"/>
  <c r="L1186" i="11"/>
  <c r="M1186" i="11"/>
  <c r="N1186" i="11"/>
  <c r="O1186" i="11"/>
  <c r="P1186" i="11"/>
  <c r="E1187" i="11"/>
  <c r="I1187" i="11"/>
  <c r="AD1187" i="11"/>
  <c r="AF1187" i="11"/>
  <c r="J1187" i="11"/>
  <c r="K1187" i="11"/>
  <c r="L1187" i="11"/>
  <c r="M1187" i="11"/>
  <c r="N1187" i="11"/>
  <c r="O1187" i="11"/>
  <c r="P1187" i="11"/>
  <c r="E1188" i="11"/>
  <c r="I1188" i="11"/>
  <c r="AD1188" i="11"/>
  <c r="AF1188" i="11"/>
  <c r="J1188" i="11"/>
  <c r="K1188" i="11"/>
  <c r="L1188" i="11"/>
  <c r="M1188" i="11"/>
  <c r="N1188" i="11"/>
  <c r="O1188" i="11"/>
  <c r="P1188" i="11"/>
  <c r="E1189" i="11"/>
  <c r="I1189" i="11"/>
  <c r="AD1189" i="11"/>
  <c r="AF1189" i="11"/>
  <c r="J1189" i="11"/>
  <c r="K1189" i="11"/>
  <c r="L1189" i="11"/>
  <c r="M1189" i="11"/>
  <c r="N1189" i="11"/>
  <c r="O1189" i="11"/>
  <c r="P1189" i="11"/>
  <c r="E1190" i="11"/>
  <c r="I1190" i="11"/>
  <c r="AD1190" i="11"/>
  <c r="AF1190" i="11"/>
  <c r="J1190" i="11"/>
  <c r="K1190" i="11"/>
  <c r="L1190" i="11"/>
  <c r="M1190" i="11"/>
  <c r="N1190" i="11"/>
  <c r="O1190" i="11"/>
  <c r="P1190" i="11"/>
  <c r="E1191" i="11"/>
  <c r="I1191" i="11"/>
  <c r="AD1191" i="11"/>
  <c r="AF1191" i="11"/>
  <c r="J1191" i="11"/>
  <c r="K1191" i="11"/>
  <c r="L1191" i="11"/>
  <c r="M1191" i="11"/>
  <c r="N1191" i="11"/>
  <c r="O1191" i="11"/>
  <c r="P1191" i="11"/>
  <c r="E1192" i="11"/>
  <c r="I1192" i="11"/>
  <c r="AD1192" i="11"/>
  <c r="AF1192" i="11"/>
  <c r="J1192" i="11"/>
  <c r="K1192" i="11"/>
  <c r="L1192" i="11"/>
  <c r="M1192" i="11"/>
  <c r="N1192" i="11"/>
  <c r="O1192" i="11"/>
  <c r="P1192" i="11"/>
  <c r="E1193" i="11"/>
  <c r="I1193" i="11"/>
  <c r="AD1193" i="11"/>
  <c r="AF1193" i="11"/>
  <c r="J1193" i="11"/>
  <c r="K1193" i="11"/>
  <c r="L1193" i="11"/>
  <c r="M1193" i="11"/>
  <c r="N1193" i="11"/>
  <c r="O1193" i="11"/>
  <c r="P1193" i="11"/>
  <c r="E1194" i="11"/>
  <c r="I1194" i="11"/>
  <c r="AD1194" i="11"/>
  <c r="AF1194" i="11"/>
  <c r="J1194" i="11"/>
  <c r="K1194" i="11"/>
  <c r="L1194" i="11"/>
  <c r="M1194" i="11"/>
  <c r="N1194" i="11"/>
  <c r="O1194" i="11"/>
  <c r="P1194" i="11"/>
  <c r="E1195" i="11"/>
  <c r="I1195" i="11"/>
  <c r="AD1195" i="11"/>
  <c r="AF1195" i="11"/>
  <c r="J1195" i="11"/>
  <c r="K1195" i="11"/>
  <c r="L1195" i="11"/>
  <c r="M1195" i="11"/>
  <c r="N1195" i="11"/>
  <c r="O1195" i="11"/>
  <c r="P1195" i="11"/>
  <c r="E1196" i="11"/>
  <c r="I1196" i="11"/>
  <c r="AD1196" i="11"/>
  <c r="AF1196" i="11"/>
  <c r="J1196" i="11"/>
  <c r="K1196" i="11"/>
  <c r="L1196" i="11"/>
  <c r="M1196" i="11"/>
  <c r="N1196" i="11"/>
  <c r="O1196" i="11"/>
  <c r="P1196" i="11"/>
  <c r="E1197" i="11"/>
  <c r="I1197" i="11"/>
  <c r="AD1197" i="11"/>
  <c r="AF1197" i="11"/>
  <c r="J1197" i="11"/>
  <c r="K1197" i="11"/>
  <c r="L1197" i="11"/>
  <c r="M1197" i="11"/>
  <c r="N1197" i="11"/>
  <c r="O1197" i="11"/>
  <c r="P1197" i="11"/>
  <c r="E1198" i="11"/>
  <c r="I1198" i="11"/>
  <c r="AD1198" i="11"/>
  <c r="AF1198" i="11"/>
  <c r="J1198" i="11"/>
  <c r="K1198" i="11"/>
  <c r="L1198" i="11"/>
  <c r="M1198" i="11"/>
  <c r="N1198" i="11"/>
  <c r="O1198" i="11"/>
  <c r="P1198" i="11"/>
  <c r="E1199" i="11"/>
  <c r="I1199" i="11"/>
  <c r="AD1199" i="11"/>
  <c r="AF1199" i="11"/>
  <c r="J1199" i="11"/>
  <c r="K1199" i="11"/>
  <c r="L1199" i="11"/>
  <c r="M1199" i="11"/>
  <c r="N1199" i="11"/>
  <c r="O1199" i="11"/>
  <c r="P1199" i="11"/>
  <c r="E1200" i="11"/>
  <c r="I1200" i="11"/>
  <c r="AD1200" i="11"/>
  <c r="AF1200" i="11"/>
  <c r="J1200" i="11"/>
  <c r="K1200" i="11"/>
  <c r="L1200" i="11"/>
  <c r="M1200" i="11"/>
  <c r="N1200" i="11"/>
  <c r="O1200" i="11"/>
  <c r="P1200" i="11"/>
  <c r="E1201" i="11"/>
  <c r="I1201" i="11"/>
  <c r="AD1201" i="11"/>
  <c r="AF1201" i="11"/>
  <c r="J1201" i="11"/>
  <c r="K1201" i="11"/>
  <c r="L1201" i="11"/>
  <c r="M1201" i="11"/>
  <c r="N1201" i="11"/>
  <c r="O1201" i="11"/>
  <c r="P1201" i="11"/>
  <c r="E1202" i="11"/>
  <c r="I1202" i="11"/>
  <c r="AD1202" i="11"/>
  <c r="AF1202" i="11"/>
  <c r="J1202" i="11"/>
  <c r="K1202" i="11"/>
  <c r="L1202" i="11"/>
  <c r="M1202" i="11"/>
  <c r="N1202" i="11"/>
  <c r="O1202" i="11"/>
  <c r="P1202" i="11"/>
  <c r="E1203" i="11"/>
  <c r="I1203" i="11"/>
  <c r="AD1203" i="11"/>
  <c r="AF1203" i="11"/>
  <c r="J1203" i="11"/>
  <c r="K1203" i="11"/>
  <c r="L1203" i="11"/>
  <c r="M1203" i="11"/>
  <c r="N1203" i="11"/>
  <c r="O1203" i="11"/>
  <c r="P1203" i="11"/>
  <c r="E1204" i="11"/>
  <c r="I1204" i="11"/>
  <c r="AD1204" i="11"/>
  <c r="AF1204" i="11"/>
  <c r="J1204" i="11"/>
  <c r="K1204" i="11"/>
  <c r="L1204" i="11"/>
  <c r="M1204" i="11"/>
  <c r="N1204" i="11"/>
  <c r="O1204" i="11"/>
  <c r="P1204" i="11"/>
  <c r="E1205" i="11"/>
  <c r="I1205" i="11"/>
  <c r="AD1205" i="11"/>
  <c r="AF1205" i="11"/>
  <c r="J1205" i="11"/>
  <c r="K1205" i="11"/>
  <c r="L1205" i="11"/>
  <c r="M1205" i="11"/>
  <c r="N1205" i="11"/>
  <c r="O1205" i="11"/>
  <c r="P1205" i="11"/>
  <c r="E1206" i="11"/>
  <c r="I1206" i="11"/>
  <c r="AD1206" i="11"/>
  <c r="AF1206" i="11"/>
  <c r="J1206" i="11"/>
  <c r="K1206" i="11"/>
  <c r="L1206" i="11"/>
  <c r="M1206" i="11"/>
  <c r="N1206" i="11"/>
  <c r="O1206" i="11"/>
  <c r="P1206" i="11"/>
  <c r="E1207" i="11"/>
  <c r="I1207" i="11"/>
  <c r="AD1207" i="11"/>
  <c r="AF1207" i="11"/>
  <c r="J1207" i="11"/>
  <c r="K1207" i="11"/>
  <c r="L1207" i="11"/>
  <c r="M1207" i="11"/>
  <c r="N1207" i="11"/>
  <c r="O1207" i="11"/>
  <c r="P1207" i="11"/>
  <c r="E1208" i="11"/>
  <c r="I1208" i="11"/>
  <c r="AD1208" i="11"/>
  <c r="AF1208" i="11"/>
  <c r="J1208" i="11"/>
  <c r="K1208" i="11"/>
  <c r="L1208" i="11"/>
  <c r="M1208" i="11"/>
  <c r="N1208" i="11"/>
  <c r="O1208" i="11"/>
  <c r="P1208" i="11"/>
  <c r="E1209" i="11"/>
  <c r="I1209" i="11"/>
  <c r="AD1209" i="11"/>
  <c r="AF1209" i="11"/>
  <c r="J1209" i="11"/>
  <c r="K1209" i="11"/>
  <c r="L1209" i="11"/>
  <c r="M1209" i="11"/>
  <c r="N1209" i="11"/>
  <c r="O1209" i="11"/>
  <c r="P1209" i="11"/>
  <c r="E1210" i="11"/>
  <c r="I1210" i="11"/>
  <c r="AD1210" i="11"/>
  <c r="AF1210" i="11"/>
  <c r="J1210" i="11"/>
  <c r="K1210" i="11"/>
  <c r="L1210" i="11"/>
  <c r="M1210" i="11"/>
  <c r="N1210" i="11"/>
  <c r="O1210" i="11"/>
  <c r="P1210" i="11"/>
  <c r="E1211" i="11"/>
  <c r="I1211" i="11"/>
  <c r="AD1211" i="11"/>
  <c r="AF1211" i="11"/>
  <c r="J1211" i="11"/>
  <c r="K1211" i="11"/>
  <c r="L1211" i="11"/>
  <c r="M1211" i="11"/>
  <c r="N1211" i="11"/>
  <c r="O1211" i="11"/>
  <c r="P1211" i="11"/>
  <c r="E1212" i="11"/>
  <c r="I1212" i="11"/>
  <c r="AD1212" i="11"/>
  <c r="AF1212" i="11"/>
  <c r="J1212" i="11"/>
  <c r="K1212" i="11"/>
  <c r="L1212" i="11"/>
  <c r="M1212" i="11"/>
  <c r="N1212" i="11"/>
  <c r="O1212" i="11"/>
  <c r="P1212" i="11"/>
  <c r="E1213" i="11"/>
  <c r="I1213" i="11"/>
  <c r="AD1213" i="11"/>
  <c r="AF1213" i="11"/>
  <c r="J1213" i="11"/>
  <c r="K1213" i="11"/>
  <c r="L1213" i="11"/>
  <c r="M1213" i="11"/>
  <c r="N1213" i="11"/>
  <c r="O1213" i="11"/>
  <c r="P1213" i="11"/>
  <c r="E1214" i="11"/>
  <c r="I1214" i="11"/>
  <c r="AD1214" i="11"/>
  <c r="AF1214" i="11"/>
  <c r="J1214" i="11"/>
  <c r="K1214" i="11"/>
  <c r="L1214" i="11"/>
  <c r="M1214" i="11"/>
  <c r="N1214" i="11"/>
  <c r="O1214" i="11"/>
  <c r="P1214" i="11"/>
  <c r="E1215" i="11"/>
  <c r="I1215" i="11"/>
  <c r="AD1215" i="11"/>
  <c r="AF1215" i="11"/>
  <c r="J1215" i="11"/>
  <c r="K1215" i="11"/>
  <c r="L1215" i="11"/>
  <c r="M1215" i="11"/>
  <c r="N1215" i="11"/>
  <c r="O1215" i="11"/>
  <c r="P1215" i="11"/>
  <c r="E1216" i="11"/>
  <c r="I1216" i="11"/>
  <c r="AD1216" i="11"/>
  <c r="AF1216" i="11"/>
  <c r="J1216" i="11"/>
  <c r="K1216" i="11"/>
  <c r="L1216" i="11"/>
  <c r="M1216" i="11"/>
  <c r="N1216" i="11"/>
  <c r="O1216" i="11"/>
  <c r="P1216" i="11"/>
  <c r="E1217" i="11"/>
  <c r="I1217" i="11"/>
  <c r="AD1217" i="11"/>
  <c r="AF1217" i="11"/>
  <c r="J1217" i="11"/>
  <c r="K1217" i="11"/>
  <c r="L1217" i="11"/>
  <c r="M1217" i="11"/>
  <c r="N1217" i="11"/>
  <c r="O1217" i="11"/>
  <c r="P1217" i="11"/>
  <c r="E1218" i="11"/>
  <c r="I1218" i="11"/>
  <c r="AD1218" i="11"/>
  <c r="AF1218" i="11"/>
  <c r="J1218" i="11"/>
  <c r="K1218" i="11"/>
  <c r="L1218" i="11"/>
  <c r="M1218" i="11"/>
  <c r="N1218" i="11"/>
  <c r="O1218" i="11"/>
  <c r="P1218" i="11"/>
  <c r="E1219" i="11"/>
  <c r="I1219" i="11"/>
  <c r="AD1219" i="11"/>
  <c r="AF1219" i="11"/>
  <c r="J1219" i="11"/>
  <c r="K1219" i="11"/>
  <c r="L1219" i="11"/>
  <c r="M1219" i="11"/>
  <c r="N1219" i="11"/>
  <c r="O1219" i="11"/>
  <c r="P1219" i="11"/>
  <c r="E1220" i="11"/>
  <c r="I1220" i="11"/>
  <c r="AD1220" i="11"/>
  <c r="AF1220" i="11"/>
  <c r="J1220" i="11"/>
  <c r="K1220" i="11"/>
  <c r="L1220" i="11"/>
  <c r="M1220" i="11"/>
  <c r="N1220" i="11"/>
  <c r="O1220" i="11"/>
  <c r="P1220" i="11"/>
  <c r="E1221" i="11"/>
  <c r="I1221" i="11"/>
  <c r="AD1221" i="11"/>
  <c r="AF1221" i="11"/>
  <c r="J1221" i="11"/>
  <c r="K1221" i="11"/>
  <c r="L1221" i="11"/>
  <c r="M1221" i="11"/>
  <c r="N1221" i="11"/>
  <c r="O1221" i="11"/>
  <c r="P1221" i="11"/>
  <c r="E1222" i="11"/>
  <c r="I1222" i="11"/>
  <c r="AD1222" i="11"/>
  <c r="AF1222" i="11"/>
  <c r="J1222" i="11"/>
  <c r="K1222" i="11"/>
  <c r="L1222" i="11"/>
  <c r="M1222" i="11"/>
  <c r="N1222" i="11"/>
  <c r="O1222" i="11"/>
  <c r="P1222" i="11"/>
  <c r="E1223" i="11"/>
  <c r="I1223" i="11"/>
  <c r="AD1223" i="11"/>
  <c r="AF1223" i="11"/>
  <c r="J1223" i="11"/>
  <c r="K1223" i="11"/>
  <c r="L1223" i="11"/>
  <c r="M1223" i="11"/>
  <c r="N1223" i="11"/>
  <c r="O1223" i="11"/>
  <c r="P1223" i="11"/>
  <c r="E1224" i="11"/>
  <c r="I1224" i="11"/>
  <c r="AD1224" i="11"/>
  <c r="AF1224" i="11"/>
  <c r="J1224" i="11"/>
  <c r="K1224" i="11"/>
  <c r="L1224" i="11"/>
  <c r="M1224" i="11"/>
  <c r="N1224" i="11"/>
  <c r="O1224" i="11"/>
  <c r="P1224" i="11"/>
  <c r="E1225" i="11"/>
  <c r="I1225" i="11"/>
  <c r="AD1225" i="11"/>
  <c r="AF1225" i="11"/>
  <c r="J1225" i="11"/>
  <c r="K1225" i="11"/>
  <c r="L1225" i="11"/>
  <c r="M1225" i="11"/>
  <c r="N1225" i="11"/>
  <c r="O1225" i="11"/>
  <c r="P1225" i="11"/>
  <c r="E1226" i="11"/>
  <c r="I1226" i="11"/>
  <c r="AD1226" i="11"/>
  <c r="AF1226" i="11"/>
  <c r="J1226" i="11"/>
  <c r="K1226" i="11"/>
  <c r="L1226" i="11"/>
  <c r="M1226" i="11"/>
  <c r="N1226" i="11"/>
  <c r="O1226" i="11"/>
  <c r="P1226" i="11"/>
  <c r="E1227" i="11"/>
  <c r="I1227" i="11"/>
  <c r="AD1227" i="11"/>
  <c r="AF1227" i="11"/>
  <c r="J1227" i="11"/>
  <c r="K1227" i="11"/>
  <c r="L1227" i="11"/>
  <c r="M1227" i="11"/>
  <c r="N1227" i="11"/>
  <c r="O1227" i="11"/>
  <c r="P1227" i="11"/>
  <c r="E1228" i="11"/>
  <c r="I1228" i="11"/>
  <c r="AD1228" i="11"/>
  <c r="AF1228" i="11"/>
  <c r="J1228" i="11"/>
  <c r="K1228" i="11"/>
  <c r="L1228" i="11"/>
  <c r="M1228" i="11"/>
  <c r="N1228" i="11"/>
  <c r="O1228" i="11"/>
  <c r="P1228" i="11"/>
  <c r="E1229" i="11"/>
  <c r="I1229" i="11"/>
  <c r="AD1229" i="11"/>
  <c r="AF1229" i="11"/>
  <c r="J1229" i="11"/>
  <c r="K1229" i="11"/>
  <c r="L1229" i="11"/>
  <c r="M1229" i="11"/>
  <c r="N1229" i="11"/>
  <c r="O1229" i="11"/>
  <c r="P1229" i="11"/>
  <c r="E1230" i="11"/>
  <c r="I1230" i="11"/>
  <c r="AD1230" i="11"/>
  <c r="AF1230" i="11"/>
  <c r="J1230" i="11"/>
  <c r="K1230" i="11"/>
  <c r="L1230" i="11"/>
  <c r="M1230" i="11"/>
  <c r="N1230" i="11"/>
  <c r="O1230" i="11"/>
  <c r="P1230" i="11"/>
  <c r="E1231" i="11"/>
  <c r="I1231" i="11"/>
  <c r="AD1231" i="11"/>
  <c r="AF1231" i="11"/>
  <c r="J1231" i="11"/>
  <c r="K1231" i="11"/>
  <c r="L1231" i="11"/>
  <c r="M1231" i="11"/>
  <c r="N1231" i="11"/>
  <c r="O1231" i="11"/>
  <c r="P1231" i="11"/>
  <c r="E1232" i="11"/>
  <c r="I1232" i="11"/>
  <c r="AD1232" i="11"/>
  <c r="AF1232" i="11"/>
  <c r="J1232" i="11"/>
  <c r="K1232" i="11"/>
  <c r="L1232" i="11"/>
  <c r="M1232" i="11"/>
  <c r="N1232" i="11"/>
  <c r="O1232" i="11"/>
  <c r="P1232" i="11"/>
  <c r="E1233" i="11"/>
  <c r="I1233" i="11"/>
  <c r="AD1233" i="11"/>
  <c r="AF1233" i="11"/>
  <c r="J1233" i="11"/>
  <c r="K1233" i="11"/>
  <c r="L1233" i="11"/>
  <c r="M1233" i="11"/>
  <c r="N1233" i="11"/>
  <c r="O1233" i="11"/>
  <c r="P1233" i="11"/>
  <c r="E1234" i="11"/>
  <c r="I1234" i="11"/>
  <c r="AD1234" i="11"/>
  <c r="AF1234" i="11"/>
  <c r="J1234" i="11"/>
  <c r="K1234" i="11"/>
  <c r="L1234" i="11"/>
  <c r="M1234" i="11"/>
  <c r="N1234" i="11"/>
  <c r="O1234" i="11"/>
  <c r="P1234" i="11"/>
  <c r="E1235" i="11"/>
  <c r="I1235" i="11"/>
  <c r="AD1235" i="11"/>
  <c r="AF1235" i="11"/>
  <c r="J1235" i="11"/>
  <c r="K1235" i="11"/>
  <c r="L1235" i="11"/>
  <c r="M1235" i="11"/>
  <c r="N1235" i="11"/>
  <c r="O1235" i="11"/>
  <c r="P1235" i="11"/>
  <c r="E1236" i="11"/>
  <c r="I1236" i="11"/>
  <c r="AD1236" i="11"/>
  <c r="AF1236" i="11"/>
  <c r="J1236" i="11"/>
  <c r="K1236" i="11"/>
  <c r="L1236" i="11"/>
  <c r="M1236" i="11"/>
  <c r="N1236" i="11"/>
  <c r="O1236" i="11"/>
  <c r="P1236" i="11"/>
  <c r="E1237" i="11"/>
  <c r="I1237" i="11"/>
  <c r="AD1237" i="11"/>
  <c r="AF1237" i="11"/>
  <c r="J1237" i="11"/>
  <c r="K1237" i="11"/>
  <c r="L1237" i="11"/>
  <c r="M1237" i="11"/>
  <c r="N1237" i="11"/>
  <c r="O1237" i="11"/>
  <c r="P1237" i="11"/>
  <c r="E1238" i="11"/>
  <c r="I1238" i="11"/>
  <c r="AD1238" i="11"/>
  <c r="AF1238" i="11"/>
  <c r="J1238" i="11"/>
  <c r="K1238" i="11"/>
  <c r="L1238" i="11"/>
  <c r="M1238" i="11"/>
  <c r="N1238" i="11"/>
  <c r="O1238" i="11"/>
  <c r="P1238" i="11"/>
  <c r="E1239" i="11"/>
  <c r="I1239" i="11"/>
  <c r="AD1239" i="11"/>
  <c r="AF1239" i="11"/>
  <c r="J1239" i="11"/>
  <c r="K1239" i="11"/>
  <c r="L1239" i="11"/>
  <c r="M1239" i="11"/>
  <c r="N1239" i="11"/>
  <c r="O1239" i="11"/>
  <c r="P1239" i="11"/>
  <c r="E1240" i="11"/>
  <c r="I1240" i="11"/>
  <c r="AD1240" i="11"/>
  <c r="AF1240" i="11"/>
  <c r="J1240" i="11"/>
  <c r="K1240" i="11"/>
  <c r="L1240" i="11"/>
  <c r="M1240" i="11"/>
  <c r="N1240" i="11"/>
  <c r="O1240" i="11"/>
  <c r="P1240" i="11"/>
  <c r="E1241" i="11"/>
  <c r="I1241" i="11"/>
  <c r="AD1241" i="11"/>
  <c r="AF1241" i="11"/>
  <c r="J1241" i="11"/>
  <c r="K1241" i="11"/>
  <c r="L1241" i="11"/>
  <c r="M1241" i="11"/>
  <c r="N1241" i="11"/>
  <c r="O1241" i="11"/>
  <c r="P1241" i="11"/>
  <c r="E1242" i="11"/>
  <c r="I1242" i="11"/>
  <c r="AD1242" i="11"/>
  <c r="AF1242" i="11"/>
  <c r="J1242" i="11"/>
  <c r="K1242" i="11"/>
  <c r="L1242" i="11"/>
  <c r="M1242" i="11"/>
  <c r="N1242" i="11"/>
  <c r="O1242" i="11"/>
  <c r="P1242" i="11"/>
  <c r="E1243" i="11"/>
  <c r="I1243" i="11"/>
  <c r="AD1243" i="11"/>
  <c r="AF1243" i="11"/>
  <c r="J1243" i="11"/>
  <c r="K1243" i="11"/>
  <c r="L1243" i="11"/>
  <c r="M1243" i="11"/>
  <c r="N1243" i="11"/>
  <c r="O1243" i="11"/>
  <c r="P1243" i="11"/>
  <c r="E1244" i="11"/>
  <c r="I1244" i="11"/>
  <c r="AD1244" i="11"/>
  <c r="AF1244" i="11"/>
  <c r="J1244" i="11"/>
  <c r="K1244" i="11"/>
  <c r="L1244" i="11"/>
  <c r="M1244" i="11"/>
  <c r="N1244" i="11"/>
  <c r="O1244" i="11"/>
  <c r="P1244" i="11"/>
  <c r="E1245" i="11"/>
  <c r="I1245" i="11"/>
  <c r="AD1245" i="11"/>
  <c r="AF1245" i="11"/>
  <c r="J1245" i="11"/>
  <c r="K1245" i="11"/>
  <c r="L1245" i="11"/>
  <c r="M1245" i="11"/>
  <c r="N1245" i="11"/>
  <c r="O1245" i="11"/>
  <c r="P1245" i="11"/>
  <c r="E1246" i="11"/>
  <c r="I1246" i="11"/>
  <c r="AD1246" i="11"/>
  <c r="AF1246" i="11"/>
  <c r="J1246" i="11"/>
  <c r="K1246" i="11"/>
  <c r="L1246" i="11"/>
  <c r="M1246" i="11"/>
  <c r="N1246" i="11"/>
  <c r="O1246" i="11"/>
  <c r="P1246" i="11"/>
  <c r="E1247" i="11"/>
  <c r="I1247" i="11"/>
  <c r="AD1247" i="11"/>
  <c r="AF1247" i="11"/>
  <c r="J1247" i="11"/>
  <c r="K1247" i="11"/>
  <c r="L1247" i="11"/>
  <c r="M1247" i="11"/>
  <c r="N1247" i="11"/>
  <c r="O1247" i="11"/>
  <c r="P1247" i="11"/>
  <c r="E1248" i="11"/>
  <c r="I1248" i="11"/>
  <c r="AD1248" i="11"/>
  <c r="AF1248" i="11"/>
  <c r="J1248" i="11"/>
  <c r="K1248" i="11"/>
  <c r="L1248" i="11"/>
  <c r="M1248" i="11"/>
  <c r="N1248" i="11"/>
  <c r="O1248" i="11"/>
  <c r="P1248" i="11"/>
  <c r="E1249" i="11"/>
  <c r="I1249" i="11"/>
  <c r="AD1249" i="11"/>
  <c r="AF1249" i="11"/>
  <c r="J1249" i="11"/>
  <c r="K1249" i="11"/>
  <c r="L1249" i="11"/>
  <c r="M1249" i="11"/>
  <c r="N1249" i="11"/>
  <c r="O1249" i="11"/>
  <c r="P1249" i="11"/>
  <c r="E1250" i="11"/>
  <c r="I1250" i="11"/>
  <c r="AD1250" i="11"/>
  <c r="AF1250" i="11"/>
  <c r="J1250" i="11"/>
  <c r="K1250" i="11"/>
  <c r="L1250" i="11"/>
  <c r="M1250" i="11"/>
  <c r="N1250" i="11"/>
  <c r="O1250" i="11"/>
  <c r="P1250" i="11"/>
  <c r="E1251" i="11"/>
  <c r="I1251" i="11"/>
  <c r="AD1251" i="11"/>
  <c r="AF1251" i="11"/>
  <c r="J1251" i="11"/>
  <c r="K1251" i="11"/>
  <c r="L1251" i="11"/>
  <c r="M1251" i="11"/>
  <c r="N1251" i="11"/>
  <c r="O1251" i="11"/>
  <c r="P1251" i="11"/>
  <c r="E1252" i="11"/>
  <c r="I1252" i="11"/>
  <c r="AD1252" i="11"/>
  <c r="AF1252" i="11"/>
  <c r="J1252" i="11"/>
  <c r="K1252" i="11"/>
  <c r="L1252" i="11"/>
  <c r="M1252" i="11"/>
  <c r="N1252" i="11"/>
  <c r="O1252" i="11"/>
  <c r="P1252" i="11"/>
  <c r="E1253" i="11"/>
  <c r="I1253" i="11"/>
  <c r="AD1253" i="11"/>
  <c r="AF1253" i="11"/>
  <c r="J1253" i="11"/>
  <c r="K1253" i="11"/>
  <c r="L1253" i="11"/>
  <c r="M1253" i="11"/>
  <c r="N1253" i="11"/>
  <c r="O1253" i="11"/>
  <c r="P1253" i="11"/>
  <c r="E1254" i="11"/>
  <c r="I1254" i="11"/>
  <c r="AD1254" i="11"/>
  <c r="AF1254" i="11"/>
  <c r="J1254" i="11"/>
  <c r="K1254" i="11"/>
  <c r="L1254" i="11"/>
  <c r="M1254" i="11"/>
  <c r="N1254" i="11"/>
  <c r="O1254" i="11"/>
  <c r="P1254" i="11"/>
  <c r="E1255" i="11"/>
  <c r="I1255" i="11"/>
  <c r="AD1255" i="11"/>
  <c r="AF1255" i="11"/>
  <c r="J1255" i="11"/>
  <c r="K1255" i="11"/>
  <c r="L1255" i="11"/>
  <c r="M1255" i="11"/>
  <c r="N1255" i="11"/>
  <c r="O1255" i="11"/>
  <c r="P1255" i="11"/>
  <c r="E1256" i="11"/>
  <c r="I1256" i="11"/>
  <c r="AD1256" i="11"/>
  <c r="AF1256" i="11"/>
  <c r="J1256" i="11"/>
  <c r="K1256" i="11"/>
  <c r="L1256" i="11"/>
  <c r="M1256" i="11"/>
  <c r="N1256" i="11"/>
  <c r="O1256" i="11"/>
  <c r="P1256" i="11"/>
  <c r="E1257" i="11"/>
  <c r="I1257" i="11"/>
  <c r="AD1257" i="11"/>
  <c r="AF1257" i="11"/>
  <c r="J1257" i="11"/>
  <c r="K1257" i="11"/>
  <c r="L1257" i="11"/>
  <c r="M1257" i="11"/>
  <c r="N1257" i="11"/>
  <c r="O1257" i="11"/>
  <c r="P1257" i="11"/>
  <c r="E1258" i="11"/>
  <c r="I1258" i="11"/>
  <c r="AD1258" i="11"/>
  <c r="AF1258" i="11"/>
  <c r="J1258" i="11"/>
  <c r="K1258" i="11"/>
  <c r="L1258" i="11"/>
  <c r="M1258" i="11"/>
  <c r="N1258" i="11"/>
  <c r="O1258" i="11"/>
  <c r="P1258" i="11"/>
  <c r="E1259" i="11"/>
  <c r="I1259" i="11"/>
  <c r="AD1259" i="11"/>
  <c r="AF1259" i="11"/>
  <c r="J1259" i="11"/>
  <c r="K1259" i="11"/>
  <c r="L1259" i="11"/>
  <c r="M1259" i="11"/>
  <c r="N1259" i="11"/>
  <c r="O1259" i="11"/>
  <c r="P1259" i="11"/>
  <c r="E1260" i="11"/>
  <c r="I1260" i="11"/>
  <c r="AD1260" i="11"/>
  <c r="AF1260" i="11"/>
  <c r="J1260" i="11"/>
  <c r="K1260" i="11"/>
  <c r="L1260" i="11"/>
  <c r="M1260" i="11"/>
  <c r="N1260" i="11"/>
  <c r="O1260" i="11"/>
  <c r="P1260" i="11"/>
  <c r="E1261" i="11"/>
  <c r="I1261" i="11"/>
  <c r="AD1261" i="11"/>
  <c r="AF1261" i="11"/>
  <c r="J1261" i="11"/>
  <c r="K1261" i="11"/>
  <c r="L1261" i="11"/>
  <c r="M1261" i="11"/>
  <c r="N1261" i="11"/>
  <c r="O1261" i="11"/>
  <c r="P1261" i="11"/>
  <c r="E1262" i="11"/>
  <c r="I1262" i="11"/>
  <c r="AD1262" i="11"/>
  <c r="AF1262" i="11"/>
  <c r="J1262" i="11"/>
  <c r="K1262" i="11"/>
  <c r="L1262" i="11"/>
  <c r="M1262" i="11"/>
  <c r="N1262" i="11"/>
  <c r="O1262" i="11"/>
  <c r="P1262" i="11"/>
  <c r="E1263" i="11"/>
  <c r="I1263" i="11"/>
  <c r="AD1263" i="11"/>
  <c r="AF1263" i="11"/>
  <c r="J1263" i="11"/>
  <c r="K1263" i="11"/>
  <c r="L1263" i="11"/>
  <c r="M1263" i="11"/>
  <c r="N1263" i="11"/>
  <c r="O1263" i="11"/>
  <c r="P1263" i="11"/>
  <c r="E1264" i="11"/>
  <c r="I1264" i="11"/>
  <c r="AD1264" i="11"/>
  <c r="AF1264" i="11"/>
  <c r="J1264" i="11"/>
  <c r="K1264" i="11"/>
  <c r="L1264" i="11"/>
  <c r="M1264" i="11"/>
  <c r="N1264" i="11"/>
  <c r="O1264" i="11"/>
  <c r="P1264" i="11"/>
  <c r="E1265" i="11"/>
  <c r="I1265" i="11"/>
  <c r="AD1265" i="11"/>
  <c r="AF1265" i="11"/>
  <c r="J1265" i="11"/>
  <c r="K1265" i="11"/>
  <c r="L1265" i="11"/>
  <c r="M1265" i="11"/>
  <c r="N1265" i="11"/>
  <c r="O1265" i="11"/>
  <c r="P1265" i="11"/>
  <c r="E1266" i="11"/>
  <c r="I1266" i="11"/>
  <c r="AD1266" i="11"/>
  <c r="AF1266" i="11"/>
  <c r="J1266" i="11"/>
  <c r="K1266" i="11"/>
  <c r="L1266" i="11"/>
  <c r="M1266" i="11"/>
  <c r="N1266" i="11"/>
  <c r="O1266" i="11"/>
  <c r="P1266" i="11"/>
  <c r="E1267" i="11"/>
  <c r="I1267" i="11"/>
  <c r="AD1267" i="11"/>
  <c r="AF1267" i="11"/>
  <c r="J1267" i="11"/>
  <c r="K1267" i="11"/>
  <c r="L1267" i="11"/>
  <c r="M1267" i="11"/>
  <c r="N1267" i="11"/>
  <c r="O1267" i="11"/>
  <c r="P1267" i="11"/>
  <c r="E1268" i="11"/>
  <c r="I1268" i="11"/>
  <c r="AD1268" i="11"/>
  <c r="AF1268" i="11"/>
  <c r="J1268" i="11"/>
  <c r="K1268" i="11"/>
  <c r="L1268" i="11"/>
  <c r="M1268" i="11"/>
  <c r="N1268" i="11"/>
  <c r="O1268" i="11"/>
  <c r="P1268" i="11"/>
  <c r="E1269" i="11"/>
  <c r="I1269" i="11"/>
  <c r="AD1269" i="11"/>
  <c r="AF1269" i="11"/>
  <c r="J1269" i="11"/>
  <c r="K1269" i="11"/>
  <c r="L1269" i="11"/>
  <c r="M1269" i="11"/>
  <c r="N1269" i="11"/>
  <c r="O1269" i="11"/>
  <c r="P1269" i="11"/>
  <c r="E1270" i="11"/>
  <c r="I1270" i="11"/>
  <c r="AD1270" i="11"/>
  <c r="AF1270" i="11"/>
  <c r="J1270" i="11"/>
  <c r="K1270" i="11"/>
  <c r="L1270" i="11"/>
  <c r="M1270" i="11"/>
  <c r="N1270" i="11"/>
  <c r="O1270" i="11"/>
  <c r="P1270" i="11"/>
  <c r="E1271" i="11"/>
  <c r="I1271" i="11"/>
  <c r="AD1271" i="11"/>
  <c r="AF1271" i="11"/>
  <c r="J1271" i="11"/>
  <c r="K1271" i="11"/>
  <c r="L1271" i="11"/>
  <c r="M1271" i="11"/>
  <c r="N1271" i="11"/>
  <c r="O1271" i="11"/>
  <c r="P1271" i="11"/>
  <c r="E1272" i="11"/>
  <c r="I1272" i="11"/>
  <c r="AD1272" i="11"/>
  <c r="AF1272" i="11"/>
  <c r="J1272" i="11"/>
  <c r="K1272" i="11"/>
  <c r="L1272" i="11"/>
  <c r="M1272" i="11"/>
  <c r="N1272" i="11"/>
  <c r="O1272" i="11"/>
  <c r="P1272" i="11"/>
  <c r="E1273" i="11"/>
  <c r="I1273" i="11"/>
  <c r="AD1273" i="11"/>
  <c r="AF1273" i="11"/>
  <c r="J1273" i="11"/>
  <c r="K1273" i="11"/>
  <c r="L1273" i="11"/>
  <c r="M1273" i="11"/>
  <c r="N1273" i="11"/>
  <c r="O1273" i="11"/>
  <c r="P1273" i="11"/>
  <c r="E1274" i="11"/>
  <c r="I1274" i="11"/>
  <c r="AD1274" i="11"/>
  <c r="AF1274" i="11"/>
  <c r="J1274" i="11"/>
  <c r="K1274" i="11"/>
  <c r="L1274" i="11"/>
  <c r="M1274" i="11"/>
  <c r="N1274" i="11"/>
  <c r="O1274" i="11"/>
  <c r="P1274" i="11"/>
  <c r="E1275" i="11"/>
  <c r="I1275" i="11"/>
  <c r="AD1275" i="11"/>
  <c r="AF1275" i="11"/>
  <c r="J1275" i="11"/>
  <c r="K1275" i="11"/>
  <c r="L1275" i="11"/>
  <c r="M1275" i="11"/>
  <c r="N1275" i="11"/>
  <c r="O1275" i="11"/>
  <c r="P1275" i="11"/>
  <c r="E1276" i="11"/>
  <c r="I1276" i="11"/>
  <c r="AD1276" i="11"/>
  <c r="AF1276" i="11"/>
  <c r="J1276" i="11"/>
  <c r="K1276" i="11"/>
  <c r="L1276" i="11"/>
  <c r="M1276" i="11"/>
  <c r="N1276" i="11"/>
  <c r="O1276" i="11"/>
  <c r="P1276" i="11"/>
  <c r="E1277" i="11"/>
  <c r="I1277" i="11"/>
  <c r="AD1277" i="11"/>
  <c r="AF1277" i="11"/>
  <c r="J1277" i="11"/>
  <c r="K1277" i="11"/>
  <c r="L1277" i="11"/>
  <c r="M1277" i="11"/>
  <c r="N1277" i="11"/>
  <c r="O1277" i="11"/>
  <c r="P1277" i="11"/>
  <c r="E1278" i="11"/>
  <c r="I1278" i="11"/>
  <c r="AD1278" i="11"/>
  <c r="AF1278" i="11"/>
  <c r="J1278" i="11"/>
  <c r="K1278" i="11"/>
  <c r="L1278" i="11"/>
  <c r="M1278" i="11"/>
  <c r="N1278" i="11"/>
  <c r="O1278" i="11"/>
  <c r="P1278" i="11"/>
  <c r="E1279" i="11"/>
  <c r="I1279" i="11"/>
  <c r="AD1279" i="11"/>
  <c r="AF1279" i="11"/>
  <c r="J1279" i="11"/>
  <c r="K1279" i="11"/>
  <c r="L1279" i="11"/>
  <c r="M1279" i="11"/>
  <c r="N1279" i="11"/>
  <c r="O1279" i="11"/>
  <c r="P1279" i="11"/>
  <c r="E1280" i="11"/>
  <c r="I1280" i="11"/>
  <c r="AD1280" i="11"/>
  <c r="AF1280" i="11"/>
  <c r="J1280" i="11"/>
  <c r="K1280" i="11"/>
  <c r="L1280" i="11"/>
  <c r="M1280" i="11"/>
  <c r="N1280" i="11"/>
  <c r="O1280" i="11"/>
  <c r="P1280" i="11"/>
  <c r="E1281" i="11"/>
  <c r="F1281" i="11"/>
  <c r="I1281" i="11"/>
  <c r="Q1281" i="11"/>
  <c r="R1281" i="11"/>
  <c r="S1281" i="11"/>
  <c r="T1281" i="11"/>
  <c r="J1281" i="11"/>
  <c r="K1281" i="11"/>
  <c r="L1281" i="11"/>
  <c r="M1281" i="11"/>
  <c r="N1281" i="11"/>
  <c r="O1281" i="11"/>
  <c r="P1281" i="11"/>
  <c r="I1283" i="11"/>
  <c r="AD1283" i="11"/>
  <c r="AF1283" i="11"/>
  <c r="I1284" i="11"/>
  <c r="AD1284" i="11"/>
  <c r="AF1284" i="11"/>
  <c r="I1285" i="11"/>
  <c r="AD1285" i="11"/>
  <c r="AF1285" i="11"/>
  <c r="I1286" i="11"/>
  <c r="AD1286" i="11"/>
  <c r="AF1286" i="11"/>
  <c r="I1287" i="11"/>
  <c r="AD1287" i="11"/>
  <c r="AF1287" i="11"/>
  <c r="I1288" i="11"/>
  <c r="AD1288" i="11"/>
  <c r="AF1288" i="11"/>
  <c r="I1289" i="11"/>
  <c r="AD1289" i="11"/>
  <c r="AF1289" i="11"/>
  <c r="I1290" i="11"/>
  <c r="AD1290" i="11"/>
  <c r="AF1290" i="11"/>
  <c r="I1291" i="11"/>
  <c r="AD1291" i="11"/>
  <c r="AF1291" i="11"/>
  <c r="I1292" i="11"/>
  <c r="AD1292" i="11"/>
  <c r="AF1292" i="11"/>
  <c r="I1293" i="11"/>
  <c r="AD1293" i="11"/>
  <c r="AF1293" i="11"/>
  <c r="I1294" i="11"/>
  <c r="AD1294" i="11"/>
  <c r="AF1294" i="11"/>
  <c r="I1295" i="11"/>
  <c r="AD1295" i="11"/>
  <c r="AF1295" i="11"/>
  <c r="I1296" i="11"/>
  <c r="AD1296" i="11"/>
  <c r="AF1296" i="11"/>
  <c r="I1297" i="11"/>
  <c r="AD1297" i="11"/>
  <c r="AF1297" i="11"/>
  <c r="I1298" i="11"/>
  <c r="AD1298" i="11"/>
  <c r="AF1298" i="11"/>
  <c r="I1299" i="11"/>
  <c r="AD1299" i="11"/>
  <c r="AF1299" i="11"/>
  <c r="I1300" i="11"/>
  <c r="AD1300" i="11"/>
  <c r="AF1300" i="11"/>
  <c r="I1301" i="11"/>
  <c r="AD1301" i="11"/>
  <c r="AF1301" i="11"/>
  <c r="I1302" i="11"/>
  <c r="AD1302" i="11"/>
  <c r="AF1302" i="11"/>
  <c r="I1303" i="11"/>
  <c r="AD1303" i="11"/>
  <c r="AF1303" i="11"/>
  <c r="I1304" i="11"/>
  <c r="AD1304" i="11"/>
  <c r="AF1304" i="11"/>
  <c r="I1305" i="11"/>
  <c r="AD1305" i="11"/>
  <c r="AF1305" i="11"/>
  <c r="I1306" i="11"/>
  <c r="AD1306" i="11"/>
  <c r="AF1306" i="11"/>
  <c r="I1307" i="11"/>
  <c r="AD1307" i="11"/>
  <c r="AF1307" i="11"/>
  <c r="I1308" i="11"/>
  <c r="AD1308" i="11"/>
  <c r="AF1308" i="11"/>
  <c r="I1309" i="11"/>
  <c r="AD1309" i="11"/>
  <c r="AF1309" i="11"/>
  <c r="I1310" i="11"/>
  <c r="AD1310" i="11"/>
  <c r="AF1310" i="11"/>
  <c r="I1311" i="11"/>
  <c r="AD1311" i="11"/>
  <c r="AF1311" i="11"/>
  <c r="I1312" i="11"/>
  <c r="AD1312" i="11"/>
  <c r="AF1312" i="11"/>
  <c r="I1313" i="11"/>
  <c r="AD1313" i="11"/>
  <c r="AF1313" i="11"/>
  <c r="I1314" i="11"/>
  <c r="AD1314" i="11"/>
  <c r="AF1314" i="11"/>
  <c r="I1315" i="11"/>
  <c r="AD1315" i="11"/>
  <c r="AF1315" i="11"/>
  <c r="I1316" i="11"/>
  <c r="AD1316" i="11"/>
  <c r="AF1316" i="11"/>
  <c r="I1317" i="11"/>
  <c r="AD1317" i="11"/>
  <c r="AF1317" i="11"/>
  <c r="I1318" i="11"/>
  <c r="AD1318" i="11"/>
  <c r="AF1318" i="11"/>
  <c r="I1319" i="11"/>
  <c r="AD1319" i="11"/>
  <c r="AF1319" i="11"/>
  <c r="I1320" i="11"/>
  <c r="AD1320" i="11"/>
  <c r="AF1320" i="11"/>
  <c r="I1321" i="11"/>
  <c r="AD1321" i="11"/>
  <c r="AF1321" i="11"/>
  <c r="E1322" i="11"/>
  <c r="F1322" i="11"/>
  <c r="I1322" i="11"/>
  <c r="I1324" i="11"/>
  <c r="AD1324" i="11"/>
  <c r="AF1324" i="11"/>
  <c r="I1325" i="11"/>
  <c r="AD1325" i="11"/>
  <c r="AF1325" i="11"/>
  <c r="I1326" i="11"/>
  <c r="AD1326" i="11"/>
  <c r="AF1326" i="11"/>
  <c r="I1327" i="11"/>
  <c r="AD1327" i="11"/>
  <c r="AF1327" i="11"/>
  <c r="I1328" i="11"/>
  <c r="AD1328" i="11"/>
  <c r="AF1328" i="11"/>
  <c r="I1329" i="11"/>
  <c r="AD1329" i="11"/>
  <c r="AF1329" i="11"/>
  <c r="I1330" i="11"/>
  <c r="AD1330" i="11"/>
  <c r="AF1330" i="11"/>
  <c r="I1331" i="11"/>
  <c r="AD1331" i="11"/>
  <c r="AF1331" i="11"/>
  <c r="I1332" i="11"/>
  <c r="AD1332" i="11"/>
  <c r="AF1332" i="11"/>
  <c r="I1333" i="11"/>
  <c r="AD1333" i="11"/>
  <c r="AF1333" i="11"/>
  <c r="I1334" i="11"/>
  <c r="AD1334" i="11"/>
  <c r="AF1334" i="11"/>
  <c r="I1335" i="11"/>
  <c r="AD1335" i="11"/>
  <c r="AF1335" i="11"/>
  <c r="I1336" i="11"/>
  <c r="AD1336" i="11"/>
  <c r="AF1336" i="11"/>
  <c r="I1337" i="11"/>
  <c r="AD1337" i="11"/>
  <c r="AF1337" i="11"/>
  <c r="I1338" i="11"/>
  <c r="AD1338" i="11"/>
  <c r="AF1338" i="11"/>
  <c r="I1339" i="11"/>
  <c r="AD1339" i="11"/>
  <c r="AF1339" i="11"/>
  <c r="I1340" i="11"/>
  <c r="AD1340" i="11"/>
  <c r="AF1340" i="11"/>
  <c r="I1341" i="11"/>
  <c r="AD1341" i="11"/>
  <c r="AF1341" i="11"/>
  <c r="I1342" i="11"/>
  <c r="AD1342" i="11"/>
  <c r="AF1342" i="11"/>
  <c r="I1343" i="11"/>
  <c r="AD1343" i="11"/>
  <c r="AF1343" i="11"/>
  <c r="I1344" i="11"/>
  <c r="AD1344" i="11"/>
  <c r="AF1344" i="11"/>
  <c r="I1345" i="11"/>
  <c r="AD1345" i="11"/>
  <c r="AF1345" i="11"/>
  <c r="I1346" i="11"/>
  <c r="AD1346" i="11"/>
  <c r="AF1346" i="11"/>
  <c r="I1347" i="11"/>
  <c r="AD1347" i="11"/>
  <c r="AF1347" i="11"/>
  <c r="I1348" i="11"/>
  <c r="AD1348" i="11"/>
  <c r="AF1348" i="11"/>
  <c r="I1349" i="11"/>
  <c r="AD1349" i="11"/>
  <c r="AF1349" i="11"/>
  <c r="I1350" i="11"/>
  <c r="AD1350" i="11"/>
  <c r="AF1350" i="11"/>
  <c r="I1351" i="11"/>
  <c r="AD1351" i="11"/>
  <c r="AF1351" i="11"/>
  <c r="I1352" i="11"/>
  <c r="AD1352" i="11"/>
  <c r="AF1352" i="11"/>
  <c r="I1353" i="11"/>
  <c r="AD1353" i="11"/>
  <c r="AF1353" i="11"/>
  <c r="I1354" i="11"/>
  <c r="AD1354" i="11"/>
  <c r="AF1354" i="11"/>
  <c r="I1355" i="11"/>
  <c r="AD1355" i="11"/>
  <c r="AF1355" i="11"/>
  <c r="I1356" i="11"/>
  <c r="AD1356" i="11"/>
  <c r="AF1356" i="11"/>
  <c r="I1357" i="11"/>
  <c r="AD1357" i="11"/>
  <c r="AF1357" i="11"/>
  <c r="I1358" i="11"/>
  <c r="AD1358" i="11"/>
  <c r="AF1358" i="11"/>
  <c r="I1359" i="11"/>
  <c r="AD1359" i="11"/>
  <c r="AF1359" i="11"/>
  <c r="I1360" i="11"/>
  <c r="AD1360" i="11"/>
  <c r="AF1360" i="11"/>
  <c r="I1361" i="11"/>
  <c r="AD1361" i="11"/>
  <c r="AF1361" i="11"/>
  <c r="I1362" i="11"/>
  <c r="AD1362" i="11"/>
  <c r="AF1362" i="11"/>
  <c r="I1363" i="11"/>
  <c r="AD1363" i="11"/>
  <c r="AF1363" i="11"/>
  <c r="I1364" i="11"/>
  <c r="AD1364" i="11"/>
  <c r="AF1364" i="11"/>
  <c r="I1365" i="11"/>
  <c r="AD1365" i="11"/>
  <c r="AF1365" i="11"/>
  <c r="I1366" i="11"/>
  <c r="AD1366" i="11"/>
  <c r="AF1366" i="11"/>
  <c r="I1367" i="11"/>
  <c r="AD1367" i="11"/>
  <c r="AF1367" i="11"/>
  <c r="I1368" i="11"/>
  <c r="AD1368" i="11"/>
  <c r="AF1368" i="11"/>
  <c r="I1369" i="11"/>
  <c r="AD1369" i="11"/>
  <c r="AF1369" i="11"/>
  <c r="I1370" i="11"/>
  <c r="AD1370" i="11"/>
  <c r="AF1370" i="11"/>
  <c r="I1371" i="11"/>
  <c r="AD1371" i="11"/>
  <c r="AF1371" i="11"/>
  <c r="I1372" i="11"/>
  <c r="AD1372" i="11"/>
  <c r="AF1372" i="11"/>
  <c r="I1373" i="11"/>
  <c r="AD1373" i="11"/>
  <c r="AF1373" i="11"/>
  <c r="I1374" i="11"/>
  <c r="AD1374" i="11"/>
  <c r="AF1374" i="11"/>
  <c r="I1375" i="11"/>
  <c r="AD1375" i="11"/>
  <c r="AF1375" i="11"/>
  <c r="I1376" i="11"/>
  <c r="AD1376" i="11"/>
  <c r="AF1376" i="11"/>
  <c r="I1377" i="11"/>
  <c r="AD1377" i="11"/>
  <c r="AF1377" i="11"/>
  <c r="I1378" i="11"/>
  <c r="AD1378" i="11"/>
  <c r="AF1378" i="11"/>
  <c r="I1379" i="11"/>
  <c r="AD1379" i="11"/>
  <c r="AF1379" i="11"/>
  <c r="I1380" i="11"/>
  <c r="AD1380" i="11"/>
  <c r="AF1380" i="11"/>
  <c r="I1381" i="11"/>
  <c r="AD1381" i="11"/>
  <c r="AF1381" i="11"/>
  <c r="I1382" i="11"/>
  <c r="AD1382" i="11"/>
  <c r="AF1382" i="11"/>
  <c r="I1383" i="11"/>
  <c r="AD1383" i="11"/>
  <c r="AF1383" i="11"/>
  <c r="I1384" i="11"/>
  <c r="AD1384" i="11"/>
  <c r="AF1384" i="11"/>
  <c r="I1385" i="11"/>
  <c r="AD1385" i="11"/>
  <c r="AF1385" i="11"/>
  <c r="I1386" i="11"/>
  <c r="AD1386" i="11"/>
  <c r="AF1386" i="11"/>
  <c r="I1387" i="11"/>
  <c r="AD1387" i="11"/>
  <c r="AF1387" i="11"/>
  <c r="I1388" i="11"/>
  <c r="AD1388" i="11"/>
  <c r="AF1388" i="11"/>
  <c r="I1389" i="11"/>
  <c r="AD1389" i="11"/>
  <c r="AF1389" i="11"/>
  <c r="I1390" i="11"/>
  <c r="AD1390" i="11"/>
  <c r="AF1390" i="11"/>
  <c r="I1391" i="11"/>
  <c r="AD1391" i="11"/>
  <c r="AF1391" i="11"/>
  <c r="I1392" i="11"/>
  <c r="AD1392" i="11"/>
  <c r="AF1392" i="11"/>
  <c r="I1393" i="11"/>
  <c r="AD1393" i="11"/>
  <c r="AF1393" i="11"/>
  <c r="I1394" i="11"/>
  <c r="AD1394" i="11"/>
  <c r="AF1394" i="11"/>
  <c r="I1395" i="11"/>
  <c r="AD1395" i="11"/>
  <c r="AF1395" i="11"/>
  <c r="I1396" i="11"/>
  <c r="AD1396" i="11"/>
  <c r="AF1396" i="11"/>
  <c r="I1397" i="11"/>
  <c r="AD1397" i="11"/>
  <c r="AF1397" i="11"/>
  <c r="I1398" i="11"/>
  <c r="AD1398" i="11"/>
  <c r="AF1398" i="11"/>
  <c r="I1399" i="11"/>
  <c r="AD1399" i="11"/>
  <c r="AF1399" i="11"/>
  <c r="I1400" i="11"/>
  <c r="AD1400" i="11"/>
  <c r="AF1400" i="11"/>
  <c r="I1401" i="11"/>
  <c r="AD1401" i="11"/>
  <c r="AF1401" i="11"/>
  <c r="I1402" i="11"/>
  <c r="AD1402" i="11"/>
  <c r="AF1402" i="11"/>
  <c r="I1403" i="11"/>
  <c r="AD1403" i="11"/>
  <c r="AF1403" i="11"/>
  <c r="I1404" i="11"/>
  <c r="AD1404" i="11"/>
  <c r="AF1404" i="11"/>
  <c r="I1405" i="11"/>
  <c r="AD1405" i="11"/>
  <c r="AF1405" i="11"/>
  <c r="I1406" i="11"/>
  <c r="AD1406" i="11"/>
  <c r="AF1406" i="11"/>
  <c r="I1407" i="11"/>
  <c r="AD1407" i="11"/>
  <c r="AF1407" i="11"/>
  <c r="I1408" i="11"/>
  <c r="AD1408" i="11"/>
  <c r="AF1408" i="11"/>
  <c r="I1409" i="11"/>
  <c r="AD1409" i="11"/>
  <c r="AF1409" i="11"/>
  <c r="I1410" i="11"/>
  <c r="AD1410" i="11"/>
  <c r="AF1410" i="11"/>
  <c r="I1411" i="11"/>
  <c r="AD1411" i="11"/>
  <c r="AF1411" i="11"/>
  <c r="I1412" i="11"/>
  <c r="AD1412" i="11"/>
  <c r="AF1412" i="11"/>
  <c r="I1413" i="11"/>
  <c r="AD1413" i="11"/>
  <c r="AF1413" i="11"/>
  <c r="I1414" i="11"/>
  <c r="AD1414" i="11"/>
  <c r="AF1414" i="11"/>
  <c r="I1415" i="11"/>
  <c r="AD1415" i="11"/>
  <c r="AF1415" i="11"/>
  <c r="I1416" i="11"/>
  <c r="AD1416" i="11"/>
  <c r="AF1416" i="11"/>
  <c r="I1417" i="11"/>
  <c r="AD1417" i="11"/>
  <c r="AF1417" i="11"/>
  <c r="I1418" i="11"/>
  <c r="AD1418" i="11"/>
  <c r="AF1418" i="11"/>
  <c r="I1419" i="11"/>
  <c r="AD1419" i="11"/>
  <c r="AF1419" i="11"/>
  <c r="I1420" i="11"/>
  <c r="AD1420" i="11"/>
  <c r="AF1420" i="11"/>
  <c r="I1421" i="11"/>
  <c r="AD1421" i="11"/>
  <c r="AF1421" i="11"/>
  <c r="I1422" i="11"/>
  <c r="AD1422" i="11"/>
  <c r="AF1422" i="11"/>
  <c r="I1423" i="11"/>
  <c r="AD1423" i="11"/>
  <c r="AF1423" i="11"/>
  <c r="I1424" i="11"/>
  <c r="AD1424" i="11"/>
  <c r="AF1424" i="11"/>
  <c r="I1425" i="11"/>
  <c r="AD1425" i="11"/>
  <c r="AF1425" i="11"/>
  <c r="I1426" i="11"/>
  <c r="AD1426" i="11"/>
  <c r="AF1426" i="11"/>
  <c r="I1427" i="11"/>
  <c r="AD1427" i="11"/>
  <c r="AF1427" i="11"/>
  <c r="I1428" i="11"/>
  <c r="AD1428" i="11"/>
  <c r="AF1428" i="11"/>
  <c r="I1429" i="11"/>
  <c r="AD1429" i="11"/>
  <c r="AF1429" i="11"/>
  <c r="I1430" i="11"/>
  <c r="AD1430" i="11"/>
  <c r="AF1430" i="11"/>
  <c r="I1431" i="11"/>
  <c r="AD1431" i="11"/>
  <c r="AF1431" i="11"/>
  <c r="I1432" i="11"/>
  <c r="AD1432" i="11"/>
  <c r="AF1432" i="11"/>
  <c r="I1433" i="11"/>
  <c r="AD1433" i="11"/>
  <c r="AF1433" i="11"/>
  <c r="I1434" i="11"/>
  <c r="AD1434" i="11"/>
  <c r="AF1434" i="11"/>
  <c r="I1435" i="11"/>
  <c r="AD1435" i="11"/>
  <c r="AF1435" i="11"/>
  <c r="I1436" i="11"/>
  <c r="AD1436" i="11"/>
  <c r="AF1436" i="11"/>
  <c r="I1437" i="11"/>
  <c r="AD1437" i="11"/>
  <c r="AF1437" i="11"/>
  <c r="I1438" i="11"/>
  <c r="AD1438" i="11"/>
  <c r="AF1438" i="11"/>
  <c r="I1439" i="11"/>
  <c r="AD1439" i="11"/>
  <c r="AF1439" i="11"/>
  <c r="I1440" i="11"/>
  <c r="AD1440" i="11"/>
  <c r="AF1440" i="11"/>
  <c r="I1441" i="11"/>
  <c r="AD1441" i="11"/>
  <c r="AF1441" i="11"/>
  <c r="I1442" i="11"/>
  <c r="AD1442" i="11"/>
  <c r="AF1442" i="11"/>
  <c r="I1443" i="11"/>
  <c r="AD1443" i="11"/>
  <c r="AF1443" i="11"/>
  <c r="I1444" i="11"/>
  <c r="AD1444" i="11"/>
  <c r="AF1444" i="11"/>
  <c r="I1445" i="11"/>
  <c r="AD1445" i="11"/>
  <c r="AF1445" i="11"/>
  <c r="I1446" i="11"/>
  <c r="AD1446" i="11"/>
  <c r="AF1446" i="11"/>
  <c r="I1447" i="11"/>
  <c r="AD1447" i="11"/>
  <c r="AF1447" i="11"/>
  <c r="I1448" i="11"/>
  <c r="AD1448" i="11"/>
  <c r="AF1448" i="11"/>
  <c r="I1449" i="11"/>
  <c r="AD1449" i="11"/>
  <c r="AF1449" i="11"/>
  <c r="I1450" i="11"/>
  <c r="AD1450" i="11"/>
  <c r="AF1450" i="11"/>
  <c r="I1451" i="11"/>
  <c r="AD1451" i="11"/>
  <c r="AF1451" i="11"/>
  <c r="I1452" i="11"/>
  <c r="AD1452" i="11"/>
  <c r="AF1452" i="11"/>
  <c r="I1453" i="11"/>
  <c r="AD1453" i="11"/>
  <c r="AF1453" i="11"/>
  <c r="I1454" i="11"/>
  <c r="AD1454" i="11"/>
  <c r="AF1454" i="11"/>
  <c r="I1455" i="11"/>
  <c r="AD1455" i="11"/>
  <c r="AF1455" i="11"/>
  <c r="I1456" i="11"/>
  <c r="AD1456" i="11"/>
  <c r="AF1456" i="11"/>
  <c r="I1457" i="11"/>
  <c r="AD1457" i="11"/>
  <c r="AF1457" i="11"/>
  <c r="I1458" i="11"/>
  <c r="AD1458" i="11"/>
  <c r="AF1458" i="11"/>
  <c r="I1459" i="11"/>
  <c r="AD1459" i="11"/>
  <c r="AF1459" i="11"/>
  <c r="I1460" i="11"/>
  <c r="AD1460" i="11"/>
  <c r="AF1460" i="11"/>
  <c r="I1461" i="11"/>
  <c r="AD1461" i="11"/>
  <c r="AF1461" i="11"/>
  <c r="I1462" i="11"/>
  <c r="AD1462" i="11"/>
  <c r="AF1462" i="11"/>
  <c r="I1463" i="11"/>
  <c r="AD1463" i="11"/>
  <c r="AF1463" i="11"/>
  <c r="I1464" i="11"/>
  <c r="AD1464" i="11"/>
  <c r="AF1464" i="11"/>
  <c r="I1465" i="11"/>
  <c r="AD1465" i="11"/>
  <c r="AF1465" i="11"/>
  <c r="I1466" i="11"/>
  <c r="AD1466" i="11"/>
  <c r="AF1466" i="11"/>
  <c r="I1467" i="11"/>
  <c r="AD1467" i="11"/>
  <c r="AF1467" i="11"/>
  <c r="I1468" i="11"/>
  <c r="AD1468" i="11"/>
  <c r="AF1468" i="11"/>
  <c r="I1469" i="11"/>
  <c r="AD1469" i="11"/>
  <c r="AF1469" i="11"/>
  <c r="I1470" i="11"/>
  <c r="AD1470" i="11"/>
  <c r="AF1470" i="11"/>
  <c r="I1471" i="11"/>
  <c r="AD1471" i="11"/>
  <c r="AF1471" i="11"/>
  <c r="I1472" i="11"/>
  <c r="AD1472" i="11"/>
  <c r="AF1472" i="11"/>
  <c r="I1473" i="11"/>
  <c r="AD1473" i="11"/>
  <c r="AF1473" i="11"/>
  <c r="I1474" i="11"/>
  <c r="AD1474" i="11"/>
  <c r="AF1474" i="11"/>
  <c r="I1475" i="11"/>
  <c r="AD1475" i="11"/>
  <c r="AF1475" i="11"/>
  <c r="I1476" i="11"/>
  <c r="AD1476" i="11"/>
  <c r="AF1476" i="11"/>
  <c r="I1477" i="11"/>
  <c r="AD1477" i="11"/>
  <c r="AF1477" i="11"/>
  <c r="I1478" i="11"/>
  <c r="AD1478" i="11"/>
  <c r="AF1478" i="11"/>
  <c r="I1479" i="11"/>
  <c r="AD1479" i="11"/>
  <c r="AF1479" i="11"/>
  <c r="I1480" i="11"/>
  <c r="AD1480" i="11"/>
  <c r="AF1480" i="11"/>
  <c r="I1481" i="11"/>
  <c r="AD1481" i="11"/>
  <c r="AF1481" i="11"/>
  <c r="I1482" i="11"/>
  <c r="AD1482" i="11"/>
  <c r="AF1482" i="11"/>
  <c r="I1483" i="11"/>
  <c r="AD1483" i="11"/>
  <c r="AF1483" i="11"/>
  <c r="I1484" i="11"/>
  <c r="AD1484" i="11"/>
  <c r="AF1484" i="11"/>
  <c r="I1485" i="11"/>
  <c r="AD1485" i="11"/>
  <c r="AF1485" i="11"/>
  <c r="I1486" i="11"/>
  <c r="AD1486" i="11"/>
  <c r="AF1486" i="11"/>
  <c r="I1487" i="11"/>
  <c r="AD1487" i="11"/>
  <c r="AF1487" i="11"/>
  <c r="I1488" i="11"/>
  <c r="AD1488" i="11"/>
  <c r="AF1488" i="11"/>
  <c r="I1489" i="11"/>
  <c r="AD1489" i="11"/>
  <c r="AF1489" i="11"/>
  <c r="I1490" i="11"/>
  <c r="AD1490" i="11"/>
  <c r="AF1490" i="11"/>
  <c r="I1491" i="11"/>
  <c r="AD1491" i="11"/>
  <c r="AF1491" i="11"/>
  <c r="I1492" i="11"/>
  <c r="AD1492" i="11"/>
  <c r="AF1492" i="11"/>
  <c r="I1493" i="11"/>
  <c r="AD1493" i="11"/>
  <c r="AF1493" i="11"/>
  <c r="I1494" i="11"/>
  <c r="AD1494" i="11"/>
  <c r="AF1494" i="11"/>
  <c r="I1495" i="11"/>
  <c r="AD1495" i="11"/>
  <c r="AF1495" i="11"/>
  <c r="I1496" i="11"/>
  <c r="AD1496" i="11"/>
  <c r="AF1496" i="11"/>
  <c r="I1497" i="11"/>
  <c r="AD1497" i="11"/>
  <c r="AF1497" i="11"/>
  <c r="I1498" i="11"/>
  <c r="AD1498" i="11"/>
  <c r="AF1498" i="11"/>
  <c r="I1499" i="11"/>
  <c r="AD1499" i="11"/>
  <c r="AF1499" i="11"/>
  <c r="I1500" i="11"/>
  <c r="AD1500" i="11"/>
  <c r="AF1500" i="11"/>
  <c r="I1501" i="11"/>
  <c r="AD1501" i="11"/>
  <c r="AF1501" i="11"/>
  <c r="I1502" i="11"/>
  <c r="AD1502" i="11"/>
  <c r="AF1502" i="11"/>
  <c r="I1503" i="11"/>
  <c r="AD1503" i="11"/>
  <c r="AF1503" i="11"/>
  <c r="I1504" i="11"/>
  <c r="AD1504" i="11"/>
  <c r="AF1504" i="11"/>
  <c r="I1505" i="11"/>
  <c r="AD1505" i="11"/>
  <c r="AF1505" i="11"/>
  <c r="I1506" i="11"/>
  <c r="AD1506" i="11"/>
  <c r="AF1506" i="11"/>
  <c r="I1507" i="11"/>
  <c r="AD1507" i="11"/>
  <c r="AF1507" i="11"/>
  <c r="I1508" i="11"/>
  <c r="AD1508" i="11"/>
  <c r="AF1508" i="11"/>
  <c r="I1509" i="11"/>
  <c r="AD1509" i="11"/>
  <c r="AF1509" i="11"/>
  <c r="I1510" i="11"/>
  <c r="AD1510" i="11"/>
  <c r="AF1510" i="11"/>
  <c r="I1511" i="11"/>
  <c r="AD1511" i="11"/>
  <c r="AF1511" i="11"/>
  <c r="I1512" i="11"/>
  <c r="AD1512" i="11"/>
  <c r="AF1512" i="11"/>
  <c r="I1513" i="11"/>
  <c r="AD1513" i="11"/>
  <c r="AF1513" i="11"/>
  <c r="I1514" i="11"/>
  <c r="AD1514" i="11"/>
  <c r="AF1514" i="11"/>
  <c r="I1515" i="11"/>
  <c r="AD1515" i="11"/>
  <c r="AF1515" i="11"/>
  <c r="I1516" i="11"/>
  <c r="AD1516" i="11"/>
  <c r="AF1516" i="11"/>
  <c r="I1517" i="11"/>
  <c r="AD1517" i="11"/>
  <c r="AF1517" i="11"/>
  <c r="I1518" i="11"/>
  <c r="AD1518" i="11"/>
  <c r="AF1518" i="11"/>
  <c r="I1519" i="11"/>
  <c r="AD1519" i="11"/>
  <c r="AF1519" i="11"/>
  <c r="I1520" i="11"/>
  <c r="AD1520" i="11"/>
  <c r="AF1520" i="11"/>
  <c r="I1521" i="11"/>
  <c r="AD1521" i="11"/>
  <c r="AF1521" i="11"/>
  <c r="I1522" i="11"/>
  <c r="AD1522" i="11"/>
  <c r="AF1522" i="11"/>
  <c r="I1523" i="11"/>
  <c r="AD1523" i="11"/>
  <c r="AF1523" i="11"/>
  <c r="I1524" i="11"/>
  <c r="AD1524" i="11"/>
  <c r="AF1524" i="11"/>
  <c r="I1525" i="11"/>
  <c r="AD1525" i="11"/>
  <c r="AF1525" i="11"/>
  <c r="I1526" i="11"/>
  <c r="AD1526" i="11"/>
  <c r="AF1526" i="11"/>
  <c r="I1527" i="11"/>
  <c r="AD1527" i="11"/>
  <c r="AF1527" i="11"/>
  <c r="I1528" i="11"/>
  <c r="AD1528" i="11"/>
  <c r="AF1528" i="11"/>
  <c r="I1529" i="11"/>
  <c r="AD1529" i="11"/>
  <c r="AF1529" i="11"/>
  <c r="I1530" i="11"/>
  <c r="AD1530" i="11"/>
  <c r="AF1530" i="11"/>
  <c r="I1531" i="11"/>
  <c r="AD1531" i="11"/>
  <c r="AF1531" i="11"/>
  <c r="I1532" i="11"/>
  <c r="AD1532" i="11"/>
  <c r="AF1532" i="11"/>
  <c r="I1533" i="11"/>
  <c r="AD1533" i="11"/>
  <c r="AF1533" i="11"/>
  <c r="I1534" i="11"/>
  <c r="AD1534" i="11"/>
  <c r="AF1534" i="11"/>
  <c r="I1535" i="11"/>
  <c r="AD1535" i="11"/>
  <c r="AF1535" i="11"/>
  <c r="I1536" i="11"/>
  <c r="AD1536" i="11"/>
  <c r="AF1536" i="11"/>
  <c r="I1537" i="11"/>
  <c r="AD1537" i="11"/>
  <c r="AF1537" i="11"/>
  <c r="I1538" i="11"/>
  <c r="AD1538" i="11"/>
  <c r="AF1538" i="11"/>
  <c r="I1539" i="11"/>
  <c r="AD1539" i="11"/>
  <c r="AF1539" i="11"/>
  <c r="I1540" i="11"/>
  <c r="AD1540" i="11"/>
  <c r="AF1540" i="11"/>
  <c r="I1541" i="11"/>
  <c r="AD1541" i="11"/>
  <c r="AF1541" i="11"/>
  <c r="I1542" i="11"/>
  <c r="AD1542" i="11"/>
  <c r="AF1542" i="11"/>
  <c r="I1543" i="11"/>
  <c r="AD1543" i="11"/>
  <c r="AF1543" i="11"/>
  <c r="I1544" i="11"/>
  <c r="AD1544" i="11"/>
  <c r="AF1544" i="11"/>
  <c r="I1545" i="11"/>
  <c r="AD1545" i="11"/>
  <c r="AF1545" i="11"/>
  <c r="I1546" i="11"/>
  <c r="AD1546" i="11"/>
  <c r="AF1546" i="11"/>
  <c r="I1547" i="11"/>
  <c r="AD1547" i="11"/>
  <c r="AF1547" i="11"/>
  <c r="I1548" i="11"/>
  <c r="AD1548" i="11"/>
  <c r="AF1548" i="11"/>
  <c r="I1549" i="11"/>
  <c r="AD1549" i="11"/>
  <c r="AF1549" i="11"/>
  <c r="I1550" i="11"/>
  <c r="AD1550" i="11"/>
  <c r="AF1550" i="11"/>
  <c r="I1551" i="11"/>
  <c r="AD1551" i="11"/>
  <c r="AF1551" i="11"/>
  <c r="I1552" i="11"/>
  <c r="AD1552" i="11"/>
  <c r="AF1552" i="11"/>
  <c r="I1553" i="11"/>
  <c r="AD1553" i="11"/>
  <c r="AF1553" i="11"/>
  <c r="I1554" i="11"/>
  <c r="AD1554" i="11"/>
  <c r="AF1554" i="11"/>
  <c r="I1555" i="11"/>
  <c r="AD1555" i="11"/>
  <c r="AF1555" i="11"/>
  <c r="I1556" i="11"/>
  <c r="AD1556" i="11"/>
  <c r="AF1556" i="11"/>
  <c r="I1557" i="11"/>
  <c r="AD1557" i="11"/>
  <c r="AF1557" i="11"/>
  <c r="I1558" i="11"/>
  <c r="AD1558" i="11"/>
  <c r="AF1558" i="11"/>
  <c r="I1559" i="11"/>
  <c r="AD1559" i="11"/>
  <c r="AF1559" i="11"/>
  <c r="I1560" i="11"/>
  <c r="AD1560" i="11"/>
  <c r="AF1560" i="11"/>
  <c r="I1561" i="11"/>
  <c r="AD1561" i="11"/>
  <c r="AF1561" i="11"/>
  <c r="I1562" i="11"/>
  <c r="AD1562" i="11"/>
  <c r="AF1562" i="11"/>
  <c r="I1563" i="11"/>
  <c r="AD1563" i="11"/>
  <c r="AF1563" i="11"/>
  <c r="I1564" i="11"/>
  <c r="AD1564" i="11"/>
  <c r="AF1564" i="11"/>
  <c r="I1565" i="11"/>
  <c r="AD1565" i="11"/>
  <c r="AF1565" i="11"/>
  <c r="I1566" i="11"/>
  <c r="AD1566" i="11"/>
  <c r="AF1566" i="11"/>
  <c r="I1567" i="11"/>
  <c r="AD1567" i="11"/>
  <c r="AF1567" i="11"/>
  <c r="I1568" i="11"/>
  <c r="AD1568" i="11"/>
  <c r="AF1568" i="11"/>
  <c r="I1569" i="11"/>
  <c r="AD1569" i="11"/>
  <c r="AF1569" i="11"/>
  <c r="E1570" i="11"/>
  <c r="F1570" i="11"/>
  <c r="I1570" i="11"/>
</calcChain>
</file>

<file path=xl/comments1.xml><?xml version="1.0" encoding="utf-8"?>
<comments xmlns="http://schemas.openxmlformats.org/spreadsheetml/2006/main">
  <authors>
    <author>Dave Leip</author>
  </authors>
  <commentList>
    <comment ref="B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Table CO-EST2001-12-00 - Time Series of Intercensal State Population Estimates: 
April 1, 1990 to April 1, 2000
Source: Population Division, U.S. Census Bureau
Release Date: April 11, 2002</t>
        </r>
      </text>
    </comment>
    <comment ref="C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U.S. Census "Estimates and Projections of the Voting-Age Population, 1992 to 2000"</t>
        </r>
      </text>
    </comment>
  </commentList>
</comments>
</file>

<file path=xl/comments2.xml><?xml version="1.0" encoding="utf-8"?>
<comments xmlns="http://schemas.openxmlformats.org/spreadsheetml/2006/main">
  <authors>
    <author>Dave Leip</author>
  </authors>
  <commentList>
    <comment ref="C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Table CO-EST2001-12-00 - Time Series of Intercensal State Population Estimates: 
April 1, 1990 to April 1, 2000
Source: Population Division, U.S. Census Bureau
Release Date: April 11, 2002</t>
        </r>
      </text>
    </comment>
    <comment ref="D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U.S. Census "Estimates and Projections of the Voting-Age Population, 1992 to 2000"</t>
        </r>
      </text>
    </comment>
    <comment ref="E7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very different from FEC.</t>
        </r>
      </text>
    </comment>
    <comment ref="C58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145 from Kalawao County</t>
        </r>
      </text>
    </comment>
    <comment ref="F103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Need to check &gt; 100% Counties.</t>
        </r>
      </text>
    </comment>
    <comment ref="S103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Unaffiliated.</t>
        </r>
      </text>
    </comment>
    <comment ref="S104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No Preference</t>
        </r>
      </text>
    </comment>
    <comment ref="E1244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General</t>
        </r>
      </text>
    </comment>
    <comment ref="Q1244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Primary</t>
        </r>
      </text>
    </comment>
    <comment ref="BI127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Discrepancy between sum of towns and county totals.</t>
        </r>
      </text>
    </comment>
    <comment ref="E128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Data from State Election Nov 3, 1992</t>
        </r>
      </text>
    </comment>
    <comment ref="Q128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Party Enrollment Aug 18, 1992</t>
        </r>
      </text>
    </comment>
    <comment ref="U128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Independent Voters Party</t>
        </r>
      </text>
    </comment>
    <comment ref="E186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Total figures differ from sum of party figures.</t>
        </r>
      </text>
    </comment>
    <comment ref="U186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Independent</t>
        </r>
      </text>
    </comment>
    <comment ref="E1967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November 1992</t>
        </r>
      </text>
    </comment>
    <comment ref="Q1967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Party Data from 4/29/1993</t>
        </r>
      </text>
    </comment>
    <comment ref="S1967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BVM</t>
        </r>
      </text>
    </comment>
    <comment ref="F216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was 13,358  Change makes turnout &lt; 100% and allows total to reconcile. </t>
        </r>
      </text>
    </comment>
    <comment ref="F2523" authorId="0">
      <text>
        <r>
          <rPr>
            <b/>
            <sz val="9"/>
            <color indexed="81"/>
            <rFont val="Geneva"/>
          </rPr>
          <t>Dave Leip:
Turnout="top-of-ticket"</t>
        </r>
      </text>
    </comment>
    <comment ref="F289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Corrected.  Official canvass has 4,840.  Correct figure obtained from Official Tabulation Report from Summit County.</t>
        </r>
      </text>
    </comment>
    <comment ref="F2907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 Canvass: 779,988.  Corrected figure in Summit County.</t>
        </r>
      </text>
    </comment>
    <comment ref="S315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Independent/Other</t>
        </r>
      </text>
    </comment>
  </commentList>
</comments>
</file>

<file path=xl/comments3.xml><?xml version="1.0" encoding="utf-8"?>
<comments xmlns="http://schemas.openxmlformats.org/spreadsheetml/2006/main">
  <authors>
    <author>Dave Leip</author>
  </authors>
  <commentList>
    <comment ref="C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Table CO-EST2001-12-00 - Time Series of Intercensal State Population Estimates: 
April 1, 1990 to April 1, 2000
Source: Population Division, U.S. Census Bureau
Release Date: April 11, 2002</t>
        </r>
      </text>
    </comment>
    <comment ref="D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2000 Census numbers for population 18 and over. From US Census Bureau</t>
        </r>
      </text>
    </comment>
    <comment ref="E103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 asum to 3,350,916</t>
        </r>
      </text>
    </comment>
  </commentList>
</comments>
</file>

<file path=xl/sharedStrings.xml><?xml version="1.0" encoding="utf-8"?>
<sst xmlns="http://schemas.openxmlformats.org/spreadsheetml/2006/main" count="22560" uniqueCount="3052">
  <si>
    <t>Gloucester</t>
  </si>
  <si>
    <t>West Stockbridge</t>
  </si>
  <si>
    <t>Michigan Voter Registration 10/27/92</t>
  </si>
  <si>
    <t>T1 R9</t>
  </si>
  <si>
    <t>Benedicta</t>
  </si>
  <si>
    <t>Brookton</t>
  </si>
  <si>
    <t>Cary</t>
  </si>
  <si>
    <t>Blount</t>
  </si>
  <si>
    <t>Connor</t>
  </si>
  <si>
    <t>Madawaska Lake</t>
  </si>
  <si>
    <t>No. 21</t>
  </si>
  <si>
    <t>Rockwood</t>
  </si>
  <si>
    <t>Rindge</t>
  </si>
  <si>
    <t>AL</t>
  </si>
  <si>
    <t>Hocking</t>
  </si>
  <si>
    <t>Milan</t>
  </si>
  <si>
    <t>Paris</t>
  </si>
  <si>
    <t>Parkman</t>
  </si>
  <si>
    <t>Dennis</t>
  </si>
  <si>
    <t>North Stonington</t>
  </si>
  <si>
    <t>Norwalk</t>
  </si>
  <si>
    <t>Los Alamos</t>
  </si>
  <si>
    <t>Madrid</t>
  </si>
  <si>
    <t>Pender</t>
  </si>
  <si>
    <t>Latimer</t>
  </si>
  <si>
    <t>Orient</t>
  </si>
  <si>
    <t>Otis</t>
  </si>
  <si>
    <t>Woodbury</t>
  </si>
  <si>
    <t>Bond</t>
  </si>
  <si>
    <t>Bureau</t>
  </si>
  <si>
    <t>Swanzey</t>
  </si>
  <si>
    <t>Tamworth</t>
  </si>
  <si>
    <t>Baker</t>
  </si>
  <si>
    <t>Winchendon</t>
  </si>
  <si>
    <t>Bethlehem</t>
  </si>
  <si>
    <t>Boscawen</t>
  </si>
  <si>
    <t>Bow</t>
  </si>
  <si>
    <t>Starksboro</t>
  </si>
  <si>
    <t>Alfalfa</t>
  </si>
  <si>
    <t>Swansea</t>
  </si>
  <si>
    <t>Taunton</t>
  </si>
  <si>
    <t>Loudoun</t>
  </si>
  <si>
    <t>Wilbraham</t>
  </si>
  <si>
    <t>Hertford</t>
  </si>
  <si>
    <t>Menard</t>
  </si>
  <si>
    <t>Colquitt</t>
  </si>
  <si>
    <t>Cook</t>
  </si>
  <si>
    <t>Corinth</t>
  </si>
  <si>
    <t>Brooklyn</t>
  </si>
  <si>
    <t>Chaplin</t>
  </si>
  <si>
    <t>South Portland</t>
  </si>
  <si>
    <t>Sagadahoc</t>
  </si>
  <si>
    <t>Meriden</t>
  </si>
  <si>
    <t>Hudson</t>
  </si>
  <si>
    <t>%Turnout REG</t>
  </si>
  <si>
    <t>Stacyville</t>
  </si>
  <si>
    <t>Chippewa</t>
  </si>
  <si>
    <t>Greer</t>
  </si>
  <si>
    <t>Sweden</t>
  </si>
  <si>
    <t>No. 8 S.D.</t>
  </si>
  <si>
    <t>T17 R5</t>
  </si>
  <si>
    <t>T-3</t>
  </si>
  <si>
    <t>T3 &amp; T4</t>
  </si>
  <si>
    <t>Orwell</t>
  </si>
  <si>
    <t>Berkeley</t>
  </si>
  <si>
    <t>Plantation</t>
  </si>
  <si>
    <t>Alachua</t>
  </si>
  <si>
    <t>Jamestown</t>
  </si>
  <si>
    <t>Brewer</t>
  </si>
  <si>
    <t>Bridgton</t>
  </si>
  <si>
    <t>Perham</t>
  </si>
  <si>
    <t>Tunica</t>
  </si>
  <si>
    <t>Middlebury</t>
  </si>
  <si>
    <t>Schoolcraft</t>
  </si>
  <si>
    <t>Coles</t>
  </si>
  <si>
    <t>Edgar</t>
  </si>
  <si>
    <t>Thorndike</t>
  </si>
  <si>
    <t>Pamlico</t>
  </si>
  <si>
    <t>Voting District</t>
  </si>
  <si>
    <t>Weymouth</t>
  </si>
  <si>
    <t>Whately</t>
  </si>
  <si>
    <t>Wales</t>
  </si>
  <si>
    <t>Hingham</t>
  </si>
  <si>
    <t>Candia</t>
  </si>
  <si>
    <t>Cornish</t>
  </si>
  <si>
    <t>Ouray</t>
  </si>
  <si>
    <t>Park</t>
  </si>
  <si>
    <t>West Virginia Voter Registration as of October 5, 1992 The Close of Registration for the General Election</t>
  </si>
  <si>
    <t>Bergen</t>
  </si>
  <si>
    <t>Fall River</t>
  </si>
  <si>
    <t>Lamoine</t>
  </si>
  <si>
    <t>Leeds</t>
  </si>
  <si>
    <t>Levant</t>
  </si>
  <si>
    <t>Watertown</t>
  </si>
  <si>
    <t>Burrillville</t>
  </si>
  <si>
    <t>Wayland</t>
  </si>
  <si>
    <t>Wellesley</t>
  </si>
  <si>
    <t>Southbridge</t>
  </si>
  <si>
    <t>Danville</t>
  </si>
  <si>
    <t>Falls Church</t>
  </si>
  <si>
    <t>Fredericksburg</t>
  </si>
  <si>
    <t>Effingham</t>
  </si>
  <si>
    <t>Mahoning</t>
  </si>
  <si>
    <t>Harper</t>
  </si>
  <si>
    <t>Ashby</t>
  </si>
  <si>
    <t>Chelmsford</t>
  </si>
  <si>
    <t>Chicopee</t>
  </si>
  <si>
    <t>Chilmark</t>
  </si>
  <si>
    <t>Strong</t>
  </si>
  <si>
    <t>Lamoille</t>
  </si>
  <si>
    <t>Jasper</t>
  </si>
  <si>
    <t>Raymond</t>
  </si>
  <si>
    <t>Unity</t>
  </si>
  <si>
    <t>Temple</t>
  </si>
  <si>
    <t>Dukes</t>
  </si>
  <si>
    <t>Northwood</t>
  </si>
  <si>
    <t>Southborough</t>
  </si>
  <si>
    <t>New Fairfield</t>
  </si>
  <si>
    <t>West Tisbury</t>
  </si>
  <si>
    <t>Islesboro</t>
  </si>
  <si>
    <t>Jackman</t>
  </si>
  <si>
    <t>San Diego</t>
  </si>
  <si>
    <t>Holden</t>
  </si>
  <si>
    <t>Holliston</t>
  </si>
  <si>
    <t>Federal Absentee</t>
  </si>
  <si>
    <t>Pasquotank</t>
  </si>
  <si>
    <t>Chisago</t>
  </si>
  <si>
    <t>Overton</t>
  </si>
  <si>
    <t>Brooklin</t>
  </si>
  <si>
    <t>Wade</t>
  </si>
  <si>
    <t>Bonneville</t>
  </si>
  <si>
    <t>Halifax</t>
  </si>
  <si>
    <t>Deering</t>
  </si>
  <si>
    <t>Derry</t>
  </si>
  <si>
    <t>Mapleton</t>
  </si>
  <si>
    <t>Stoneham</t>
  </si>
  <si>
    <t>Stoughton</t>
  </si>
  <si>
    <t>Stow</t>
  </si>
  <si>
    <t>Middlefield</t>
  </si>
  <si>
    <t>Nashua</t>
  </si>
  <si>
    <t>Stafford</t>
  </si>
  <si>
    <t>Sturbridge</t>
  </si>
  <si>
    <t>Swampscott</t>
  </si>
  <si>
    <t>Colleton</t>
  </si>
  <si>
    <t>Moro</t>
  </si>
  <si>
    <t>Nashville</t>
  </si>
  <si>
    <t>Kingston</t>
  </si>
  <si>
    <t>Lakeville</t>
  </si>
  <si>
    <t>Holbrook</t>
  </si>
  <si>
    <t>Hoke</t>
  </si>
  <si>
    <t>Iredell</t>
  </si>
  <si>
    <t>District 31</t>
  </si>
  <si>
    <t>Codyville</t>
  </si>
  <si>
    <t>Coplin</t>
  </si>
  <si>
    <t>Cyr</t>
  </si>
  <si>
    <t>Bullock</t>
  </si>
  <si>
    <t>Albemarle</t>
  </si>
  <si>
    <t>Bertie</t>
  </si>
  <si>
    <t>Bladen</t>
  </si>
  <si>
    <t>Craven</t>
  </si>
  <si>
    <t>Lewiston</t>
  </si>
  <si>
    <t>Nodaway</t>
  </si>
  <si>
    <t>Stratford</t>
  </si>
  <si>
    <t>Stratham</t>
  </si>
  <si>
    <t>Shackelford</t>
  </si>
  <si>
    <t>Northbridge</t>
  </si>
  <si>
    <t>Hallowell</t>
  </si>
  <si>
    <t>Sherman</t>
  </si>
  <si>
    <t>Polk</t>
  </si>
  <si>
    <t>Los Angeles</t>
  </si>
  <si>
    <t>El Paso</t>
  </si>
  <si>
    <t>Rankin</t>
  </si>
  <si>
    <t>Sharkey</t>
  </si>
  <si>
    <t>Butler</t>
  </si>
  <si>
    <t>Farmingdale</t>
  </si>
  <si>
    <t>Fort Fairfield</t>
  </si>
  <si>
    <t>Wenham</t>
  </si>
  <si>
    <t>Industry</t>
  </si>
  <si>
    <t>Limerick</t>
  </si>
  <si>
    <t>Limington</t>
  </si>
  <si>
    <t>Sinclair</t>
  </si>
  <si>
    <t>Mendon</t>
  </si>
  <si>
    <t>Early</t>
  </si>
  <si>
    <t>Plainfield</t>
  </si>
  <si>
    <t>Nacogdoches</t>
  </si>
  <si>
    <t>George</t>
  </si>
  <si>
    <t>Athol</t>
  </si>
  <si>
    <t>Broward</t>
  </si>
  <si>
    <t>Onslow</t>
  </si>
  <si>
    <t>Duke</t>
  </si>
  <si>
    <t>District 40</t>
  </si>
  <si>
    <t>Licking</t>
  </si>
  <si>
    <t>Watonwan</t>
  </si>
  <si>
    <t>District 27</t>
  </si>
  <si>
    <t>Sorrento</t>
  </si>
  <si>
    <t>Daviess</t>
  </si>
  <si>
    <t>Dearborn</t>
  </si>
  <si>
    <t>Ashfield</t>
  </si>
  <si>
    <t>US Taxpayer</t>
  </si>
  <si>
    <t>County Voter Regisration by Party, October 5, 1992</t>
  </si>
  <si>
    <t>Chowan</t>
  </si>
  <si>
    <t>Flathead</t>
  </si>
  <si>
    <t>Harwinton</t>
  </si>
  <si>
    <t>Edinburg</t>
  </si>
  <si>
    <t>Simsbury</t>
  </si>
  <si>
    <t>Lemhi</t>
  </si>
  <si>
    <t>Mount Vernon</t>
  </si>
  <si>
    <t>Date</t>
  </si>
  <si>
    <t>Brentwood</t>
  </si>
  <si>
    <t>St. James</t>
  </si>
  <si>
    <t>Templeton</t>
  </si>
  <si>
    <t>Tewksbury</t>
  </si>
  <si>
    <t>Cache</t>
  </si>
  <si>
    <t>Waynesboro</t>
  </si>
  <si>
    <t>Sandoval</t>
  </si>
  <si>
    <t>Choctaw</t>
  </si>
  <si>
    <t>Clarke</t>
  </si>
  <si>
    <t>Clay</t>
  </si>
  <si>
    <t>Elmore</t>
  </si>
  <si>
    <t>Nez Perce</t>
  </si>
  <si>
    <t>Rio Arriba</t>
  </si>
  <si>
    <t>Denmark</t>
  </si>
  <si>
    <t>Grenada</t>
  </si>
  <si>
    <t>Westminster</t>
  </si>
  <si>
    <t>Wicomico</t>
  </si>
  <si>
    <t>Bell</t>
  </si>
  <si>
    <t>District 20</t>
  </si>
  <si>
    <t>Lafourche</t>
  </si>
  <si>
    <t>Alabama</t>
  </si>
  <si>
    <t>Whiting</t>
  </si>
  <si>
    <t>Connecticut</t>
  </si>
  <si>
    <t>CT</t>
  </si>
  <si>
    <t>Coconino</t>
  </si>
  <si>
    <t>Gila</t>
  </si>
  <si>
    <t>Graham</t>
  </si>
  <si>
    <t>Spotsylvania</t>
  </si>
  <si>
    <t>Aroostook</t>
  </si>
  <si>
    <t>Dresden</t>
  </si>
  <si>
    <t>Niagara</t>
  </si>
  <si>
    <t>Mechanic Falls</t>
  </si>
  <si>
    <t>Mariaville</t>
  </si>
  <si>
    <t>Mars Hill</t>
  </si>
  <si>
    <t>ME</t>
  </si>
  <si>
    <t>Emanuel</t>
  </si>
  <si>
    <t>South Thomaston</t>
  </si>
  <si>
    <t>Day</t>
  </si>
  <si>
    <t>Vance</t>
  </si>
  <si>
    <t>Fairhaven</t>
  </si>
  <si>
    <t>Falmouth</t>
  </si>
  <si>
    <t>Fitchburg</t>
  </si>
  <si>
    <t>Subdivision</t>
  </si>
  <si>
    <t>Town FIPS</t>
  </si>
  <si>
    <t>Winneshiek</t>
  </si>
  <si>
    <t>Walpole</t>
  </si>
  <si>
    <t>Dover-Foxcroft</t>
  </si>
  <si>
    <t>Req Ballots</t>
  </si>
  <si>
    <t>New Resident</t>
  </si>
  <si>
    <t>McCook</t>
  </si>
  <si>
    <t>Lea</t>
  </si>
  <si>
    <t>Sterling</t>
  </si>
  <si>
    <t>Beacon Falls</t>
  </si>
  <si>
    <t>Watauga</t>
  </si>
  <si>
    <t>Bullitt</t>
  </si>
  <si>
    <t>Oliver</t>
  </si>
  <si>
    <t>Dickey</t>
  </si>
  <si>
    <t>Pembina</t>
  </si>
  <si>
    <t>Gill</t>
  </si>
  <si>
    <t>Nueces</t>
  </si>
  <si>
    <t>Ochiltree</t>
  </si>
  <si>
    <t>Northumberland</t>
  </si>
  <si>
    <t>Maine</t>
  </si>
  <si>
    <t>LaSalle</t>
  </si>
  <si>
    <t>Person</t>
  </si>
  <si>
    <t>Old Town</t>
  </si>
  <si>
    <t>Trenton</t>
  </si>
  <si>
    <t>E Baton Rouge</t>
  </si>
  <si>
    <t>Location</t>
  </si>
  <si>
    <t>Tuscola</t>
  </si>
  <si>
    <t>Meredith</t>
  </si>
  <si>
    <t>Summit</t>
  </si>
  <si>
    <t>Buxton</t>
  </si>
  <si>
    <t>Vinalhaven</t>
  </si>
  <si>
    <t>Beaverhead</t>
  </si>
  <si>
    <t>Big Horn</t>
  </si>
  <si>
    <t>Franconia</t>
  </si>
  <si>
    <t>Lyme</t>
  </si>
  <si>
    <t>Delaware</t>
  </si>
  <si>
    <t>Stokes</t>
  </si>
  <si>
    <t>Rupert</t>
  </si>
  <si>
    <t>Talmadge</t>
  </si>
  <si>
    <t>Ferrisburg</t>
  </si>
  <si>
    <t>Township</t>
  </si>
  <si>
    <t>Faulkner</t>
  </si>
  <si>
    <t>Leicester</t>
  </si>
  <si>
    <t>Abbot</t>
  </si>
  <si>
    <t>Peace &amp; Free</t>
  </si>
  <si>
    <t>Pueblo</t>
  </si>
  <si>
    <t>Maryland</t>
  </si>
  <si>
    <t>MD</t>
  </si>
  <si>
    <t>Chesterfield</t>
  </si>
  <si>
    <t>Whitingham</t>
  </si>
  <si>
    <t>Williamstown</t>
  </si>
  <si>
    <t>Williston</t>
  </si>
  <si>
    <t>Wilmington</t>
  </si>
  <si>
    <t>Winhall</t>
  </si>
  <si>
    <t>North Brookfield</t>
  </si>
  <si>
    <t>North Reading</t>
  </si>
  <si>
    <t>Sedgwick</t>
  </si>
  <si>
    <t>La Plata</t>
  </si>
  <si>
    <t>Charleston</t>
  </si>
  <si>
    <t>Bedford County</t>
  </si>
  <si>
    <t>Hettinger</t>
  </si>
  <si>
    <t>Wilkin</t>
  </si>
  <si>
    <t>Charlestown</t>
  </si>
  <si>
    <t>District 36</t>
  </si>
  <si>
    <t>Pomfret</t>
  </si>
  <si>
    <t>Maidstone</t>
  </si>
  <si>
    <t>Barron</t>
  </si>
  <si>
    <t>Virginia</t>
  </si>
  <si>
    <t>Mississippi</t>
  </si>
  <si>
    <t>Manchester</t>
  </si>
  <si>
    <t>Hammond</t>
  </si>
  <si>
    <t>Deep River</t>
  </si>
  <si>
    <t>Amer. Ind.</t>
  </si>
  <si>
    <t>W. Feliciana</t>
  </si>
  <si>
    <t>Pembroke</t>
  </si>
  <si>
    <t>Beaver</t>
  </si>
  <si>
    <t>Pinellas</t>
  </si>
  <si>
    <t>Barkhamsted</t>
  </si>
  <si>
    <t>Naples</t>
  </si>
  <si>
    <t>New Canada</t>
  </si>
  <si>
    <t>Northampton</t>
  </si>
  <si>
    <t>Old Orchard Beach</t>
  </si>
  <si>
    <t>Montrose</t>
  </si>
  <si>
    <t>Warner</t>
  </si>
  <si>
    <t>Kingfisher</t>
  </si>
  <si>
    <t>Uxbridge</t>
  </si>
  <si>
    <t>Boylston</t>
  </si>
  <si>
    <t>Roanoke City</t>
  </si>
  <si>
    <t>Parsonsfield</t>
  </si>
  <si>
    <t>Garfield</t>
  </si>
  <si>
    <t>Kennebec</t>
  </si>
  <si>
    <t>Concord</t>
  </si>
  <si>
    <t>Churchill</t>
  </si>
  <si>
    <t>Slope</t>
  </si>
  <si>
    <t>Stutsman</t>
  </si>
  <si>
    <t>State</t>
  </si>
  <si>
    <t>American</t>
  </si>
  <si>
    <t>Reed</t>
  </si>
  <si>
    <t>Acushnet</t>
  </si>
  <si>
    <t>Amesbury</t>
  </si>
  <si>
    <t>Medway</t>
  </si>
  <si>
    <t>Melrose</t>
  </si>
  <si>
    <t>MN</t>
  </si>
  <si>
    <t>East Granby</t>
  </si>
  <si>
    <t>North Yarmouth</t>
  </si>
  <si>
    <t>Northport</t>
  </si>
  <si>
    <t>Starr</t>
  </si>
  <si>
    <t>AR</t>
  </si>
  <si>
    <t>Audrain</t>
  </si>
  <si>
    <t>Laclede</t>
  </si>
  <si>
    <t>Aransas</t>
  </si>
  <si>
    <t>NJ</t>
  </si>
  <si>
    <t>Meddybemps</t>
  </si>
  <si>
    <t>Preble</t>
  </si>
  <si>
    <t>Ross</t>
  </si>
  <si>
    <t>CA</t>
  </si>
  <si>
    <t>Bridgeport</t>
  </si>
  <si>
    <t>Terrebonne</t>
  </si>
  <si>
    <t>Teller</t>
  </si>
  <si>
    <t>Green</t>
  </si>
  <si>
    <t>Greenup</t>
  </si>
  <si>
    <t>Long</t>
  </si>
  <si>
    <t>Harpswell</t>
  </si>
  <si>
    <t>San Bernardino</t>
  </si>
  <si>
    <t>Darlington</t>
  </si>
  <si>
    <t>Dillon</t>
  </si>
  <si>
    <t>Van</t>
  </si>
  <si>
    <t>Matinicus Isle</t>
  </si>
  <si>
    <t>Monhegan</t>
  </si>
  <si>
    <t>St. John</t>
  </si>
  <si>
    <t>Sandy River</t>
  </si>
  <si>
    <t>Seboeis</t>
  </si>
  <si>
    <t>The Forks</t>
  </si>
  <si>
    <t>West Forks</t>
  </si>
  <si>
    <t>Winterville</t>
  </si>
  <si>
    <t>Pleasant Point</t>
  </si>
  <si>
    <t>Kidder</t>
  </si>
  <si>
    <t>Fayston</t>
  </si>
  <si>
    <t>Fletcher</t>
  </si>
  <si>
    <t>Grand Lake Stream</t>
  </si>
  <si>
    <t>Lake View</t>
  </si>
  <si>
    <t>Dennistown</t>
  </si>
  <si>
    <t>Glenwood</t>
  </si>
  <si>
    <t>Somervell</t>
  </si>
  <si>
    <t>California</t>
  </si>
  <si>
    <t>Stockton Springs</t>
  </si>
  <si>
    <t>Stonington</t>
  </si>
  <si>
    <t>Newberry</t>
  </si>
  <si>
    <t>Merrill</t>
  </si>
  <si>
    <t>Karnes</t>
  </si>
  <si>
    <t>South Hadley</t>
  </si>
  <si>
    <t>Charlemont</t>
  </si>
  <si>
    <t>Newmarket</t>
  </si>
  <si>
    <t>Chittenden</t>
  </si>
  <si>
    <t>Box Butte</t>
  </si>
  <si>
    <t>Foxborough</t>
  </si>
  <si>
    <t>Framingham</t>
  </si>
  <si>
    <t>Franklin City</t>
  </si>
  <si>
    <t>Richmond City</t>
  </si>
  <si>
    <t>Tilton</t>
  </si>
  <si>
    <t>Prospect</t>
  </si>
  <si>
    <t>Chicot</t>
  </si>
  <si>
    <t>DE</t>
  </si>
  <si>
    <t>Town</t>
  </si>
  <si>
    <t>East Bridgewater</t>
  </si>
  <si>
    <t>Sunapee</t>
  </si>
  <si>
    <t>Hyde Park</t>
  </si>
  <si>
    <t>Greenbush</t>
  </si>
  <si>
    <t>Bozrah</t>
  </si>
  <si>
    <t>Bethany</t>
  </si>
  <si>
    <t>Cullman</t>
  </si>
  <si>
    <t>Dale</t>
  </si>
  <si>
    <t>Love</t>
  </si>
  <si>
    <t>Okfuskee</t>
  </si>
  <si>
    <t>Smith</t>
  </si>
  <si>
    <t>Palo Pinto</t>
  </si>
  <si>
    <t>Okmulgee</t>
  </si>
  <si>
    <t>Red Lake</t>
  </si>
  <si>
    <t>Edmunds</t>
  </si>
  <si>
    <t>King George</t>
  </si>
  <si>
    <t>Orland</t>
  </si>
  <si>
    <t>Orono</t>
  </si>
  <si>
    <t>Dona Ana</t>
  </si>
  <si>
    <t>Eddy</t>
  </si>
  <si>
    <t>Mathews</t>
  </si>
  <si>
    <t>Guildhall</t>
  </si>
  <si>
    <t>Charlottesville</t>
  </si>
  <si>
    <t>Lycoming</t>
  </si>
  <si>
    <t>McKean</t>
  </si>
  <si>
    <t>West Carroll</t>
  </si>
  <si>
    <t>Enfield</t>
  </si>
  <si>
    <t>Epping</t>
  </si>
  <si>
    <t>Hitchcock</t>
  </si>
  <si>
    <t>Little River</t>
  </si>
  <si>
    <t>Alexandria</t>
  </si>
  <si>
    <t>Stone</t>
  </si>
  <si>
    <t>Total Population</t>
  </si>
  <si>
    <t>Nowata</t>
  </si>
  <si>
    <t>Ashburnham</t>
  </si>
  <si>
    <t>Caribou</t>
  </si>
  <si>
    <t>Kay</t>
  </si>
  <si>
    <t>Highgate</t>
  </si>
  <si>
    <t>Live Oak</t>
  </si>
  <si>
    <t>Sawyer</t>
  </si>
  <si>
    <t>Shawano</t>
  </si>
  <si>
    <t>Colonial Heights</t>
  </si>
  <si>
    <t>Upshur</t>
  </si>
  <si>
    <t>East Greenwich</t>
  </si>
  <si>
    <t>Oakham</t>
  </si>
  <si>
    <t>Ritchie</t>
  </si>
  <si>
    <t>Daniels</t>
  </si>
  <si>
    <t>Palmer</t>
  </si>
  <si>
    <t>Paxton</t>
  </si>
  <si>
    <t>Peabody</t>
  </si>
  <si>
    <t>Clark</t>
  </si>
  <si>
    <t>Clearwater</t>
  </si>
  <si>
    <t>Gem</t>
  </si>
  <si>
    <t>Prince George's</t>
  </si>
  <si>
    <t>Richmond</t>
  </si>
  <si>
    <t>Ralls</t>
  </si>
  <si>
    <t>Ray</t>
  </si>
  <si>
    <t>Cattaraugus</t>
  </si>
  <si>
    <t>Verona</t>
  </si>
  <si>
    <t>Vienna</t>
  </si>
  <si>
    <t>Surry</t>
  </si>
  <si>
    <t>Holyoke</t>
  </si>
  <si>
    <t>Niobrara</t>
  </si>
  <si>
    <t>Kit Carson</t>
  </si>
  <si>
    <t>Humphreys</t>
  </si>
  <si>
    <t>District 32</t>
  </si>
  <si>
    <t>County</t>
  </si>
  <si>
    <t>Peru</t>
  </si>
  <si>
    <t>District 6</t>
  </si>
  <si>
    <t>Pittsford</t>
  </si>
  <si>
    <t>Shiawassee</t>
  </si>
  <si>
    <t>New Britain</t>
  </si>
  <si>
    <t>New Canaan</t>
  </si>
  <si>
    <t>Deer Isle</t>
  </si>
  <si>
    <t>Columbus</t>
  </si>
  <si>
    <t>Peacham</t>
  </si>
  <si>
    <t>Lewis</t>
  </si>
  <si>
    <t>Minidoka</t>
  </si>
  <si>
    <t>Pelham</t>
  </si>
  <si>
    <t>Desoto</t>
  </si>
  <si>
    <t>Kingfield</t>
  </si>
  <si>
    <t>Barnstable</t>
  </si>
  <si>
    <t>Winn</t>
  </si>
  <si>
    <t>Dade</t>
  </si>
  <si>
    <t>Smithfield</t>
  </si>
  <si>
    <t>East Hartford</t>
  </si>
  <si>
    <t>Deer Lodge</t>
  </si>
  <si>
    <t>Mahnomen</t>
  </si>
  <si>
    <t>Meeker</t>
  </si>
  <si>
    <t>Turnout</t>
  </si>
  <si>
    <t>Southington</t>
  </si>
  <si>
    <t>Cornwall</t>
  </si>
  <si>
    <t>Craftsbury</t>
  </si>
  <si>
    <t>Democrat</t>
  </si>
  <si>
    <t>Glover</t>
  </si>
  <si>
    <t>Duxbury</t>
  </si>
  <si>
    <t>Wolcott</t>
  </si>
  <si>
    <t>Hartland</t>
  </si>
  <si>
    <t>St. Francois</t>
  </si>
  <si>
    <t>Roger Mills</t>
  </si>
  <si>
    <t>Canterbury</t>
  </si>
  <si>
    <t>Center Harbor</t>
  </si>
  <si>
    <t>Isle Au Haut</t>
  </si>
  <si>
    <t>Jonesboro</t>
  </si>
  <si>
    <t>Tompkins</t>
  </si>
  <si>
    <t>Larue</t>
  </si>
  <si>
    <t>Graves</t>
  </si>
  <si>
    <t>Ness</t>
  </si>
  <si>
    <t>Nottoway</t>
  </si>
  <si>
    <t>Page</t>
  </si>
  <si>
    <t>Fair Haven</t>
  </si>
  <si>
    <t>Kennebunk</t>
  </si>
  <si>
    <t>Stonewall</t>
  </si>
  <si>
    <t>Boyle</t>
  </si>
  <si>
    <t>Magalloway</t>
  </si>
  <si>
    <t>Greensboro</t>
  </si>
  <si>
    <t>Groton</t>
  </si>
  <si>
    <t>Transylvania</t>
  </si>
  <si>
    <t>FL</t>
  </si>
  <si>
    <t>Wyandotte</t>
  </si>
  <si>
    <t>Royalton</t>
  </si>
  <si>
    <t>Bay</t>
  </si>
  <si>
    <t>Bradford</t>
  </si>
  <si>
    <t>Naugatuck</t>
  </si>
  <si>
    <t>Summers</t>
  </si>
  <si>
    <t>Angelina</t>
  </si>
  <si>
    <t>Lonoke</t>
  </si>
  <si>
    <t>Sugar Hill</t>
  </si>
  <si>
    <t>Weld</t>
  </si>
  <si>
    <t>Hardin</t>
  </si>
  <si>
    <t>Alpine</t>
  </si>
  <si>
    <t>Gladwin</t>
  </si>
  <si>
    <t>District 24</t>
  </si>
  <si>
    <t>Stillwater</t>
  </si>
  <si>
    <t>District 10</t>
  </si>
  <si>
    <t>Rains</t>
  </si>
  <si>
    <t>Randall</t>
  </si>
  <si>
    <t>Marlboro</t>
  </si>
  <si>
    <t>La Salle</t>
  </si>
  <si>
    <t>Nottingham</t>
  </si>
  <si>
    <t>Kirby</t>
  </si>
  <si>
    <t>New Ipswich</t>
  </si>
  <si>
    <t>McDonald</t>
  </si>
  <si>
    <t>Trego</t>
  </si>
  <si>
    <t>Morehouse</t>
  </si>
  <si>
    <t>Londonderry</t>
  </si>
  <si>
    <t>Groveland</t>
  </si>
  <si>
    <t>Hadley</t>
  </si>
  <si>
    <t>Sandown</t>
  </si>
  <si>
    <t>Woodson</t>
  </si>
  <si>
    <t>Horry</t>
  </si>
  <si>
    <t>Millville</t>
  </si>
  <si>
    <t>Sweet Grass</t>
  </si>
  <si>
    <t>Toole</t>
  </si>
  <si>
    <t>Scurry</t>
  </si>
  <si>
    <t>Tyrrell</t>
  </si>
  <si>
    <t>District 23</t>
  </si>
  <si>
    <t>Cobb</t>
  </si>
  <si>
    <t>Whitneyville</t>
  </si>
  <si>
    <t>Swain</t>
  </si>
  <si>
    <t>Southwick</t>
  </si>
  <si>
    <t>Hooksett</t>
  </si>
  <si>
    <t>Auburn</t>
  </si>
  <si>
    <t>Cabarrus</t>
  </si>
  <si>
    <t>Woodruff</t>
  </si>
  <si>
    <t>Westford</t>
  </si>
  <si>
    <t>Van Wert</t>
  </si>
  <si>
    <t>Tuscarawas</t>
  </si>
  <si>
    <t>Winter Harbor</t>
  </si>
  <si>
    <t>Old Saybrook</t>
  </si>
  <si>
    <t>Esmeralda</t>
  </si>
  <si>
    <t>Wood</t>
  </si>
  <si>
    <t>Boone</t>
  </si>
  <si>
    <t>Imperial</t>
  </si>
  <si>
    <t>Winslow</t>
  </si>
  <si>
    <t>Newington</t>
  </si>
  <si>
    <t>Wapello</t>
  </si>
  <si>
    <t>Pike</t>
  </si>
  <si>
    <t>New London</t>
  </si>
  <si>
    <t>Pickens</t>
  </si>
  <si>
    <t>Wheelock</t>
  </si>
  <si>
    <t>Ludlow</t>
  </si>
  <si>
    <t>District 34</t>
  </si>
  <si>
    <t>Garvin</t>
  </si>
  <si>
    <t>Saco</t>
  </si>
  <si>
    <t>North Hero</t>
  </si>
  <si>
    <t>Owls Head</t>
  </si>
  <si>
    <t>Lemington</t>
  </si>
  <si>
    <t>Belgrade</t>
  </si>
  <si>
    <t>Medford</t>
  </si>
  <si>
    <t>Macwahoc</t>
  </si>
  <si>
    <t>East Baton Rouge</t>
  </si>
  <si>
    <t>Montgomery</t>
  </si>
  <si>
    <t>Fremont</t>
  </si>
  <si>
    <t>Prairie</t>
  </si>
  <si>
    <t>Rockland</t>
  </si>
  <si>
    <t>Norwell</t>
  </si>
  <si>
    <t>Sheridan</t>
  </si>
  <si>
    <t>Oregon</t>
  </si>
  <si>
    <t>Ozark</t>
  </si>
  <si>
    <t>Windsor</t>
  </si>
  <si>
    <t>Iron</t>
  </si>
  <si>
    <t>Wirt</t>
  </si>
  <si>
    <t>Wisconsin</t>
  </si>
  <si>
    <t>Heard</t>
  </si>
  <si>
    <t>Irwin</t>
  </si>
  <si>
    <t>Roscommon</t>
  </si>
  <si>
    <t>Ashley</t>
  </si>
  <si>
    <t>San Juan</t>
  </si>
  <si>
    <t>Yancey</t>
  </si>
  <si>
    <t>Orrington</t>
  </si>
  <si>
    <t>Atoka</t>
  </si>
  <si>
    <t>Sumter</t>
  </si>
  <si>
    <t>Vanceboro</t>
  </si>
  <si>
    <t>Coal</t>
  </si>
  <si>
    <t>Hampstead</t>
  </si>
  <si>
    <t>Reynolds</t>
  </si>
  <si>
    <t>St. Charles</t>
  </si>
  <si>
    <t>Greeley</t>
  </si>
  <si>
    <t>Deerfield</t>
  </si>
  <si>
    <t>New Sweden</t>
  </si>
  <si>
    <t>Mount Chase</t>
  </si>
  <si>
    <t>Berkshire</t>
  </si>
  <si>
    <t>Latah</t>
  </si>
  <si>
    <t>Fairfax County</t>
  </si>
  <si>
    <t>Solano</t>
  </si>
  <si>
    <t>West Baton Rouge</t>
  </si>
  <si>
    <t>Mora</t>
  </si>
  <si>
    <t>Gibson</t>
  </si>
  <si>
    <t>Wadena</t>
  </si>
  <si>
    <t>Waseca</t>
  </si>
  <si>
    <t>Epsom</t>
  </si>
  <si>
    <t>W. Baton Rouge</t>
  </si>
  <si>
    <t>Kootenai</t>
  </si>
  <si>
    <t>Campton</t>
  </si>
  <si>
    <t>Lovell</t>
  </si>
  <si>
    <t>Croydon</t>
  </si>
  <si>
    <t>Guadalupe</t>
  </si>
  <si>
    <t>Harding</t>
  </si>
  <si>
    <t>Hidalgo</t>
  </si>
  <si>
    <t>Waterville Valley</t>
  </si>
  <si>
    <t>WI</t>
  </si>
  <si>
    <t>Posey</t>
  </si>
  <si>
    <t>Harmony</t>
  </si>
  <si>
    <t>Indian Township</t>
  </si>
  <si>
    <t>Motley</t>
  </si>
  <si>
    <t>Ira</t>
  </si>
  <si>
    <t>Irasburg</t>
  </si>
  <si>
    <t>Isle La Motte</t>
  </si>
  <si>
    <t>Fairlee</t>
  </si>
  <si>
    <t>West Feliciana</t>
  </si>
  <si>
    <t>Uintah</t>
  </si>
  <si>
    <t>Republican</t>
  </si>
  <si>
    <t>Proctor</t>
  </si>
  <si>
    <t>District 16</t>
  </si>
  <si>
    <t>Royalston</t>
  </si>
  <si>
    <t>Colrain</t>
  </si>
  <si>
    <t>Bayfield</t>
  </si>
  <si>
    <t>Burnet</t>
  </si>
  <si>
    <t>Rockport</t>
  </si>
  <si>
    <t>East Lyme</t>
  </si>
  <si>
    <t>Stannard</t>
  </si>
  <si>
    <t>Allenstown</t>
  </si>
  <si>
    <t>Acworth</t>
  </si>
  <si>
    <t>MO</t>
  </si>
  <si>
    <t>Andrew</t>
  </si>
  <si>
    <t>Reno</t>
  </si>
  <si>
    <t>Burnham</t>
  </si>
  <si>
    <t>Plaistow</t>
  </si>
  <si>
    <t>Cleveland</t>
  </si>
  <si>
    <t>Walthall</t>
  </si>
  <si>
    <t>Gilmer</t>
  </si>
  <si>
    <t>Cromwell</t>
  </si>
  <si>
    <t>Darien</t>
  </si>
  <si>
    <t>Hampton Falls</t>
  </si>
  <si>
    <t>Tishomingo</t>
  </si>
  <si>
    <t>Finney</t>
  </si>
  <si>
    <t>Bollinger</t>
  </si>
  <si>
    <t>Buchanan</t>
  </si>
  <si>
    <t>Freestone</t>
  </si>
  <si>
    <t>Oxbow</t>
  </si>
  <si>
    <t>Pleasant Ridge</t>
  </si>
  <si>
    <t>Washtenaw</t>
  </si>
  <si>
    <t>North Attleborough</t>
  </si>
  <si>
    <t>Chichester</t>
  </si>
  <si>
    <t>Wakefield</t>
  </si>
  <si>
    <t>Independent/Unenrolled</t>
  </si>
  <si>
    <t>Holland</t>
  </si>
  <si>
    <t>Muskegon</t>
  </si>
  <si>
    <t>Newaygo</t>
  </si>
  <si>
    <t>District 38</t>
  </si>
  <si>
    <t>Voluntown</t>
  </si>
  <si>
    <t>St. Bernard</t>
  </si>
  <si>
    <t>St. Helena</t>
  </si>
  <si>
    <t>DuPage</t>
  </si>
  <si>
    <t>District 33</t>
  </si>
  <si>
    <t>Dover</t>
  </si>
  <si>
    <t>Rogers</t>
  </si>
  <si>
    <t>Dummerston</t>
  </si>
  <si>
    <t>Wilbarger</t>
  </si>
  <si>
    <t>Custer</t>
  </si>
  <si>
    <t>Delta</t>
  </si>
  <si>
    <t>Freeborn</t>
  </si>
  <si>
    <t>Moody</t>
  </si>
  <si>
    <t>Fort Kent</t>
  </si>
  <si>
    <t>Grand Isle</t>
  </si>
  <si>
    <t>Thornton</t>
  </si>
  <si>
    <t>Westmore</t>
  </si>
  <si>
    <t>Weybridge</t>
  </si>
  <si>
    <t>Westborough</t>
  </si>
  <si>
    <t>Westhampton</t>
  </si>
  <si>
    <t>Westport</t>
  </si>
  <si>
    <t>Stanton</t>
  </si>
  <si>
    <t>Stevens</t>
  </si>
  <si>
    <t>West Newbury</t>
  </si>
  <si>
    <t>Kenduskeag</t>
  </si>
  <si>
    <t>Derby</t>
  </si>
  <si>
    <t>Pawlet</t>
  </si>
  <si>
    <t>Plainville</t>
  </si>
  <si>
    <t>Millsfield</t>
  </si>
  <si>
    <t>Mont Vernon</t>
  </si>
  <si>
    <t>Medfield</t>
  </si>
  <si>
    <t>McDonough</t>
  </si>
  <si>
    <t>Glades</t>
  </si>
  <si>
    <t>District 13</t>
  </si>
  <si>
    <t>Kaufman</t>
  </si>
  <si>
    <t>Kendall</t>
  </si>
  <si>
    <t>Bannock</t>
  </si>
  <si>
    <t>Palmyra</t>
  </si>
  <si>
    <t>Landaff</t>
  </si>
  <si>
    <t>Whitefield</t>
  </si>
  <si>
    <t>Scituate</t>
  </si>
  <si>
    <t>Carson City</t>
  </si>
  <si>
    <t>Cibola</t>
  </si>
  <si>
    <t>Pearl River</t>
  </si>
  <si>
    <t>Pontotoc</t>
  </si>
  <si>
    <t>San Joaquin</t>
  </si>
  <si>
    <t>Mifflin</t>
  </si>
  <si>
    <t>Montour</t>
  </si>
  <si>
    <t>Hanson</t>
  </si>
  <si>
    <t>Hutchinson</t>
  </si>
  <si>
    <t>Hyde</t>
  </si>
  <si>
    <t>Westmanland</t>
  </si>
  <si>
    <t>Avon</t>
  </si>
  <si>
    <t>Holderness</t>
  </si>
  <si>
    <t>Hollis</t>
  </si>
  <si>
    <t>Webster</t>
  </si>
  <si>
    <t>Wheeler</t>
  </si>
  <si>
    <t>Loudon</t>
  </si>
  <si>
    <t>Maury</t>
  </si>
  <si>
    <t>Falls</t>
  </si>
  <si>
    <t>Virginia Beach</t>
  </si>
  <si>
    <t>Westwood</t>
  </si>
  <si>
    <t>Oneida</t>
  </si>
  <si>
    <t>New Kent</t>
  </si>
  <si>
    <t>Brookline</t>
  </si>
  <si>
    <t>New Hapmshire</t>
  </si>
  <si>
    <t>Dorset</t>
  </si>
  <si>
    <t>Fulton</t>
  </si>
  <si>
    <t>Habersham</t>
  </si>
  <si>
    <t>Vanderburgh</t>
  </si>
  <si>
    <t>Dunstable</t>
  </si>
  <si>
    <t>Voting Age Pop</t>
  </si>
  <si>
    <t>Total Registered</t>
  </si>
  <si>
    <t>Owen</t>
  </si>
  <si>
    <t>Parke</t>
  </si>
  <si>
    <t>New Hanover</t>
  </si>
  <si>
    <t>MT</t>
  </si>
  <si>
    <t>Otisfield</t>
  </si>
  <si>
    <t>Laconia</t>
  </si>
  <si>
    <t>Skamania</t>
  </si>
  <si>
    <t>Snohomish</t>
  </si>
  <si>
    <t>McCracken</t>
  </si>
  <si>
    <t>Gosnold</t>
  </si>
  <si>
    <t>Woodland</t>
  </si>
  <si>
    <t>Edmonson</t>
  </si>
  <si>
    <t>NC</t>
  </si>
  <si>
    <t>Sidney</t>
  </si>
  <si>
    <t>Hemphill</t>
  </si>
  <si>
    <t>Albany</t>
  </si>
  <si>
    <t>Inyo</t>
  </si>
  <si>
    <t>Bon Homme</t>
  </si>
  <si>
    <t>Cannon</t>
  </si>
  <si>
    <t>Hockley</t>
  </si>
  <si>
    <t>Langlade</t>
  </si>
  <si>
    <t>Saginaw</t>
  </si>
  <si>
    <t>New Castle</t>
  </si>
  <si>
    <t>Susssex</t>
  </si>
  <si>
    <t>Black Hawk</t>
  </si>
  <si>
    <t>Russell</t>
  </si>
  <si>
    <t>Tremont</t>
  </si>
  <si>
    <t>Norwood</t>
  </si>
  <si>
    <t>Harrisville</t>
  </si>
  <si>
    <t>Northborough</t>
  </si>
  <si>
    <t>Randolph</t>
  </si>
  <si>
    <t>Jersey</t>
  </si>
  <si>
    <t>Tuftonboro</t>
  </si>
  <si>
    <t>Branford</t>
  </si>
  <si>
    <t>%Turnout VAP</t>
  </si>
  <si>
    <t>Island Falls</t>
  </si>
  <si>
    <t>Parker</t>
  </si>
  <si>
    <t>Hardy</t>
  </si>
  <si>
    <t>Ashford</t>
  </si>
  <si>
    <t>Morgan</t>
  </si>
  <si>
    <t>Putnam</t>
  </si>
  <si>
    <t>Sonoma</t>
  </si>
  <si>
    <t>Claremont</t>
  </si>
  <si>
    <t>Libertarian</t>
  </si>
  <si>
    <t>Woodward</t>
  </si>
  <si>
    <t>Mattawamkeag</t>
  </si>
  <si>
    <t>Maxfield</t>
  </si>
  <si>
    <t>Reading</t>
  </si>
  <si>
    <t>Gooding</t>
  </si>
  <si>
    <t>Jerome</t>
  </si>
  <si>
    <t>Catahoula</t>
  </si>
  <si>
    <t>Cassia</t>
  </si>
  <si>
    <t>District of Columbia</t>
  </si>
  <si>
    <t>Florida</t>
  </si>
  <si>
    <t>Frederick</t>
  </si>
  <si>
    <t>Laurel</t>
  </si>
  <si>
    <t>Leslie</t>
  </si>
  <si>
    <t>Winchester</t>
  </si>
  <si>
    <t>WA</t>
  </si>
  <si>
    <t>Lafayette</t>
  </si>
  <si>
    <t>Concordia</t>
  </si>
  <si>
    <t>DeSoto</t>
  </si>
  <si>
    <t>Macomb</t>
  </si>
  <si>
    <t>Manistee</t>
  </si>
  <si>
    <t>Errol</t>
  </si>
  <si>
    <t>Buncombe</t>
  </si>
  <si>
    <t>Oktibbeha</t>
  </si>
  <si>
    <t>Landgrove</t>
  </si>
  <si>
    <t>Dummer</t>
  </si>
  <si>
    <t>Larimer</t>
  </si>
  <si>
    <t>Orford</t>
  </si>
  <si>
    <t>Gentry</t>
  </si>
  <si>
    <t>Grundy</t>
  </si>
  <si>
    <t>Defiance</t>
  </si>
  <si>
    <t>Dighton</t>
  </si>
  <si>
    <t>Dracut</t>
  </si>
  <si>
    <t>Dudley</t>
  </si>
  <si>
    <t>Carson</t>
  </si>
  <si>
    <t>Dunbarton</t>
  </si>
  <si>
    <t>Bonner</t>
  </si>
  <si>
    <t>Lake of the Woods</t>
  </si>
  <si>
    <t>Llano</t>
  </si>
  <si>
    <t>Loving</t>
  </si>
  <si>
    <t>Weare</t>
  </si>
  <si>
    <t>Iberia</t>
  </si>
  <si>
    <t>Webb</t>
  </si>
  <si>
    <t>Vernon</t>
  </si>
  <si>
    <t>Dublin</t>
  </si>
  <si>
    <t>Boundary</t>
  </si>
  <si>
    <t>Dixville</t>
  </si>
  <si>
    <t>Thurston</t>
  </si>
  <si>
    <t>Swan's Island</t>
  </si>
  <si>
    <t>Swanville</t>
  </si>
  <si>
    <t>Cabot</t>
  </si>
  <si>
    <t>Fallon</t>
  </si>
  <si>
    <t>Fergus</t>
  </si>
  <si>
    <t>Hinesburg</t>
  </si>
  <si>
    <t>Citrus</t>
  </si>
  <si>
    <t>Hughes</t>
  </si>
  <si>
    <t>Johnston</t>
  </si>
  <si>
    <t>Coffey</t>
  </si>
  <si>
    <t>Camp</t>
  </si>
  <si>
    <t>Blue Earth</t>
  </si>
  <si>
    <t>Rowe</t>
  </si>
  <si>
    <t>Jefferson Davis</t>
  </si>
  <si>
    <t>Dauphin</t>
  </si>
  <si>
    <t>Cambridge</t>
  </si>
  <si>
    <t>Canaan</t>
  </si>
  <si>
    <t>Castleton</t>
  </si>
  <si>
    <t>Revere</t>
  </si>
  <si>
    <t>Poinsett</t>
  </si>
  <si>
    <t>Provincetown</t>
  </si>
  <si>
    <t>Shoshone</t>
  </si>
  <si>
    <t>Passaic</t>
  </si>
  <si>
    <t>South Windsor</t>
  </si>
  <si>
    <t>Phillipston</t>
  </si>
  <si>
    <t>Danby</t>
  </si>
  <si>
    <t>Piermont</t>
  </si>
  <si>
    <t>Cooke</t>
  </si>
  <si>
    <t>West Windsor</t>
  </si>
  <si>
    <t>Colchester</t>
  </si>
  <si>
    <t>Roberts</t>
  </si>
  <si>
    <t>Eureka</t>
  </si>
  <si>
    <t>Lander</t>
  </si>
  <si>
    <t>Bremen</t>
  </si>
  <si>
    <t>Haddam</t>
  </si>
  <si>
    <t>Hamden</t>
  </si>
  <si>
    <t>Enosburg</t>
  </si>
  <si>
    <t>Colbert</t>
  </si>
  <si>
    <t>Montmorency</t>
  </si>
  <si>
    <t>Norton</t>
  </si>
  <si>
    <t>Clinton</t>
  </si>
  <si>
    <t>Hinds</t>
  </si>
  <si>
    <t>Minnesota</t>
  </si>
  <si>
    <t>North Andover</t>
  </si>
  <si>
    <t>District 35</t>
  </si>
  <si>
    <t>Sacramento</t>
  </si>
  <si>
    <t>San Benito</t>
  </si>
  <si>
    <t>District 8</t>
  </si>
  <si>
    <t>District 12</t>
  </si>
  <si>
    <t>Charles Mix</t>
  </si>
  <si>
    <t>District 21</t>
  </si>
  <si>
    <t>East Haven</t>
  </si>
  <si>
    <t>Amelia</t>
  </si>
  <si>
    <t>Moniteau</t>
  </si>
  <si>
    <t>Crane</t>
  </si>
  <si>
    <t>Emmet</t>
  </si>
  <si>
    <t>Genesee</t>
  </si>
  <si>
    <t>Haverhill</t>
  </si>
  <si>
    <t>Hawley</t>
  </si>
  <si>
    <t>Harmon</t>
  </si>
  <si>
    <t>Plympton</t>
  </si>
  <si>
    <t>Alger</t>
  </si>
  <si>
    <t>Castle Hill</t>
  </si>
  <si>
    <t>Massachusetts</t>
  </si>
  <si>
    <t>MA</t>
  </si>
  <si>
    <t>West Brookfield</t>
  </si>
  <si>
    <t>Hopkinton</t>
  </si>
  <si>
    <t>Barren</t>
  </si>
  <si>
    <t>Pittsfield</t>
  </si>
  <si>
    <t>Grainger</t>
  </si>
  <si>
    <t>Bath</t>
  </si>
  <si>
    <t>East Providence</t>
  </si>
  <si>
    <t>Exeter</t>
  </si>
  <si>
    <t>Glocester</t>
  </si>
  <si>
    <t>Harwich</t>
  </si>
  <si>
    <t>Hatfield</t>
  </si>
  <si>
    <t>Marblehead</t>
  </si>
  <si>
    <t>Beddington</t>
  </si>
  <si>
    <t>Belfast</t>
  </si>
  <si>
    <t>Oklahoma</t>
  </si>
  <si>
    <t>OK</t>
  </si>
  <si>
    <t>Upton</t>
  </si>
  <si>
    <t>Wheatland</t>
  </si>
  <si>
    <t>Richardson</t>
  </si>
  <si>
    <t>Hamblen</t>
  </si>
  <si>
    <t>Ellis</t>
  </si>
  <si>
    <t>Jerauld</t>
  </si>
  <si>
    <t>Willacy</t>
  </si>
  <si>
    <t>IA</t>
  </si>
  <si>
    <t>Cape Elizabeth</t>
  </si>
  <si>
    <t>Roque Bluffs</t>
  </si>
  <si>
    <t>Boyd</t>
  </si>
  <si>
    <t>Jaffrey</t>
  </si>
  <si>
    <t>Tyngsborough</t>
  </si>
  <si>
    <t>District 28</t>
  </si>
  <si>
    <t>District 29</t>
  </si>
  <si>
    <t>Grantham</t>
  </si>
  <si>
    <t>Kentucky</t>
  </si>
  <si>
    <t>Tallapoosa</t>
  </si>
  <si>
    <t>Bates</t>
  </si>
  <si>
    <t>Barry</t>
  </si>
  <si>
    <t>Bowerbank</t>
  </si>
  <si>
    <t>Schuylkill</t>
  </si>
  <si>
    <t>Snyder</t>
  </si>
  <si>
    <t>NH</t>
  </si>
  <si>
    <t>Allagash</t>
  </si>
  <si>
    <t>Lac Qui Parle</t>
  </si>
  <si>
    <t>Autauga</t>
  </si>
  <si>
    <t>Baldwin</t>
  </si>
  <si>
    <t>Castro</t>
  </si>
  <si>
    <t>Greenwood</t>
  </si>
  <si>
    <t>Marshfield</t>
  </si>
  <si>
    <t>Mayes</t>
  </si>
  <si>
    <t>Lowell</t>
  </si>
  <si>
    <t>Henniker</t>
  </si>
  <si>
    <t>Van Zandt</t>
  </si>
  <si>
    <t>Oak Bluffs</t>
  </si>
  <si>
    <t>Cooper</t>
  </si>
  <si>
    <t>Midland</t>
  </si>
  <si>
    <t>Maries</t>
  </si>
  <si>
    <t>Greenbrier</t>
  </si>
  <si>
    <t>Easthampton</t>
  </si>
  <si>
    <t>Portage Lake</t>
  </si>
  <si>
    <t>Zavala</t>
  </si>
  <si>
    <t>Lincoln</t>
  </si>
  <si>
    <t>Mesa</t>
  </si>
  <si>
    <t>Peoria</t>
  </si>
  <si>
    <t>Becket</t>
  </si>
  <si>
    <t>Allamakee</t>
  </si>
  <si>
    <t>Benson</t>
  </si>
  <si>
    <t>Payne</t>
  </si>
  <si>
    <t>Navarro</t>
  </si>
  <si>
    <t>Nolan</t>
  </si>
  <si>
    <t>Bowdoin</t>
  </si>
  <si>
    <t>Garrett</t>
  </si>
  <si>
    <t>Windham</t>
  </si>
  <si>
    <t>Griggs</t>
  </si>
  <si>
    <t>Izard</t>
  </si>
  <si>
    <t>Dodge</t>
  </si>
  <si>
    <t>Whitley</t>
  </si>
  <si>
    <t>Chariton</t>
  </si>
  <si>
    <t>Cole</t>
  </si>
  <si>
    <t>Sanilac</t>
  </si>
  <si>
    <t>Christian</t>
  </si>
  <si>
    <t>Wilmot</t>
  </si>
  <si>
    <t>Wilton</t>
  </si>
  <si>
    <t>Tuscaloosa</t>
  </si>
  <si>
    <t>Louisa</t>
  </si>
  <si>
    <t>Lane</t>
  </si>
  <si>
    <t>Lewis &amp; Clark</t>
  </si>
  <si>
    <t>Teton</t>
  </si>
  <si>
    <t>Hayes</t>
  </si>
  <si>
    <t>North Hampton</t>
  </si>
  <si>
    <t>North Adams</t>
  </si>
  <si>
    <t>Rockdale</t>
  </si>
  <si>
    <t>Clarksburg</t>
  </si>
  <si>
    <t>Meriwether</t>
  </si>
  <si>
    <t>Poquoson</t>
  </si>
  <si>
    <t>Dixon</t>
  </si>
  <si>
    <t>Moscow</t>
  </si>
  <si>
    <t>Walla Walla</t>
  </si>
  <si>
    <t>Mount Desert</t>
  </si>
  <si>
    <t>East Kingston</t>
  </si>
  <si>
    <t>Judith Basin</t>
  </si>
  <si>
    <t>Scotts Bluff</t>
  </si>
  <si>
    <t>Moose River</t>
  </si>
  <si>
    <t>Alstead</t>
  </si>
  <si>
    <t>Lyndon</t>
  </si>
  <si>
    <t>Granby</t>
  </si>
  <si>
    <t>Newark</t>
  </si>
  <si>
    <t>Newbury</t>
  </si>
  <si>
    <t>Newfane</t>
  </si>
  <si>
    <t>Bent</t>
  </si>
  <si>
    <t>Boulder</t>
  </si>
  <si>
    <t>Wibaux</t>
  </si>
  <si>
    <t>Gray</t>
  </si>
  <si>
    <t>Wise</t>
  </si>
  <si>
    <t>Missoula</t>
  </si>
  <si>
    <t>Iberville</t>
  </si>
  <si>
    <t>Eliot</t>
  </si>
  <si>
    <t>Petersham</t>
  </si>
  <si>
    <t>Searsport</t>
  </si>
  <si>
    <t>Pownal</t>
  </si>
  <si>
    <t>Cimarron</t>
  </si>
  <si>
    <t>Alton</t>
  </si>
  <si>
    <t>Charlotte</t>
  </si>
  <si>
    <t>Tazewell</t>
  </si>
  <si>
    <t>Columbiana</t>
  </si>
  <si>
    <t>Searcy</t>
  </si>
  <si>
    <t>Cranberry Isles</t>
  </si>
  <si>
    <t>Crystal</t>
  </si>
  <si>
    <t>Shutesbury</t>
  </si>
  <si>
    <t>Wentworth</t>
  </si>
  <si>
    <t>Thomaston</t>
  </si>
  <si>
    <t>Galax</t>
  </si>
  <si>
    <t>Yazoo</t>
  </si>
  <si>
    <t>Missouri</t>
  </si>
  <si>
    <t>Muskogee</t>
  </si>
  <si>
    <t>Wetzel</t>
  </si>
  <si>
    <t>Rawlins</t>
  </si>
  <si>
    <t>Gallatin</t>
  </si>
  <si>
    <t>Waite</t>
  </si>
  <si>
    <t>Waldoboro</t>
  </si>
  <si>
    <t>Cornville</t>
  </si>
  <si>
    <t>Calais</t>
  </si>
  <si>
    <t>East Hampton</t>
  </si>
  <si>
    <t>North Haven</t>
  </si>
  <si>
    <t>Grant</t>
  </si>
  <si>
    <t>Fisher</t>
  </si>
  <si>
    <t>Deblois</t>
  </si>
  <si>
    <t>Mount Holly</t>
  </si>
  <si>
    <t>Peterborough</t>
  </si>
  <si>
    <t>Bowie</t>
  </si>
  <si>
    <t>New Sharon</t>
  </si>
  <si>
    <t>Leake</t>
  </si>
  <si>
    <t>Dawson</t>
  </si>
  <si>
    <t>Brimfield</t>
  </si>
  <si>
    <t>Sibley</t>
  </si>
  <si>
    <t>Worcester</t>
  </si>
  <si>
    <t>Yarmouth</t>
  </si>
  <si>
    <t>Kennebunkport</t>
  </si>
  <si>
    <t>West Hartford</t>
  </si>
  <si>
    <t>East Haddam</t>
  </si>
  <si>
    <t>Geary</t>
  </si>
  <si>
    <t>Yadkin</t>
  </si>
  <si>
    <t>Griswold</t>
  </si>
  <si>
    <t>Hartford</t>
  </si>
  <si>
    <t>Jonesport</t>
  </si>
  <si>
    <t>Gove</t>
  </si>
  <si>
    <t>Monroe</t>
  </si>
  <si>
    <t>Penobscot</t>
  </si>
  <si>
    <t>West Boylston</t>
  </si>
  <si>
    <t>Wilson</t>
  </si>
  <si>
    <t>White</t>
  </si>
  <si>
    <t>Calvert</t>
  </si>
  <si>
    <t>Bleckley</t>
  </si>
  <si>
    <t>Brantley</t>
  </si>
  <si>
    <t>Burke</t>
  </si>
  <si>
    <t>Winthrop</t>
  </si>
  <si>
    <t>Butts</t>
  </si>
  <si>
    <t>Kittery</t>
  </si>
  <si>
    <t>Lagrange</t>
  </si>
  <si>
    <t>Emmons</t>
  </si>
  <si>
    <t>Lynn</t>
  </si>
  <si>
    <t>Ford</t>
  </si>
  <si>
    <t>Androscoggin</t>
  </si>
  <si>
    <t>Grand</t>
  </si>
  <si>
    <t>Moretown</t>
  </si>
  <si>
    <t>Gouldsboro</t>
  </si>
  <si>
    <t>Leflore</t>
  </si>
  <si>
    <t>Neshoba</t>
  </si>
  <si>
    <t>Noxubee</t>
  </si>
  <si>
    <t>Carrabassett Valley</t>
  </si>
  <si>
    <t>Princeton</t>
  </si>
  <si>
    <t>Bartholomew</t>
  </si>
  <si>
    <t>UT</t>
  </si>
  <si>
    <t>Bryan</t>
  </si>
  <si>
    <t>Ransom</t>
  </si>
  <si>
    <t>Casco</t>
  </si>
  <si>
    <t>Independence</t>
  </si>
  <si>
    <t>NV</t>
  </si>
  <si>
    <t>Santa Barbara</t>
  </si>
  <si>
    <t>Grimes</t>
  </si>
  <si>
    <t>Hennepin</t>
  </si>
  <si>
    <t>Waushara</t>
  </si>
  <si>
    <t>Winnebago</t>
  </si>
  <si>
    <t>Coke</t>
  </si>
  <si>
    <t>Tinmouth</t>
  </si>
  <si>
    <t>WY</t>
  </si>
  <si>
    <t>Dalton</t>
  </si>
  <si>
    <t>Keene</t>
  </si>
  <si>
    <t>St. Francis</t>
  </si>
  <si>
    <t>Jenkins</t>
  </si>
  <si>
    <t>New Madrid</t>
  </si>
  <si>
    <t>Standish</t>
  </si>
  <si>
    <t>Gilead</t>
  </si>
  <si>
    <t>Coffee</t>
  </si>
  <si>
    <t>Cleburne</t>
  </si>
  <si>
    <t>Gorham</t>
  </si>
  <si>
    <t>Linn</t>
  </si>
  <si>
    <t>Lyon</t>
  </si>
  <si>
    <t>Ottawa</t>
  </si>
  <si>
    <t>Rumford</t>
  </si>
  <si>
    <t>Muhlenberg</t>
  </si>
  <si>
    <t>Hersey</t>
  </si>
  <si>
    <t>Sanford</t>
  </si>
  <si>
    <t>Wayne</t>
  </si>
  <si>
    <t>Chelan</t>
  </si>
  <si>
    <t>Clallam</t>
  </si>
  <si>
    <t>Cumberland</t>
  </si>
  <si>
    <t>Taylor</t>
  </si>
  <si>
    <t>Union</t>
  </si>
  <si>
    <t>Shapleigh</t>
  </si>
  <si>
    <t>Prentiss</t>
  </si>
  <si>
    <t>Des Moines</t>
  </si>
  <si>
    <t>Leavenworth</t>
  </si>
  <si>
    <t>Shelby</t>
  </si>
  <si>
    <t>Metcalfe</t>
  </si>
  <si>
    <t>Rhode Island</t>
  </si>
  <si>
    <t>Mecklenburg</t>
  </si>
  <si>
    <t>Coventry</t>
  </si>
  <si>
    <t>Bar Harbor</t>
  </si>
  <si>
    <t>Huntington</t>
  </si>
  <si>
    <t>La Fayette</t>
  </si>
  <si>
    <t>Hays</t>
  </si>
  <si>
    <t>Billerica</t>
  </si>
  <si>
    <t>Marlow</t>
  </si>
  <si>
    <t>Pointe Coupee</t>
  </si>
  <si>
    <t>Iowa</t>
  </si>
  <si>
    <t>Kensington</t>
  </si>
  <si>
    <t>West Fairlee</t>
  </si>
  <si>
    <t>Danvers</t>
  </si>
  <si>
    <t>Caratunk</t>
  </si>
  <si>
    <t>Conejos</t>
  </si>
  <si>
    <t>LeFlore</t>
  </si>
  <si>
    <t>New Haven</t>
  </si>
  <si>
    <t>Hubbardton</t>
  </si>
  <si>
    <t>Mountrail</t>
  </si>
  <si>
    <t>San Bernadino</t>
  </si>
  <si>
    <t>Crawford</t>
  </si>
  <si>
    <t>Sandgate</t>
  </si>
  <si>
    <t>Taney</t>
  </si>
  <si>
    <t>Gratiot</t>
  </si>
  <si>
    <t>Newfields</t>
  </si>
  <si>
    <t>Tolland</t>
  </si>
  <si>
    <t>Freedom</t>
  </si>
  <si>
    <t>Sebec</t>
  </si>
  <si>
    <t>Starks</t>
  </si>
  <si>
    <t>Yell</t>
  </si>
  <si>
    <t>Dewey</t>
  </si>
  <si>
    <t>Juniata</t>
  </si>
  <si>
    <t>Hood</t>
  </si>
  <si>
    <t>Hanover</t>
  </si>
  <si>
    <t>Bourne</t>
  </si>
  <si>
    <t>Northfield</t>
  </si>
  <si>
    <t>Norwich</t>
  </si>
  <si>
    <t>West Haven</t>
  </si>
  <si>
    <t>Cohasset</t>
  </si>
  <si>
    <t>Kauai</t>
  </si>
  <si>
    <t>Newport News</t>
  </si>
  <si>
    <t>Dixie</t>
  </si>
  <si>
    <t>Egremont</t>
  </si>
  <si>
    <t>Quay</t>
  </si>
  <si>
    <t>Furnas</t>
  </si>
  <si>
    <t>Gage</t>
  </si>
  <si>
    <t>Bulloch</t>
  </si>
  <si>
    <t>Broome</t>
  </si>
  <si>
    <t>Whitman</t>
  </si>
  <si>
    <t>Scotland</t>
  </si>
  <si>
    <t>McMullen</t>
  </si>
  <si>
    <t>Pitt</t>
  </si>
  <si>
    <t>Kershaw</t>
  </si>
  <si>
    <t>Ziebach</t>
  </si>
  <si>
    <t>Nantucket</t>
  </si>
  <si>
    <t>Norfolk</t>
  </si>
  <si>
    <t>Duval</t>
  </si>
  <si>
    <t>Madera</t>
  </si>
  <si>
    <t>Gilpin</t>
  </si>
  <si>
    <t>Anderson</t>
  </si>
  <si>
    <t>Eastland</t>
  </si>
  <si>
    <t>Gunnison</t>
  </si>
  <si>
    <t>Onondaga</t>
  </si>
  <si>
    <t>Huerfano</t>
  </si>
  <si>
    <t>Powhatan</t>
  </si>
  <si>
    <t>Prince Edward</t>
  </si>
  <si>
    <t>St. Joseph</t>
  </si>
  <si>
    <t>Barbour</t>
  </si>
  <si>
    <t>Ossipee</t>
  </si>
  <si>
    <t>Elkhart</t>
  </si>
  <si>
    <t>Fountain</t>
  </si>
  <si>
    <t>Dexter</t>
  </si>
  <si>
    <t>Dixfield</t>
  </si>
  <si>
    <t>Willington</t>
  </si>
  <si>
    <t>East Brookfield</t>
  </si>
  <si>
    <t>Danbury</t>
  </si>
  <si>
    <t>Orangeburg</t>
  </si>
  <si>
    <t>Woodford</t>
  </si>
  <si>
    <t>Louisiana</t>
  </si>
  <si>
    <t>LA</t>
  </si>
  <si>
    <t>Acadia</t>
  </si>
  <si>
    <t>Rowley</t>
  </si>
  <si>
    <t>Trinity</t>
  </si>
  <si>
    <t>Berks</t>
  </si>
  <si>
    <t>Manitowoc</t>
  </si>
  <si>
    <t>East Feliciana</t>
  </si>
  <si>
    <t>Bucks</t>
  </si>
  <si>
    <t>Mount Tabor</t>
  </si>
  <si>
    <t>District 18</t>
  </si>
  <si>
    <t>District 26</t>
  </si>
  <si>
    <t>Goochland</t>
  </si>
  <si>
    <t>Asotin</t>
  </si>
  <si>
    <t>Sprague</t>
  </si>
  <si>
    <t>Benewah</t>
  </si>
  <si>
    <t>Martin</t>
  </si>
  <si>
    <t>Nicholas</t>
  </si>
  <si>
    <t>Oldham</t>
  </si>
  <si>
    <t>New Gloucester</t>
  </si>
  <si>
    <t>Danforth</t>
  </si>
  <si>
    <t>Dayton</t>
  </si>
  <si>
    <t>Thompson</t>
  </si>
  <si>
    <t>Story</t>
  </si>
  <si>
    <t>Tama</t>
  </si>
  <si>
    <t>Total REG</t>
  </si>
  <si>
    <t>South Hampton</t>
  </si>
  <si>
    <t>Stewartstown</t>
  </si>
  <si>
    <t>Arkansas</t>
  </si>
  <si>
    <t>Sargent</t>
  </si>
  <si>
    <t>East Montpelier</t>
  </si>
  <si>
    <t>Eden</t>
  </si>
  <si>
    <t>Spokane</t>
  </si>
  <si>
    <t>Somerville</t>
  </si>
  <si>
    <t>Milam</t>
  </si>
  <si>
    <t>Suffield</t>
  </si>
  <si>
    <t>Brownington</t>
  </si>
  <si>
    <t>Harford</t>
  </si>
  <si>
    <t>Poultney</t>
  </si>
  <si>
    <t>Southbury</t>
  </si>
  <si>
    <t>District 9</t>
  </si>
  <si>
    <t>Damariscotta</t>
  </si>
  <si>
    <t>Divide</t>
  </si>
  <si>
    <t>Mobile</t>
  </si>
  <si>
    <t>North Carolina</t>
  </si>
  <si>
    <t>Ascension</t>
  </si>
  <si>
    <t>McPherson</t>
  </si>
  <si>
    <t>Grand Forks</t>
  </si>
  <si>
    <t>LaMoure</t>
  </si>
  <si>
    <t>Eustis</t>
  </si>
  <si>
    <t>Washington</t>
  </si>
  <si>
    <t>Wilcox</t>
  </si>
  <si>
    <t>Alcona</t>
  </si>
  <si>
    <t>Winston</t>
  </si>
  <si>
    <t>T</t>
  </si>
  <si>
    <t>Jay</t>
  </si>
  <si>
    <t>Winkler</t>
  </si>
  <si>
    <t>Reagan</t>
  </si>
  <si>
    <t>Real</t>
  </si>
  <si>
    <t>Alaska</t>
  </si>
  <si>
    <t>Costilla</t>
  </si>
  <si>
    <t>St. Lucie</t>
  </si>
  <si>
    <t>District 14</t>
  </si>
  <si>
    <t>Lavaca</t>
  </si>
  <si>
    <t>Brooksville</t>
  </si>
  <si>
    <t>Patten</t>
  </si>
  <si>
    <t>San Francisco</t>
  </si>
  <si>
    <t>Panton</t>
  </si>
  <si>
    <t>Jeff Davis</t>
  </si>
  <si>
    <t>Waukesha</t>
  </si>
  <si>
    <t>Potter</t>
  </si>
  <si>
    <t>Methuen</t>
  </si>
  <si>
    <t>District 11</t>
  </si>
  <si>
    <t>Marinette</t>
  </si>
  <si>
    <t>Okeechobee</t>
  </si>
  <si>
    <t>Hall</t>
  </si>
  <si>
    <t>Rocky Hill</t>
  </si>
  <si>
    <t>Currituck</t>
  </si>
  <si>
    <t>Tucker</t>
  </si>
  <si>
    <t>Millard</t>
  </si>
  <si>
    <t>Piute</t>
  </si>
  <si>
    <t>Monson</t>
  </si>
  <si>
    <t>Passadumkeag</t>
  </si>
  <si>
    <t>Beaver Cove</t>
  </si>
  <si>
    <t>Manatee</t>
  </si>
  <si>
    <t>Beltrami</t>
  </si>
  <si>
    <t>Stanly</t>
  </si>
  <si>
    <t>Otoe</t>
  </si>
  <si>
    <t>OR</t>
  </si>
  <si>
    <t>Riverside</t>
  </si>
  <si>
    <t>Belknap</t>
  </si>
  <si>
    <t>Cheshire</t>
  </si>
  <si>
    <t>Wellfleet</t>
  </si>
  <si>
    <t>Wendell</t>
  </si>
  <si>
    <t>N/A</t>
  </si>
  <si>
    <t>Fairfax</t>
  </si>
  <si>
    <t>Ripley</t>
  </si>
  <si>
    <t>Sabattus</t>
  </si>
  <si>
    <t>Willimantic</t>
  </si>
  <si>
    <t>Natick</t>
  </si>
  <si>
    <t>Cummington</t>
  </si>
  <si>
    <t>Berkley</t>
  </si>
  <si>
    <t>Hebron</t>
  </si>
  <si>
    <t>Klamath</t>
  </si>
  <si>
    <t>Williams</t>
  </si>
  <si>
    <t>Beverly</t>
  </si>
  <si>
    <t>Allegany</t>
  </si>
  <si>
    <t>Audubon</t>
  </si>
  <si>
    <t>Bremer</t>
  </si>
  <si>
    <t>Miner</t>
  </si>
  <si>
    <t>Stowe</t>
  </si>
  <si>
    <t>East Carroll</t>
  </si>
  <si>
    <t>Chilton</t>
  </si>
  <si>
    <t>Stoddard</t>
  </si>
  <si>
    <t>KS</t>
  </si>
  <si>
    <t>Wabash</t>
  </si>
  <si>
    <t>Forrest</t>
  </si>
  <si>
    <t>Hale</t>
  </si>
  <si>
    <t>Dane</t>
  </si>
  <si>
    <t>Waller</t>
  </si>
  <si>
    <t>South Dakota</t>
  </si>
  <si>
    <t>SD</t>
  </si>
  <si>
    <t>Ware</t>
  </si>
  <si>
    <t>Warren</t>
  </si>
  <si>
    <t>Southwest Harbor</t>
  </si>
  <si>
    <t>Iroquois</t>
  </si>
  <si>
    <t>Platte</t>
  </si>
  <si>
    <t>China</t>
  </si>
  <si>
    <t>Pershing</t>
  </si>
  <si>
    <t>Williamsburg</t>
  </si>
  <si>
    <t>Davison</t>
  </si>
  <si>
    <t>King William</t>
  </si>
  <si>
    <t>Atlantic</t>
  </si>
  <si>
    <t>East Longmeadow</t>
  </si>
  <si>
    <t>Great Barrington</t>
  </si>
  <si>
    <t>Greenfield</t>
  </si>
  <si>
    <t>Abington</t>
  </si>
  <si>
    <t>Jamaica</t>
  </si>
  <si>
    <t>Howell</t>
  </si>
  <si>
    <t>Ogle</t>
  </si>
  <si>
    <t>Glascock</t>
  </si>
  <si>
    <t>Copiah</t>
  </si>
  <si>
    <t>Petersburg</t>
  </si>
  <si>
    <t>Portsmouth</t>
  </si>
  <si>
    <t>Troy</t>
  </si>
  <si>
    <t>Cerro Gordo</t>
  </si>
  <si>
    <t>West Rutland</t>
  </si>
  <si>
    <t>Acton</t>
  </si>
  <si>
    <t>Blandford</t>
  </si>
  <si>
    <t>Boston</t>
  </si>
  <si>
    <t>Whatcom</t>
  </si>
  <si>
    <t>Mariposa</t>
  </si>
  <si>
    <t>East Windsor</t>
  </si>
  <si>
    <t>Eastford</t>
  </si>
  <si>
    <t>Ellington</t>
  </si>
  <si>
    <t>Somers</t>
  </si>
  <si>
    <t>Montville</t>
  </si>
  <si>
    <t>Pittsylvania</t>
  </si>
  <si>
    <t>Archuleta</t>
  </si>
  <si>
    <t>Baca</t>
  </si>
  <si>
    <t>Labette</t>
  </si>
  <si>
    <t>Salem</t>
  </si>
  <si>
    <t>Cotton</t>
  </si>
  <si>
    <t>Creek</t>
  </si>
  <si>
    <t>Erath</t>
  </si>
  <si>
    <t>Maui</t>
  </si>
  <si>
    <t>Daggett</t>
  </si>
  <si>
    <t>Armstrong</t>
  </si>
  <si>
    <t>Ste. Genevieve</t>
  </si>
  <si>
    <t>Hawaii</t>
  </si>
  <si>
    <t>LaGrange</t>
  </si>
  <si>
    <t>Kanawha</t>
  </si>
  <si>
    <t>Flagler</t>
  </si>
  <si>
    <t>Tennessee</t>
  </si>
  <si>
    <t>Indian Island</t>
  </si>
  <si>
    <t>Gadsden</t>
  </si>
  <si>
    <t>Georgetown</t>
  </si>
  <si>
    <t>Wethersfield</t>
  </si>
  <si>
    <t>McCulloch</t>
  </si>
  <si>
    <t>Woodbridge</t>
  </si>
  <si>
    <t>Luna</t>
  </si>
  <si>
    <t>St. Lawrence</t>
  </si>
  <si>
    <t>Isabella</t>
  </si>
  <si>
    <t>Magoffin</t>
  </si>
  <si>
    <t>Mason</t>
  </si>
  <si>
    <t>Canadian</t>
  </si>
  <si>
    <t>Masardis</t>
  </si>
  <si>
    <t>Detroit</t>
  </si>
  <si>
    <t>Agawam</t>
  </si>
  <si>
    <t>Sebastian</t>
  </si>
  <si>
    <t>Cushing</t>
  </si>
  <si>
    <t>Raynham</t>
  </si>
  <si>
    <t>Glastonbury</t>
  </si>
  <si>
    <t>Somersworth</t>
  </si>
  <si>
    <t>Cheboygan</t>
  </si>
  <si>
    <t>Dickenson</t>
  </si>
  <si>
    <t>Richford</t>
  </si>
  <si>
    <t>Ripton</t>
  </si>
  <si>
    <t>Rutland</t>
  </si>
  <si>
    <t>Clermont</t>
  </si>
  <si>
    <t>North Branford</t>
  </si>
  <si>
    <t>Friendship</t>
  </si>
  <si>
    <t>Coryell</t>
  </si>
  <si>
    <t>Mills</t>
  </si>
  <si>
    <t>Bacon</t>
  </si>
  <si>
    <t>Sheboygan</t>
  </si>
  <si>
    <t>Meade</t>
  </si>
  <si>
    <t>Torrington</t>
  </si>
  <si>
    <t>Harrison</t>
  </si>
  <si>
    <t>Steele</t>
  </si>
  <si>
    <t>Swift</t>
  </si>
  <si>
    <t>Cuyahoga</t>
  </si>
  <si>
    <t>Darke</t>
  </si>
  <si>
    <t>Morris</t>
  </si>
  <si>
    <t>Hunt</t>
  </si>
  <si>
    <t>Washoe</t>
  </si>
  <si>
    <t>Sheffield</t>
  </si>
  <si>
    <t>Shelburne</t>
  </si>
  <si>
    <t>Bland</t>
  </si>
  <si>
    <t>Botetourt</t>
  </si>
  <si>
    <t>Sudbury</t>
  </si>
  <si>
    <t>Oswego</t>
  </si>
  <si>
    <t>Greenwich</t>
  </si>
  <si>
    <t>Issaquena</t>
  </si>
  <si>
    <t>Trimble</t>
  </si>
  <si>
    <t>District 19</t>
  </si>
  <si>
    <t>South Hero</t>
  </si>
  <si>
    <t>Navajo</t>
  </si>
  <si>
    <t>Osborne</t>
  </si>
  <si>
    <t>West Bridgewater</t>
  </si>
  <si>
    <t>Pima</t>
  </si>
  <si>
    <t>Cutler</t>
  </si>
  <si>
    <t>Bingham</t>
  </si>
  <si>
    <t>Frenchboro</t>
  </si>
  <si>
    <t>Frenchville</t>
  </si>
  <si>
    <t>Ledyard</t>
  </si>
  <si>
    <t>Parmer</t>
  </si>
  <si>
    <t>Wharton</t>
  </si>
  <si>
    <t>Middletown Springs</t>
  </si>
  <si>
    <t>Oxford</t>
  </si>
  <si>
    <t>Springfield</t>
  </si>
  <si>
    <t>Ontario</t>
  </si>
  <si>
    <t>New Vineyard</t>
  </si>
  <si>
    <t>Edwards</t>
  </si>
  <si>
    <t>Austin</t>
  </si>
  <si>
    <t>Lasalle</t>
  </si>
  <si>
    <t>South Bristol</t>
  </si>
  <si>
    <t>Morristown</t>
  </si>
  <si>
    <t>Southport</t>
  </si>
  <si>
    <t>Philadelphia</t>
  </si>
  <si>
    <t>Elk</t>
  </si>
  <si>
    <t>Tyringham</t>
  </si>
  <si>
    <t>Wareham</t>
  </si>
  <si>
    <t>Brooks</t>
  </si>
  <si>
    <t>Stark</t>
  </si>
  <si>
    <t>Big Stone</t>
  </si>
  <si>
    <t>Townsend</t>
  </si>
  <si>
    <t>Veazie</t>
  </si>
  <si>
    <t>Tisbury</t>
  </si>
  <si>
    <t>Stetson</t>
  </si>
  <si>
    <t>Stockholm</t>
  </si>
  <si>
    <t>Forsyth</t>
  </si>
  <si>
    <t>Hart</t>
  </si>
  <si>
    <t>Great Pond</t>
  </si>
  <si>
    <t>Wyandot</t>
  </si>
  <si>
    <t>Bancroft</t>
  </si>
  <si>
    <t>Bangor</t>
  </si>
  <si>
    <t>Uvalde</t>
  </si>
  <si>
    <t>Val Verde</t>
  </si>
  <si>
    <t>Langdon</t>
  </si>
  <si>
    <t>Wasatch</t>
  </si>
  <si>
    <t>Washinton</t>
  </si>
  <si>
    <t>Sutter</t>
  </si>
  <si>
    <t>Kandiyohi</t>
  </si>
  <si>
    <t>Sumner</t>
  </si>
  <si>
    <t>Westfield</t>
  </si>
  <si>
    <t>Clinch</t>
  </si>
  <si>
    <t>Clayton</t>
  </si>
  <si>
    <t>Minnehaha</t>
  </si>
  <si>
    <t>New Hampton</t>
  </si>
  <si>
    <t>Otero</t>
  </si>
  <si>
    <t>Baring</t>
  </si>
  <si>
    <t>Beals</t>
  </si>
  <si>
    <t>New Boston</t>
  </si>
  <si>
    <t>New Durham</t>
  </si>
  <si>
    <t>St. Agatha</t>
  </si>
  <si>
    <t>St. Albans</t>
  </si>
  <si>
    <t>Broadwater</t>
  </si>
  <si>
    <t>Scarborough</t>
  </si>
  <si>
    <t>Baxter</t>
  </si>
  <si>
    <t>Attleboro</t>
  </si>
  <si>
    <t>Harrington</t>
  </si>
  <si>
    <t>Osborn</t>
  </si>
  <si>
    <t>Bernardston</t>
  </si>
  <si>
    <t>Yavapai</t>
  </si>
  <si>
    <t>Wake</t>
  </si>
  <si>
    <t>Portland</t>
  </si>
  <si>
    <t>Sebago</t>
  </si>
  <si>
    <t>Victoria</t>
  </si>
  <si>
    <t>Searsburg</t>
  </si>
  <si>
    <t>Telfair</t>
  </si>
  <si>
    <t>Greenville</t>
  </si>
  <si>
    <t>Belvidere</t>
  </si>
  <si>
    <t>Chesterville</t>
  </si>
  <si>
    <t>Chattahoochee</t>
  </si>
  <si>
    <t>Chattooga</t>
  </si>
  <si>
    <t>ID</t>
  </si>
  <si>
    <t>COUSUBFP</t>
  </si>
  <si>
    <t>Westmoreland</t>
  </si>
  <si>
    <t>Kosciusko</t>
  </si>
  <si>
    <t>McCurtain</t>
  </si>
  <si>
    <t>Collingsworth</t>
  </si>
  <si>
    <t>Comal</t>
  </si>
  <si>
    <t>District 4</t>
  </si>
  <si>
    <t>Gulf</t>
  </si>
  <si>
    <t>Waupaca</t>
  </si>
  <si>
    <t>Grand Traverse</t>
  </si>
  <si>
    <t>MI</t>
  </si>
  <si>
    <t>Calaveras</t>
  </si>
  <si>
    <t>Erving</t>
  </si>
  <si>
    <t>Ulster</t>
  </si>
  <si>
    <t>AK</t>
  </si>
  <si>
    <t>Faulk</t>
  </si>
  <si>
    <t>Hardwick</t>
  </si>
  <si>
    <t>Haakon</t>
  </si>
  <si>
    <t>Woodstock</t>
  </si>
  <si>
    <t>Boxborough</t>
  </si>
  <si>
    <t>Boxford</t>
  </si>
  <si>
    <t>Searsmont</t>
  </si>
  <si>
    <t>McCone</t>
  </si>
  <si>
    <t>RI</t>
  </si>
  <si>
    <t>Silver Bow</t>
  </si>
  <si>
    <t>Newport</t>
  </si>
  <si>
    <t>Providence</t>
  </si>
  <si>
    <t>District 15</t>
  </si>
  <si>
    <t>Walsh</t>
  </si>
  <si>
    <t>Idaho</t>
  </si>
  <si>
    <t>McDowell</t>
  </si>
  <si>
    <t>Worth</t>
  </si>
  <si>
    <t>Josephine</t>
  </si>
  <si>
    <t>Jewell</t>
  </si>
  <si>
    <t>Manassas Park</t>
  </si>
  <si>
    <t>Dundy</t>
  </si>
  <si>
    <t>Frontier</t>
  </si>
  <si>
    <t>Atchison</t>
  </si>
  <si>
    <t>Barber</t>
  </si>
  <si>
    <t>Quitman</t>
  </si>
  <si>
    <t>McLennan</t>
  </si>
  <si>
    <t>Valencia</t>
  </si>
  <si>
    <t>Sequoyah</t>
  </si>
  <si>
    <t>Rice</t>
  </si>
  <si>
    <t>Riley</t>
  </si>
  <si>
    <t>Rooks</t>
  </si>
  <si>
    <t>Blair</t>
  </si>
  <si>
    <t>Juneau</t>
  </si>
  <si>
    <t>San Augustine</t>
  </si>
  <si>
    <t>Glacier</t>
  </si>
  <si>
    <t>Madawaska</t>
  </si>
  <si>
    <t>Dare</t>
  </si>
  <si>
    <t>Davie</t>
  </si>
  <si>
    <t>Owsley</t>
  </si>
  <si>
    <t>DC</t>
  </si>
  <si>
    <t>Harnett</t>
  </si>
  <si>
    <t>Dutchess</t>
  </si>
  <si>
    <t>Livermore Falls</t>
  </si>
  <si>
    <t>Lubec</t>
  </si>
  <si>
    <t>Machias</t>
  </si>
  <si>
    <t>Machiasport</t>
  </si>
  <si>
    <t>Kenosha</t>
  </si>
  <si>
    <t>Ionia</t>
  </si>
  <si>
    <t>Robertson</t>
  </si>
  <si>
    <t>Newtown</t>
  </si>
  <si>
    <t>Waitsfield</t>
  </si>
  <si>
    <t>Embden</t>
  </si>
  <si>
    <t>Etna</t>
  </si>
  <si>
    <t>Ballard</t>
  </si>
  <si>
    <t>Johnson</t>
  </si>
  <si>
    <t>New Portland</t>
  </si>
  <si>
    <t>Rush</t>
  </si>
  <si>
    <t>Sharp</t>
  </si>
  <si>
    <t>District 37</t>
  </si>
  <si>
    <t>Eastport</t>
  </si>
  <si>
    <t>Eddington</t>
  </si>
  <si>
    <t>Sanders</t>
  </si>
  <si>
    <t>Itawamba</t>
  </si>
  <si>
    <t>Fauquier</t>
  </si>
  <si>
    <t>Pepperell</t>
  </si>
  <si>
    <t>Alford</t>
  </si>
  <si>
    <t>Linneus</t>
  </si>
  <si>
    <t>St. Landry</t>
  </si>
  <si>
    <t>Sarasota</t>
  </si>
  <si>
    <t>Tehama</t>
  </si>
  <si>
    <t>Gasconade</t>
  </si>
  <si>
    <t>Rockcastle</t>
  </si>
  <si>
    <t>Hendricks</t>
  </si>
  <si>
    <t>Henry</t>
  </si>
  <si>
    <t>Houston</t>
  </si>
  <si>
    <t>West Greenwich</t>
  </si>
  <si>
    <t>Manhatten</t>
  </si>
  <si>
    <t>Morrison</t>
  </si>
  <si>
    <t>Marathon</t>
  </si>
  <si>
    <t>Durham</t>
  </si>
  <si>
    <t>New Hartford</t>
  </si>
  <si>
    <t>New Milford</t>
  </si>
  <si>
    <t>Seminole</t>
  </si>
  <si>
    <t>District 22</t>
  </si>
  <si>
    <t>Guernsey</t>
  </si>
  <si>
    <t>Sarpy</t>
  </si>
  <si>
    <t>Orleans</t>
  </si>
  <si>
    <t>Accomack</t>
  </si>
  <si>
    <t>Decatur</t>
  </si>
  <si>
    <t>Luce</t>
  </si>
  <si>
    <t>Fentress</t>
  </si>
  <si>
    <t>Giles</t>
  </si>
  <si>
    <t>Storey</t>
  </si>
  <si>
    <t>Ben Hill</t>
  </si>
  <si>
    <t>Ohio</t>
  </si>
  <si>
    <t>Alcorn</t>
  </si>
  <si>
    <t>Amite</t>
  </si>
  <si>
    <t>Grady</t>
  </si>
  <si>
    <t>Irion</t>
  </si>
  <si>
    <t>Wyoming</t>
  </si>
  <si>
    <t>Bucksport</t>
  </si>
  <si>
    <t>Litchfield</t>
  </si>
  <si>
    <t>Wallagrass</t>
  </si>
  <si>
    <t>Cape May</t>
  </si>
  <si>
    <t>CD</t>
  </si>
  <si>
    <t>Foster</t>
  </si>
  <si>
    <t>Sac</t>
  </si>
  <si>
    <t>Wichita</t>
  </si>
  <si>
    <t>Waldo</t>
  </si>
  <si>
    <t>York</t>
  </si>
  <si>
    <t>Morton</t>
  </si>
  <si>
    <t>Coweta</t>
  </si>
  <si>
    <t>Traverse</t>
  </si>
  <si>
    <t>Waterboro</t>
  </si>
  <si>
    <t>Talladega</t>
  </si>
  <si>
    <t>Fryeburg</t>
  </si>
  <si>
    <t>Gardiner</t>
  </si>
  <si>
    <t>Washita</t>
  </si>
  <si>
    <t>Woods</t>
  </si>
  <si>
    <t>Taos</t>
  </si>
  <si>
    <t>Lampasas</t>
  </si>
  <si>
    <t>Rolette</t>
  </si>
  <si>
    <t>Pemiscot</t>
  </si>
  <si>
    <t>Pettis</t>
  </si>
  <si>
    <t>Jo Daviess</t>
  </si>
  <si>
    <t>Phippsburg</t>
  </si>
  <si>
    <t>Laurens</t>
  </si>
  <si>
    <t>West Springfield</t>
  </si>
  <si>
    <t>Savoy</t>
  </si>
  <si>
    <t>Seekonk</t>
  </si>
  <si>
    <t>Fayette</t>
  </si>
  <si>
    <t>Middleton</t>
  </si>
  <si>
    <t>Biddeford</t>
  </si>
  <si>
    <t>Dallas</t>
  </si>
  <si>
    <t>Brockton</t>
  </si>
  <si>
    <t>Buckland</t>
  </si>
  <si>
    <t>Canton</t>
  </si>
  <si>
    <t>Multnomah</t>
  </si>
  <si>
    <t>Throckmorton</t>
  </si>
  <si>
    <t>Titus</t>
  </si>
  <si>
    <t>Okanogan</t>
  </si>
  <si>
    <t>Franklin</t>
  </si>
  <si>
    <t>Forest</t>
  </si>
  <si>
    <t>Belchertown</t>
  </si>
  <si>
    <t>Bracken</t>
  </si>
  <si>
    <t>Pleasants</t>
  </si>
  <si>
    <t>Nuckolls</t>
  </si>
  <si>
    <t>Floyd</t>
  </si>
  <si>
    <t>Treasure</t>
  </si>
  <si>
    <t>Robbinston</t>
  </si>
  <si>
    <t>Rome</t>
  </si>
  <si>
    <t>Pocahontas</t>
  </si>
  <si>
    <t>Dedham</t>
  </si>
  <si>
    <t>Rangeley</t>
  </si>
  <si>
    <t>Suwannee</t>
  </si>
  <si>
    <t>Vinton</t>
  </si>
  <si>
    <t>Jericho</t>
  </si>
  <si>
    <t>Lenoir</t>
  </si>
  <si>
    <t>Nash</t>
  </si>
  <si>
    <t>Montague</t>
  </si>
  <si>
    <t>Tippecanoe</t>
  </si>
  <si>
    <t>Tipton</t>
  </si>
  <si>
    <t>Washburn</t>
  </si>
  <si>
    <t>Cheatham</t>
  </si>
  <si>
    <t>Geneva</t>
  </si>
  <si>
    <t>Agency</t>
  </si>
  <si>
    <t>Hermon</t>
  </si>
  <si>
    <t>Gogebic</t>
  </si>
  <si>
    <t>Bottineau</t>
  </si>
  <si>
    <t>West Bath</t>
  </si>
  <si>
    <t>Trempealeau</t>
  </si>
  <si>
    <t>Vilas</t>
  </si>
  <si>
    <t>Monterey</t>
  </si>
  <si>
    <t>Napa</t>
  </si>
  <si>
    <t>Meagher</t>
  </si>
  <si>
    <t>Elko</t>
  </si>
  <si>
    <t>Woolwich</t>
  </si>
  <si>
    <t>Rockingham</t>
  </si>
  <si>
    <t>Garden</t>
  </si>
  <si>
    <t>Ashtabula</t>
  </si>
  <si>
    <t>Gosper</t>
  </si>
  <si>
    <t>Cass</t>
  </si>
  <si>
    <t>Toombs</t>
  </si>
  <si>
    <t>Towns</t>
  </si>
  <si>
    <t>Warrick</t>
  </si>
  <si>
    <t>Wells</t>
  </si>
  <si>
    <t>Perkins</t>
  </si>
  <si>
    <t>Portage</t>
  </si>
  <si>
    <t xml:space="preserve">Spencer </t>
  </si>
  <si>
    <t>Topsfield</t>
  </si>
  <si>
    <t>Ryegate</t>
  </si>
  <si>
    <t>Salisbury</t>
  </si>
  <si>
    <t>Hillsdale</t>
  </si>
  <si>
    <t>Mitchell</t>
  </si>
  <si>
    <t>Haywood</t>
  </si>
  <si>
    <t>TN</t>
  </si>
  <si>
    <t>Tripp</t>
  </si>
  <si>
    <t>Yankton</t>
  </si>
  <si>
    <t>Caroll</t>
  </si>
  <si>
    <t>Malheur</t>
  </si>
  <si>
    <t>Nance</t>
  </si>
  <si>
    <t>Alpena</t>
  </si>
  <si>
    <t>Kearney</t>
  </si>
  <si>
    <t>Amherst</t>
  </si>
  <si>
    <t>Appomattox</t>
  </si>
  <si>
    <t>Arlington</t>
  </si>
  <si>
    <t>Republic</t>
  </si>
  <si>
    <t>Nebraska</t>
  </si>
  <si>
    <t>Michigan</t>
  </si>
  <si>
    <t>Buffalo</t>
  </si>
  <si>
    <t>Echols</t>
  </si>
  <si>
    <t>Voting Age Population, Registration, and Turnout</t>
  </si>
  <si>
    <t>Leon</t>
  </si>
  <si>
    <t>Columbia</t>
  </si>
  <si>
    <t>Alleghany</t>
  </si>
  <si>
    <t>Wright</t>
  </si>
  <si>
    <t>Jefferson</t>
  </si>
  <si>
    <t>Kerr</t>
  </si>
  <si>
    <t>Door</t>
  </si>
  <si>
    <t>Clarendon</t>
  </si>
  <si>
    <t>Menifee</t>
  </si>
  <si>
    <t>Hodgeman</t>
  </si>
  <si>
    <t>Twin Falls</t>
  </si>
  <si>
    <t>Scioto</t>
  </si>
  <si>
    <t>Tattnall</t>
  </si>
  <si>
    <t>Queens</t>
  </si>
  <si>
    <t>Hudspeth</t>
  </si>
  <si>
    <t>McKinley</t>
  </si>
  <si>
    <t>Walden</t>
  </si>
  <si>
    <t>Wallingford</t>
  </si>
  <si>
    <t>Jim Hogg</t>
  </si>
  <si>
    <t>Jim Wells</t>
  </si>
  <si>
    <t>Montcalm</t>
  </si>
  <si>
    <t>Bartlett</t>
  </si>
  <si>
    <t>Saguache</t>
  </si>
  <si>
    <t>Claiborne</t>
  </si>
  <si>
    <t>Cavendish</t>
  </si>
  <si>
    <t>Chelsea</t>
  </si>
  <si>
    <t>Cascade</t>
  </si>
  <si>
    <t>District 1</t>
  </si>
  <si>
    <t>Howard</t>
  </si>
  <si>
    <t>Bear Lake</t>
  </si>
  <si>
    <t>Yellow Medicine</t>
  </si>
  <si>
    <t>Huron</t>
  </si>
  <si>
    <t>Clarksville</t>
  </si>
  <si>
    <t>Dennysville</t>
  </si>
  <si>
    <t>Duplin</t>
  </si>
  <si>
    <t>Carroll</t>
  </si>
  <si>
    <t>Gregg</t>
  </si>
  <si>
    <t>Killingly</t>
  </si>
  <si>
    <t>Killingworth</t>
  </si>
  <si>
    <t>Cottle</t>
  </si>
  <si>
    <t>Calcasieu</t>
  </si>
  <si>
    <t>Cameron</t>
  </si>
  <si>
    <t>Missaukee</t>
  </si>
  <si>
    <t>St. Tammany</t>
  </si>
  <si>
    <t>Charlevoix</t>
  </si>
  <si>
    <t>Cortland</t>
  </si>
  <si>
    <t>Hinsdale</t>
  </si>
  <si>
    <t>Evangeline</t>
  </si>
  <si>
    <t>Quincy</t>
  </si>
  <si>
    <t>Saluda</t>
  </si>
  <si>
    <t>Essex</t>
  </si>
  <si>
    <t>Plymouth</t>
  </si>
  <si>
    <t xml:space="preserve">McCracken </t>
  </si>
  <si>
    <t>Culberson</t>
  </si>
  <si>
    <t>Osage</t>
  </si>
  <si>
    <t>Kent</t>
  </si>
  <si>
    <t>Milwaukee</t>
  </si>
  <si>
    <t>Kitsap</t>
  </si>
  <si>
    <t>Kittitas</t>
  </si>
  <si>
    <t>Pottawattamie</t>
  </si>
  <si>
    <t>Zapata</t>
  </si>
  <si>
    <t>Stanislaus</t>
  </si>
  <si>
    <t>Petroleum</t>
  </si>
  <si>
    <t>Letcher</t>
  </si>
  <si>
    <t>Brunswick</t>
  </si>
  <si>
    <t>Putney</t>
  </si>
  <si>
    <t>Barton</t>
  </si>
  <si>
    <t>Bourbon</t>
  </si>
  <si>
    <t>Benzie</t>
  </si>
  <si>
    <t>Harvey</t>
  </si>
  <si>
    <t>South Berwick</t>
  </si>
  <si>
    <t>Lebanon</t>
  </si>
  <si>
    <t>San Luis Obispo</t>
  </si>
  <si>
    <t>San Mateo</t>
  </si>
  <si>
    <t>Wolfeboro</t>
  </si>
  <si>
    <t>Centerville</t>
  </si>
  <si>
    <t>Nahant</t>
  </si>
  <si>
    <t>Needham</t>
  </si>
  <si>
    <t>Doddridge</t>
  </si>
  <si>
    <t>Tensas</t>
  </si>
  <si>
    <t>Walker</t>
  </si>
  <si>
    <t>Stockbridge</t>
  </si>
  <si>
    <t>Screven</t>
  </si>
  <si>
    <t>Spalding</t>
  </si>
  <si>
    <t>Isanti</t>
  </si>
  <si>
    <t>New Hampshire</t>
  </si>
  <si>
    <t>Henrico</t>
  </si>
  <si>
    <t>Colfax</t>
  </si>
  <si>
    <t>Sierra</t>
  </si>
  <si>
    <t>Siskiyou</t>
  </si>
  <si>
    <t>Stearns</t>
  </si>
  <si>
    <t>Perry</t>
  </si>
  <si>
    <t>Dekalb</t>
  </si>
  <si>
    <t>Sussex</t>
  </si>
  <si>
    <t>Alamosa</t>
  </si>
  <si>
    <t>Hot Spring</t>
  </si>
  <si>
    <t>Prince George</t>
  </si>
  <si>
    <t>Frankfort</t>
  </si>
  <si>
    <t>Freeport</t>
  </si>
  <si>
    <t>Allegan</t>
  </si>
  <si>
    <t>Schley</t>
  </si>
  <si>
    <t>Castine</t>
  </si>
  <si>
    <t>Carthage</t>
  </si>
  <si>
    <t>Lackawanna</t>
  </si>
  <si>
    <t>Collin</t>
  </si>
  <si>
    <t>Escambia</t>
  </si>
  <si>
    <t>Etowah</t>
  </si>
  <si>
    <t>%REG/VAP</t>
  </si>
  <si>
    <t>Antelope</t>
  </si>
  <si>
    <t>Liberty</t>
  </si>
  <si>
    <t>Blue Hill</t>
  </si>
  <si>
    <t>Boothbay</t>
  </si>
  <si>
    <t>Beadle</t>
  </si>
  <si>
    <t>Bowdoinham</t>
  </si>
  <si>
    <t>Albion</t>
  </si>
  <si>
    <t>Alfred</t>
  </si>
  <si>
    <t>Byron</t>
  </si>
  <si>
    <t>Vigo</t>
  </si>
  <si>
    <t>Tyler</t>
  </si>
  <si>
    <t>Clifton Forge</t>
  </si>
  <si>
    <t>Arthur</t>
  </si>
  <si>
    <t>Banner</t>
  </si>
  <si>
    <t>Sherborn</t>
  </si>
  <si>
    <t>Crosby</t>
  </si>
  <si>
    <t>Otsego</t>
  </si>
  <si>
    <t>Aurora</t>
  </si>
  <si>
    <t>St. George</t>
  </si>
  <si>
    <t>St. Johnsbury</t>
  </si>
  <si>
    <t>Winterport</t>
  </si>
  <si>
    <t>Madbury</t>
  </si>
  <si>
    <t>Wiscasset</t>
  </si>
  <si>
    <t>Boise</t>
  </si>
  <si>
    <t>Kingsbury</t>
  </si>
  <si>
    <t>King and Queen</t>
  </si>
  <si>
    <t>Kankakee</t>
  </si>
  <si>
    <t>Hampshire</t>
  </si>
  <si>
    <t>Rock</t>
  </si>
  <si>
    <t>North Canaan</t>
  </si>
  <si>
    <t>Ansonia</t>
  </si>
  <si>
    <t>Bossier</t>
  </si>
  <si>
    <t>Jackson</t>
  </si>
  <si>
    <t>North Dakota</t>
  </si>
  <si>
    <t>Hubbard</t>
  </si>
  <si>
    <t>Utah</t>
  </si>
  <si>
    <t>Hancock</t>
  </si>
  <si>
    <t>Evans</t>
  </si>
  <si>
    <t>Attala</t>
  </si>
  <si>
    <t>Houghton</t>
  </si>
  <si>
    <t>Traill</t>
  </si>
  <si>
    <t>Kenedy</t>
  </si>
  <si>
    <t>Vassalboro</t>
  </si>
  <si>
    <t>Glenburn</t>
  </si>
  <si>
    <t>Norway</t>
  </si>
  <si>
    <t>Oakfield</t>
  </si>
  <si>
    <t>Whitfield</t>
  </si>
  <si>
    <t>Baileyville</t>
  </si>
  <si>
    <t>Dartmouth</t>
  </si>
  <si>
    <t>Shasta</t>
  </si>
  <si>
    <t>Readfield</t>
  </si>
  <si>
    <t>Livermore</t>
  </si>
  <si>
    <t>Haynesville</t>
  </si>
  <si>
    <t>Schoharie</t>
  </si>
  <si>
    <t>Seneca</t>
  </si>
  <si>
    <t>Tioga</t>
  </si>
  <si>
    <t>Coshocton</t>
  </si>
  <si>
    <t>Glenn</t>
  </si>
  <si>
    <t>Humboldt</t>
  </si>
  <si>
    <t>MS</t>
  </si>
  <si>
    <t>DeWitt</t>
  </si>
  <si>
    <t>Ridgefield</t>
  </si>
  <si>
    <t>Williamson</t>
  </si>
  <si>
    <t>McLeod</t>
  </si>
  <si>
    <t>Gilsum</t>
  </si>
  <si>
    <t>Klickitat</t>
  </si>
  <si>
    <t>West Virginia</t>
  </si>
  <si>
    <t>Manassas</t>
  </si>
  <si>
    <t>Nevada</t>
  </si>
  <si>
    <t>Anson</t>
  </si>
  <si>
    <t>Bedford</t>
  </si>
  <si>
    <t>NE</t>
  </si>
  <si>
    <t>Tillman</t>
  </si>
  <si>
    <t>Catoosa</t>
  </si>
  <si>
    <t>Charlton</t>
  </si>
  <si>
    <t>Alliance</t>
  </si>
  <si>
    <t>Iosco</t>
  </si>
  <si>
    <t>Torrance</t>
  </si>
  <si>
    <t>St. Martin</t>
  </si>
  <si>
    <t>St. Mary</t>
  </si>
  <si>
    <t>Vermillion</t>
  </si>
  <si>
    <t>Roanoke</t>
  </si>
  <si>
    <t>Roseau</t>
  </si>
  <si>
    <t>St. Louis</t>
  </si>
  <si>
    <t>Isle of Wight</t>
  </si>
  <si>
    <t>James City</t>
  </si>
  <si>
    <t>Rollinsford</t>
  </si>
  <si>
    <t>Rumney</t>
  </si>
  <si>
    <t>Rye</t>
  </si>
  <si>
    <t>Sanbornton</t>
  </si>
  <si>
    <t>District 39</t>
  </si>
  <si>
    <t>Barnstead</t>
  </si>
  <si>
    <t>Clarion</t>
  </si>
  <si>
    <t>Buena Vista</t>
  </si>
  <si>
    <t>Winona</t>
  </si>
  <si>
    <t>New Limerick</t>
  </si>
  <si>
    <t>Yellowstone</t>
  </si>
  <si>
    <t>Skagit</t>
  </si>
  <si>
    <t>Gonzales</t>
  </si>
  <si>
    <t>Faribault</t>
  </si>
  <si>
    <t>Obion</t>
  </si>
  <si>
    <t>Truro</t>
  </si>
  <si>
    <t>Ayer</t>
  </si>
  <si>
    <t>Barre</t>
  </si>
  <si>
    <t>Sanborn</t>
  </si>
  <si>
    <t>Dyer Brook</t>
  </si>
  <si>
    <t>Eastbrook</t>
  </si>
  <si>
    <t>Little Compton</t>
  </si>
  <si>
    <t>Middletown</t>
  </si>
  <si>
    <t>New Mexico</t>
  </si>
  <si>
    <t>Pinal</t>
  </si>
  <si>
    <t>Staunton</t>
  </si>
  <si>
    <t>Schleicher</t>
  </si>
  <si>
    <t>Merced</t>
  </si>
  <si>
    <t>McClain</t>
  </si>
  <si>
    <t>New Jersey</t>
  </si>
  <si>
    <t>Aitkin</t>
  </si>
  <si>
    <t>Hood River</t>
  </si>
  <si>
    <t>Dallam</t>
  </si>
  <si>
    <t>Keweenaw</t>
  </si>
  <si>
    <t>Rosebud</t>
  </si>
  <si>
    <t>New Marlborough</t>
  </si>
  <si>
    <t>Dooly</t>
  </si>
  <si>
    <t>Hunterdon</t>
  </si>
  <si>
    <t>Longmeadow</t>
  </si>
  <si>
    <t>Natural Law</t>
  </si>
  <si>
    <t>Concho</t>
  </si>
  <si>
    <t>Glynn</t>
  </si>
  <si>
    <t>Le Sueur</t>
  </si>
  <si>
    <t>Barrow</t>
  </si>
  <si>
    <t>Norman</t>
  </si>
  <si>
    <t>St. John the Baptist</t>
  </si>
  <si>
    <t>Uinta</t>
  </si>
  <si>
    <t>Clearfield</t>
  </si>
  <si>
    <t>Caledonia</t>
  </si>
  <si>
    <t>Jack</t>
  </si>
  <si>
    <t>Simpson</t>
  </si>
  <si>
    <t>Sweetwater</t>
  </si>
  <si>
    <t>Raleigh</t>
  </si>
  <si>
    <t>Green Lake</t>
  </si>
  <si>
    <t>Greensville</t>
  </si>
  <si>
    <t>Olmsted</t>
  </si>
  <si>
    <t>Eastham</t>
  </si>
  <si>
    <t>Easton</t>
  </si>
  <si>
    <t>Edgartown</t>
  </si>
  <si>
    <t>Morrill</t>
  </si>
  <si>
    <t>Hamilton</t>
  </si>
  <si>
    <t>Tooele</t>
  </si>
  <si>
    <t>Anne Arundel</t>
  </si>
  <si>
    <t>Baltimore City</t>
  </si>
  <si>
    <t>Barnes</t>
  </si>
  <si>
    <t>Hardee</t>
  </si>
  <si>
    <t>Dickinson</t>
  </si>
  <si>
    <t>Caddo</t>
  </si>
  <si>
    <t>Shannon</t>
  </si>
  <si>
    <t>Schuyler</t>
  </si>
  <si>
    <t>Nye</t>
  </si>
  <si>
    <t>Rappahannock</t>
  </si>
  <si>
    <t>District 7</t>
  </si>
  <si>
    <t>Westchester</t>
  </si>
  <si>
    <t>Mackinac</t>
  </si>
  <si>
    <t>Baltimore County</t>
  </si>
  <si>
    <t>Sangamon</t>
  </si>
  <si>
    <t>Davidson</t>
  </si>
  <si>
    <t>Prince William</t>
  </si>
  <si>
    <t>Old Lyme</t>
  </si>
  <si>
    <t>Outagamie</t>
  </si>
  <si>
    <t>DeKalb</t>
  </si>
  <si>
    <t>Stewart</t>
  </si>
  <si>
    <t>KY</t>
  </si>
  <si>
    <t>Adair</t>
  </si>
  <si>
    <t>Camas</t>
  </si>
  <si>
    <t>Canyon</t>
  </si>
  <si>
    <t>Heath</t>
  </si>
  <si>
    <t>Lempster</t>
  </si>
  <si>
    <t>West Paris</t>
  </si>
  <si>
    <t>Ipswich</t>
  </si>
  <si>
    <t>Berwick</t>
  </si>
  <si>
    <t>Lisbon</t>
  </si>
  <si>
    <t>West Gardiner</t>
  </si>
  <si>
    <t>Morrow</t>
  </si>
  <si>
    <t>Hopedale</t>
  </si>
  <si>
    <t>Hubbardston</t>
  </si>
  <si>
    <t>Hull</t>
  </si>
  <si>
    <t>Ogunquit</t>
  </si>
  <si>
    <t>Brookings</t>
  </si>
  <si>
    <t>Converse</t>
  </si>
  <si>
    <t>Upson</t>
  </si>
  <si>
    <t>Calumet</t>
  </si>
  <si>
    <t>Crenshaw</t>
  </si>
  <si>
    <t>Lyndeborough</t>
  </si>
  <si>
    <t>Natrona</t>
  </si>
  <si>
    <t>Plaquemines</t>
  </si>
  <si>
    <t>Kearny</t>
  </si>
  <si>
    <t>Windsor Locks</t>
  </si>
  <si>
    <t>Lenawee</t>
  </si>
  <si>
    <t>Covington</t>
  </si>
  <si>
    <t>Smyth</t>
  </si>
  <si>
    <t>Seymour</t>
  </si>
  <si>
    <t>Shelton</t>
  </si>
  <si>
    <t>Millinocket</t>
  </si>
  <si>
    <t>Milo</t>
  </si>
  <si>
    <t>Minot</t>
  </si>
  <si>
    <t>Charles City</t>
  </si>
  <si>
    <t>Carlton</t>
  </si>
  <si>
    <t>Weathersfield</t>
  </si>
  <si>
    <t>Merrick</t>
  </si>
  <si>
    <t>Marquette</t>
  </si>
  <si>
    <t>Yates</t>
  </si>
  <si>
    <t>Bakersfield</t>
  </si>
  <si>
    <t>Baltimore</t>
  </si>
  <si>
    <t>Dunklin</t>
  </si>
  <si>
    <t>Tulsa</t>
  </si>
  <si>
    <t>Wabaunsee</t>
  </si>
  <si>
    <t>San Miguel</t>
  </si>
  <si>
    <t>North Providence</t>
  </si>
  <si>
    <t>NM</t>
  </si>
  <si>
    <t>Ringgold</t>
  </si>
  <si>
    <t>Rabun</t>
  </si>
  <si>
    <t>Lunenburg</t>
  </si>
  <si>
    <t>San Patricio</t>
  </si>
  <si>
    <t>Keith</t>
  </si>
  <si>
    <t>Bailey</t>
  </si>
  <si>
    <t>Miller</t>
  </si>
  <si>
    <t>Colusa</t>
  </si>
  <si>
    <t>Red Willow</t>
  </si>
  <si>
    <t>Middleborough</t>
  </si>
  <si>
    <t>Boothbay Harbor</t>
  </si>
  <si>
    <t>Bolivar</t>
  </si>
  <si>
    <t>Chickasaw</t>
  </si>
  <si>
    <t>Mono</t>
  </si>
  <si>
    <t>Alna</t>
  </si>
  <si>
    <t>Amity</t>
  </si>
  <si>
    <t>Appleton</t>
  </si>
  <si>
    <t>Arrowsic</t>
  </si>
  <si>
    <t>Dubois</t>
  </si>
  <si>
    <t>Deuel</t>
  </si>
  <si>
    <t>Pendleton</t>
  </si>
  <si>
    <t>Logan</t>
  </si>
  <si>
    <t>Shoreham</t>
  </si>
  <si>
    <t>Keokuk</t>
  </si>
  <si>
    <t>Dakota</t>
  </si>
  <si>
    <t>Honolulu</t>
  </si>
  <si>
    <t>Clear Creek</t>
  </si>
  <si>
    <t>NY</t>
  </si>
  <si>
    <t>Eagle</t>
  </si>
  <si>
    <t>Wallowa</t>
  </si>
  <si>
    <t>Moultrie</t>
  </si>
  <si>
    <t>Pacific</t>
  </si>
  <si>
    <t>Haskell</t>
  </si>
  <si>
    <t>Crittenden</t>
  </si>
  <si>
    <t>Levy</t>
  </si>
  <si>
    <t>Dubuque</t>
  </si>
  <si>
    <t>Routt</t>
  </si>
  <si>
    <t>Arundel</t>
  </si>
  <si>
    <t>Gardner</t>
  </si>
  <si>
    <t>Travis</t>
  </si>
  <si>
    <t>Saline</t>
  </si>
  <si>
    <t>Seward</t>
  </si>
  <si>
    <t>Shawnee</t>
  </si>
  <si>
    <t>Washakie</t>
  </si>
  <si>
    <t>Weston</t>
  </si>
  <si>
    <t>Lamar</t>
  </si>
  <si>
    <t>Fort Bend</t>
  </si>
  <si>
    <t>Nelson</t>
  </si>
  <si>
    <t>Todd</t>
  </si>
  <si>
    <t>Estill</t>
  </si>
  <si>
    <t>Alameda</t>
  </si>
  <si>
    <t>Camden</t>
  </si>
  <si>
    <t>Candler</t>
  </si>
  <si>
    <t>Cheyenne</t>
  </si>
  <si>
    <t>Radford</t>
  </si>
  <si>
    <t>Hot Springs</t>
  </si>
  <si>
    <t>OH</t>
  </si>
  <si>
    <t>Ashland</t>
  </si>
  <si>
    <t>Allegheny</t>
  </si>
  <si>
    <t>Otter Tail</t>
  </si>
  <si>
    <t>Abbeville</t>
  </si>
  <si>
    <t>Childress</t>
  </si>
  <si>
    <t>Cochran</t>
  </si>
  <si>
    <t>District 30</t>
  </si>
  <si>
    <t>De Witt</t>
  </si>
  <si>
    <t>Parish</t>
  </si>
  <si>
    <t>Meigs</t>
  </si>
  <si>
    <t>Freetown</t>
  </si>
  <si>
    <t>Pitkin</t>
  </si>
  <si>
    <t>Prowers</t>
  </si>
  <si>
    <t>Hampden</t>
  </si>
  <si>
    <t>Peach</t>
  </si>
  <si>
    <t>Banks</t>
  </si>
  <si>
    <t>Guilford</t>
  </si>
  <si>
    <t>Cross</t>
  </si>
  <si>
    <t>Stanley</t>
  </si>
  <si>
    <t>Billings</t>
  </si>
  <si>
    <t>Mahaska</t>
  </si>
  <si>
    <t>Atkinson</t>
  </si>
  <si>
    <t>Kossuth</t>
  </si>
  <si>
    <t>Foard</t>
  </si>
  <si>
    <t>Chase</t>
  </si>
  <si>
    <t>Chautauqua</t>
  </si>
  <si>
    <t>Tippah</t>
  </si>
  <si>
    <t>Burlington</t>
  </si>
  <si>
    <t>Rochester</t>
  </si>
  <si>
    <t>Roxbury</t>
  </si>
  <si>
    <t>Oakland</t>
  </si>
  <si>
    <t>Yoakum</t>
  </si>
  <si>
    <t>Young</t>
  </si>
  <si>
    <t>Bibb</t>
  </si>
  <si>
    <t>Lowndes</t>
  </si>
  <si>
    <t>Shirley</t>
  </si>
  <si>
    <t>Mecosta</t>
  </si>
  <si>
    <t>Archer</t>
  </si>
  <si>
    <t>La Crosse</t>
  </si>
  <si>
    <t>Chenango</t>
  </si>
  <si>
    <t>Monmouth</t>
  </si>
  <si>
    <t>Baylor</t>
  </si>
  <si>
    <t>Hooker</t>
  </si>
  <si>
    <t>Andover</t>
  </si>
  <si>
    <t>Brownville</t>
  </si>
  <si>
    <t>Socialist</t>
  </si>
  <si>
    <t>Merrimack</t>
  </si>
  <si>
    <t>Sully</t>
  </si>
  <si>
    <t>Curry</t>
  </si>
  <si>
    <t>TX</t>
  </si>
  <si>
    <t>St. Croix</t>
  </si>
  <si>
    <t>Sauk</t>
  </si>
  <si>
    <t>Howland</t>
  </si>
  <si>
    <t>Taliaferro</t>
  </si>
  <si>
    <t>Wolfe</t>
  </si>
  <si>
    <t>Rio Grande</t>
  </si>
  <si>
    <t>Le Flore</t>
  </si>
  <si>
    <t>Harlan</t>
  </si>
  <si>
    <t>Corson</t>
  </si>
  <si>
    <t>Galveston</t>
  </si>
  <si>
    <t>Garza</t>
  </si>
  <si>
    <t>Gillespie</t>
  </si>
  <si>
    <t>Glasscock</t>
  </si>
  <si>
    <t>Goliad</t>
  </si>
  <si>
    <t>Suffolk</t>
  </si>
  <si>
    <t>Pittsburg</t>
  </si>
  <si>
    <t>Hampton</t>
  </si>
  <si>
    <t>Bronx</t>
  </si>
  <si>
    <t>Hempstead</t>
  </si>
  <si>
    <t>Lawrence</t>
  </si>
  <si>
    <t>Roosevelt</t>
  </si>
  <si>
    <t>Yalobusha</t>
  </si>
  <si>
    <t>Wagoner</t>
  </si>
  <si>
    <t>Preston</t>
  </si>
  <si>
    <t>Macoupin</t>
  </si>
  <si>
    <t>Cedar</t>
  </si>
  <si>
    <t>Calhoun</t>
  </si>
  <si>
    <t>Cloud</t>
  </si>
  <si>
    <t>Eau Claire</t>
  </si>
  <si>
    <t>Yakima</t>
  </si>
  <si>
    <t>Bennington</t>
  </si>
  <si>
    <t>Wallace</t>
  </si>
  <si>
    <t>Campbell</t>
  </si>
  <si>
    <t>Carlisle</t>
  </si>
  <si>
    <t>Edgecomb</t>
  </si>
  <si>
    <t>Skowhegan</t>
  </si>
  <si>
    <t>Smyrna</t>
  </si>
  <si>
    <t>Readsboro</t>
  </si>
  <si>
    <t>Gilmanton</t>
  </si>
  <si>
    <t>Woodville</t>
  </si>
  <si>
    <t>Fluvanna</t>
  </si>
  <si>
    <t>Sandisfield</t>
  </si>
  <si>
    <t>Sandwich</t>
  </si>
  <si>
    <t>Saugus</t>
  </si>
  <si>
    <t>Fresno</t>
  </si>
  <si>
    <t>Gwinnett</t>
  </si>
  <si>
    <t>Adams</t>
  </si>
  <si>
    <t>Craig</t>
  </si>
  <si>
    <t>Culpeper</t>
  </si>
  <si>
    <t>Antrim</t>
  </si>
  <si>
    <t>Rusk</t>
  </si>
  <si>
    <t>Golden Valley</t>
  </si>
  <si>
    <t>Burnett</t>
  </si>
  <si>
    <t>Ward</t>
  </si>
  <si>
    <t>Worthington</t>
  </si>
  <si>
    <t>Wrentham</t>
  </si>
  <si>
    <t>Lincolnville</t>
  </si>
  <si>
    <t>Seabrook</t>
  </si>
  <si>
    <t>Bellingham</t>
  </si>
  <si>
    <t>Hiram</t>
  </si>
  <si>
    <t>Chaves</t>
  </si>
  <si>
    <t>Whiteside</t>
  </si>
  <si>
    <t>Will</t>
  </si>
  <si>
    <t>Conecuh</t>
  </si>
  <si>
    <t>Coosa</t>
  </si>
  <si>
    <t>Sanpete</t>
  </si>
  <si>
    <t>Reeves</t>
  </si>
  <si>
    <t>Refugio</t>
  </si>
  <si>
    <t>Beaufort</t>
  </si>
  <si>
    <t>Fairfield</t>
  </si>
  <si>
    <t>Callaway</t>
  </si>
  <si>
    <t>Rock Island</t>
  </si>
  <si>
    <t>Talbot</t>
  </si>
  <si>
    <t>South Carolina</t>
  </si>
  <si>
    <t>SC</t>
  </si>
  <si>
    <t>Mexico</t>
  </si>
  <si>
    <t>Milbridge</t>
  </si>
  <si>
    <t>Panola</t>
  </si>
  <si>
    <t>Hopewell</t>
  </si>
  <si>
    <t>Augusta</t>
  </si>
  <si>
    <t>Plumas</t>
  </si>
  <si>
    <t>Woburn</t>
  </si>
  <si>
    <t>Emporia</t>
  </si>
  <si>
    <t>Burleson</t>
  </si>
  <si>
    <t>Lubbock</t>
  </si>
  <si>
    <t>Ashe</t>
  </si>
  <si>
    <t>Avery</t>
  </si>
  <si>
    <t>Alamance</t>
  </si>
  <si>
    <t>Lenox</t>
  </si>
  <si>
    <t>Leominster</t>
  </si>
  <si>
    <t>White Pine</t>
  </si>
  <si>
    <t>Placer</t>
  </si>
  <si>
    <t>Pratt</t>
  </si>
  <si>
    <t>WV</t>
  </si>
  <si>
    <t>Braxton</t>
  </si>
  <si>
    <t>Brooke</t>
  </si>
  <si>
    <t>Cabell</t>
  </si>
  <si>
    <t>Duchesne</t>
  </si>
  <si>
    <t>Clackamas</t>
  </si>
  <si>
    <t>Clatsop</t>
  </si>
  <si>
    <t>Kemper</t>
  </si>
  <si>
    <t>Dunn</t>
  </si>
  <si>
    <t>Perquimans</t>
  </si>
  <si>
    <t>Assumption</t>
  </si>
  <si>
    <t>Crow Wing</t>
  </si>
  <si>
    <t>Marion</t>
  </si>
  <si>
    <t>Allendale</t>
  </si>
  <si>
    <t>Bamberg</t>
  </si>
  <si>
    <t>Sunflower</t>
  </si>
  <si>
    <t>Tallahatchie</t>
  </si>
  <si>
    <t>Lamb</t>
  </si>
  <si>
    <t>Vermilion</t>
  </si>
  <si>
    <t>South Carolina 1992 General Election Statewide Registered Voters</t>
  </si>
  <si>
    <t>Natchitoches</t>
  </si>
  <si>
    <t>Massac</t>
  </si>
  <si>
    <t>VT</t>
  </si>
  <si>
    <t>Addison</t>
  </si>
  <si>
    <t>Highland</t>
  </si>
  <si>
    <t>Jones</t>
  </si>
  <si>
    <t>Lanier</t>
  </si>
  <si>
    <t>City</t>
  </si>
  <si>
    <t>Dougherty</t>
  </si>
  <si>
    <t>Fannin</t>
  </si>
  <si>
    <t>Queen Anne's</t>
  </si>
  <si>
    <t>Bennett</t>
  </si>
  <si>
    <t>Mohave</t>
  </si>
  <si>
    <t>Pushmataha</t>
  </si>
  <si>
    <t>New Braintree</t>
  </si>
  <si>
    <t>Garland</t>
  </si>
  <si>
    <t>Lehigh</t>
  </si>
  <si>
    <t>Ouachita</t>
  </si>
  <si>
    <t>Oceana</t>
  </si>
  <si>
    <t>Ellsworth</t>
  </si>
  <si>
    <t>Tangipahoa</t>
  </si>
  <si>
    <t>Atascosa</t>
  </si>
  <si>
    <t>Clare</t>
  </si>
  <si>
    <t>Van Buren</t>
  </si>
  <si>
    <t>Weakley</t>
  </si>
  <si>
    <t>Other</t>
  </si>
  <si>
    <t>Brown</t>
  </si>
  <si>
    <t>Phillips</t>
  </si>
  <si>
    <t>Aiken</t>
  </si>
  <si>
    <t>Spink</t>
  </si>
  <si>
    <t>Livingston</t>
  </si>
  <si>
    <t>Moore</t>
  </si>
  <si>
    <t>Goshen</t>
  </si>
  <si>
    <t>Rowan</t>
  </si>
  <si>
    <t>McMinn</t>
  </si>
  <si>
    <t>Carmel</t>
  </si>
  <si>
    <t>Ingham</t>
  </si>
  <si>
    <t>Susquehanna</t>
  </si>
  <si>
    <t>Piscataquis</t>
  </si>
  <si>
    <t>Sequatchie</t>
  </si>
  <si>
    <t>Arizona</t>
  </si>
  <si>
    <t>Harrisonburg</t>
  </si>
  <si>
    <t>Bandera</t>
  </si>
  <si>
    <t>Bastrop</t>
  </si>
  <si>
    <t>Kansas</t>
  </si>
  <si>
    <t>Alburg</t>
  </si>
  <si>
    <t>Greene</t>
  </si>
  <si>
    <t>St. Clair</t>
  </si>
  <si>
    <t>Clifton</t>
  </si>
  <si>
    <t>Desha</t>
  </si>
  <si>
    <t>Drew</t>
  </si>
  <si>
    <t>Lauderdale</t>
  </si>
  <si>
    <t>Granville</t>
  </si>
  <si>
    <t>VA</t>
  </si>
  <si>
    <t>Gordon</t>
  </si>
  <si>
    <t>Modoc</t>
  </si>
  <si>
    <t>Neosho</t>
  </si>
  <si>
    <t>Berlin</t>
  </si>
  <si>
    <t>Bethel</t>
  </si>
  <si>
    <t>Bloomfield</t>
  </si>
  <si>
    <t>Bolton</t>
  </si>
  <si>
    <t>Nicollet</t>
  </si>
  <si>
    <t>Populist</t>
  </si>
  <si>
    <t>Texas</t>
  </si>
  <si>
    <t>Montana</t>
  </si>
  <si>
    <t>Cowlitz</t>
  </si>
  <si>
    <t>Ferry</t>
  </si>
  <si>
    <t>Marin</t>
  </si>
  <si>
    <t>San Saba</t>
  </si>
  <si>
    <t>Musselshell</t>
  </si>
  <si>
    <t>Deschutes</t>
  </si>
  <si>
    <t>Gilliam</t>
  </si>
  <si>
    <t>Harney</t>
  </si>
  <si>
    <t>Juab</t>
  </si>
  <si>
    <t>Kanabec</t>
  </si>
  <si>
    <t>Major</t>
  </si>
  <si>
    <t>Roanoke County</t>
  </si>
  <si>
    <t>Saratoga</t>
  </si>
  <si>
    <t>Stephens</t>
  </si>
  <si>
    <t>Dent</t>
  </si>
  <si>
    <t>Hodgdon</t>
  </si>
  <si>
    <t>Hope</t>
  </si>
  <si>
    <t>Sangerville</t>
  </si>
  <si>
    <t>Houlton</t>
  </si>
  <si>
    <t>Matagorda</t>
  </si>
  <si>
    <t>Chambers</t>
  </si>
  <si>
    <t>Brule</t>
  </si>
  <si>
    <t>District 2</t>
  </si>
  <si>
    <t>District 3</t>
  </si>
  <si>
    <t>Limestone</t>
  </si>
  <si>
    <t>Lee</t>
  </si>
  <si>
    <t>Branch</t>
  </si>
  <si>
    <t>Bowman</t>
  </si>
  <si>
    <t>Burleigh</t>
  </si>
  <si>
    <t>Dinwiddie</t>
  </si>
  <si>
    <t>Marshall</t>
  </si>
  <si>
    <t>Nobles</t>
  </si>
  <si>
    <t>Pierce</t>
  </si>
  <si>
    <t>Cayuga</t>
  </si>
  <si>
    <t>Pottawatomie</t>
  </si>
  <si>
    <t>Cocke</t>
  </si>
  <si>
    <t>San Patrico</t>
  </si>
  <si>
    <t>Coos</t>
  </si>
  <si>
    <t>Grafton</t>
  </si>
  <si>
    <t>Itasca</t>
  </si>
  <si>
    <t>Indian River</t>
  </si>
  <si>
    <t>Hendry</t>
  </si>
  <si>
    <t>Newcastle</t>
  </si>
  <si>
    <t>Chatham</t>
  </si>
  <si>
    <t>District 5</t>
  </si>
  <si>
    <t>Nassau</t>
  </si>
  <si>
    <t>Ogemaw</t>
  </si>
  <si>
    <t>Cottonwood</t>
  </si>
  <si>
    <t>Wakulla</t>
  </si>
  <si>
    <t>Racine</t>
  </si>
  <si>
    <t>Dixmont</t>
  </si>
  <si>
    <t>Crisp</t>
  </si>
  <si>
    <t>Brewster</t>
  </si>
  <si>
    <t>Briscoe</t>
  </si>
  <si>
    <t>Fitzwilliam</t>
  </si>
  <si>
    <t>Bernalillo</t>
  </si>
  <si>
    <t>Centre</t>
  </si>
  <si>
    <t>Chester</t>
  </si>
  <si>
    <t>Solon</t>
  </si>
  <si>
    <t>Callahan</t>
  </si>
  <si>
    <t>Pawnee</t>
  </si>
  <si>
    <t>Caldwell</t>
  </si>
  <si>
    <t>Kewaunee</t>
  </si>
  <si>
    <t>Stamford</t>
  </si>
  <si>
    <t>Sullivan</t>
  </si>
  <si>
    <t>Switzerland</t>
  </si>
  <si>
    <t>Piatt</t>
  </si>
  <si>
    <t>Kane</t>
  </si>
  <si>
    <t>Pend Oreille</t>
  </si>
  <si>
    <t>Burt</t>
  </si>
  <si>
    <t>Cherry</t>
  </si>
  <si>
    <t>Alexander</t>
  </si>
  <si>
    <t>Mellette</t>
  </si>
  <si>
    <t>Berrien</t>
  </si>
  <si>
    <t>Brazos</t>
  </si>
  <si>
    <t>Stratton</t>
  </si>
  <si>
    <t>Guthrie</t>
  </si>
  <si>
    <t>Ida</t>
  </si>
  <si>
    <t>Caswell</t>
  </si>
  <si>
    <t>McIntosh</t>
  </si>
  <si>
    <t>Lumpkin</t>
  </si>
  <si>
    <t>McDuffie</t>
  </si>
  <si>
    <t>Everett</t>
  </si>
  <si>
    <t>Newburgh</t>
  </si>
  <si>
    <t>Wythe</t>
  </si>
  <si>
    <t>McLean</t>
  </si>
  <si>
    <t>Presque Isle</t>
  </si>
  <si>
    <t>Brighton</t>
  </si>
  <si>
    <t>Bradley</t>
  </si>
  <si>
    <t>Tulare</t>
  </si>
  <si>
    <t>Pope</t>
  </si>
  <si>
    <t>McCormick</t>
  </si>
  <si>
    <t>Goodhue</t>
  </si>
  <si>
    <t>Volusia</t>
  </si>
  <si>
    <t>Catawba</t>
  </si>
  <si>
    <t>Blackstone</t>
  </si>
  <si>
    <t>Corinna</t>
  </si>
  <si>
    <t>South Burlington</t>
  </si>
  <si>
    <t>Kimball</t>
  </si>
  <si>
    <t>Lancaster</t>
  </si>
  <si>
    <t>Coahoma</t>
  </si>
  <si>
    <t>Warwick</t>
  </si>
  <si>
    <t>Muskingum</t>
  </si>
  <si>
    <t>Merrimac</t>
  </si>
  <si>
    <t>Millis</t>
  </si>
  <si>
    <t>Palermo</t>
  </si>
  <si>
    <t>Greenlee</t>
  </si>
  <si>
    <t>Lucas</t>
  </si>
  <si>
    <t>Lewis and Clark</t>
  </si>
  <si>
    <t>Wasco</t>
  </si>
  <si>
    <t>Catron</t>
  </si>
  <si>
    <t>Frio</t>
  </si>
  <si>
    <t>Gaines</t>
  </si>
  <si>
    <t>Granite</t>
  </si>
  <si>
    <t>Hill</t>
  </si>
  <si>
    <t>Eaton</t>
  </si>
  <si>
    <t>Pine</t>
  </si>
  <si>
    <t>Pipestone</t>
  </si>
  <si>
    <t>LaPorte</t>
  </si>
  <si>
    <t>Keya Paha</t>
  </si>
  <si>
    <t>Nobleboro</t>
  </si>
  <si>
    <t>Patrick</t>
  </si>
  <si>
    <t>Brownfield</t>
  </si>
  <si>
    <t>Santa Fe</t>
  </si>
  <si>
    <t>Socorro</t>
  </si>
  <si>
    <t>Mt. Washington</t>
  </si>
  <si>
    <t>De Soto</t>
  </si>
  <si>
    <t>McNairy</t>
  </si>
  <si>
    <t>Milford</t>
  </si>
  <si>
    <t>Millbury</t>
  </si>
  <si>
    <t>Lynnfield</t>
  </si>
  <si>
    <t>Malden</t>
  </si>
  <si>
    <t>Mansfield</t>
  </si>
  <si>
    <t>Nemaha</t>
  </si>
  <si>
    <t>Victory</t>
  </si>
  <si>
    <t>Waltham</t>
  </si>
  <si>
    <t>Wardsboro</t>
  </si>
  <si>
    <t>Waterbury</t>
  </si>
  <si>
    <t>Luzerne</t>
  </si>
  <si>
    <t>Gilchrist</t>
  </si>
  <si>
    <t>El Dorado</t>
  </si>
  <si>
    <t>Total VAP</t>
  </si>
  <si>
    <t>%TO VAP</t>
  </si>
  <si>
    <t>Oglethorpe</t>
  </si>
  <si>
    <t>Paulding</t>
  </si>
  <si>
    <t>Pecos</t>
  </si>
  <si>
    <t>Brandon</t>
  </si>
  <si>
    <t>Mattapoisett</t>
  </si>
  <si>
    <t>Spartanburg</t>
  </si>
  <si>
    <t>Chemung</t>
  </si>
  <si>
    <t>Ocean</t>
  </si>
  <si>
    <t>Redwood</t>
  </si>
  <si>
    <t>Menominee</t>
  </si>
  <si>
    <t>Columbia Falls</t>
  </si>
  <si>
    <t>Santa Cruz</t>
  </si>
  <si>
    <t>Garrard</t>
  </si>
  <si>
    <t>New Bedford</t>
  </si>
  <si>
    <t>Maverick</t>
  </si>
  <si>
    <t>HI</t>
  </si>
  <si>
    <t>Macon</t>
  </si>
  <si>
    <t>Madison</t>
  </si>
  <si>
    <t>Marengo</t>
  </si>
  <si>
    <t>Edgefield</t>
  </si>
  <si>
    <t>Lipscomb</t>
  </si>
  <si>
    <t>Chouteau</t>
  </si>
  <si>
    <t>Waterford</t>
  </si>
  <si>
    <t>Waterville</t>
  </si>
  <si>
    <t>Topsham</t>
  </si>
  <si>
    <t>Genessee</t>
  </si>
  <si>
    <t>Palo Alto</t>
  </si>
  <si>
    <t>Cavalier</t>
  </si>
  <si>
    <t>West Warwick</t>
  </si>
  <si>
    <t>Appanoose</t>
  </si>
  <si>
    <t>Yuma</t>
  </si>
  <si>
    <t>Kern</t>
  </si>
  <si>
    <t>Box Elder</t>
  </si>
  <si>
    <t>Tift</t>
  </si>
  <si>
    <t>Palm Beach</t>
  </si>
  <si>
    <t>Pasco</t>
  </si>
  <si>
    <t>Sunderland</t>
  </si>
  <si>
    <t>Swanton</t>
  </si>
  <si>
    <t>Thetford</t>
  </si>
  <si>
    <t>Del Norte</t>
  </si>
  <si>
    <t>Vermont</t>
  </si>
  <si>
    <t>Presidio</t>
  </si>
  <si>
    <t>Chaffee</t>
  </si>
  <si>
    <t>Trigg</t>
  </si>
  <si>
    <t>Bridgewater</t>
  </si>
  <si>
    <t>Hopkins</t>
  </si>
  <si>
    <t>Loup</t>
  </si>
  <si>
    <t>Monticello</t>
  </si>
  <si>
    <t>Venango</t>
  </si>
  <si>
    <t>Oconto</t>
  </si>
  <si>
    <t>Stephenson</t>
  </si>
  <si>
    <t>Tuolumne</t>
  </si>
  <si>
    <t>Brazoria</t>
  </si>
  <si>
    <t>Wellington</t>
  </si>
  <si>
    <t>Cowley</t>
  </si>
  <si>
    <t>Comanche</t>
  </si>
  <si>
    <t>District 17</t>
  </si>
  <si>
    <t>Calloway</t>
  </si>
  <si>
    <t>Norridgewock</t>
  </si>
  <si>
    <t>Treutlen</t>
  </si>
  <si>
    <t>Troup</t>
  </si>
  <si>
    <t>Turner</t>
  </si>
  <si>
    <t>Twiggs</t>
  </si>
  <si>
    <t>Lorain</t>
  </si>
  <si>
    <t>Price</t>
  </si>
  <si>
    <t>Newry</t>
  </si>
  <si>
    <t>North Berwick</t>
  </si>
  <si>
    <t>Walton</t>
  </si>
  <si>
    <t>Athens</t>
  </si>
  <si>
    <t>Muscogee</t>
  </si>
  <si>
    <t>Newton</t>
  </si>
  <si>
    <t>Roane</t>
  </si>
  <si>
    <t>Collier</t>
  </si>
  <si>
    <t>Denver</t>
  </si>
  <si>
    <t>Valley</t>
  </si>
  <si>
    <t>Trousdale</t>
  </si>
  <si>
    <t>Casey</t>
  </si>
  <si>
    <t>Beauregard</t>
  </si>
  <si>
    <t>Bosque</t>
  </si>
  <si>
    <t>O'Brien</t>
  </si>
  <si>
    <t>Richmond County</t>
  </si>
  <si>
    <t>Blackford</t>
  </si>
  <si>
    <t>Crowley</t>
  </si>
  <si>
    <t>Elbert</t>
  </si>
  <si>
    <t>Walworth</t>
  </si>
  <si>
    <t>IL</t>
  </si>
  <si>
    <t>Indiana</t>
  </si>
  <si>
    <t>Beckham</t>
  </si>
  <si>
    <t>Scott</t>
  </si>
  <si>
    <t>Shrewsbury</t>
  </si>
  <si>
    <t>Orange</t>
  </si>
  <si>
    <t>Franklin County</t>
  </si>
  <si>
    <t>Hernando</t>
  </si>
  <si>
    <t>New Shoreham</t>
  </si>
  <si>
    <t>Absentee</t>
  </si>
  <si>
    <t>North Kingstown</t>
  </si>
  <si>
    <t>South Kingstown</t>
  </si>
  <si>
    <t>East Millinocket</t>
  </si>
  <si>
    <t>Owyhee</t>
  </si>
  <si>
    <t>Barrington</t>
  </si>
  <si>
    <t>Cherryfield</t>
  </si>
  <si>
    <t>Chapman</t>
  </si>
  <si>
    <t>Tillamook</t>
  </si>
  <si>
    <t>Umatilla</t>
  </si>
  <si>
    <t>Tom Green</t>
  </si>
  <si>
    <t>Newburyport</t>
  </si>
  <si>
    <t>Carver</t>
  </si>
  <si>
    <t>Medina</t>
  </si>
  <si>
    <t>Rensselaer</t>
  </si>
  <si>
    <t>Bristol</t>
  </si>
  <si>
    <t>Westerly</t>
  </si>
  <si>
    <t>Chesapeake</t>
  </si>
  <si>
    <t>Herkimer</t>
  </si>
  <si>
    <t>Codington</t>
  </si>
  <si>
    <t>Sandusky</t>
  </si>
  <si>
    <t>Jennings</t>
  </si>
  <si>
    <t>Knox</t>
  </si>
  <si>
    <t>Edgecombe</t>
  </si>
  <si>
    <t>Gaston</t>
  </si>
  <si>
    <t>Gates</t>
  </si>
  <si>
    <t>Bee</t>
  </si>
  <si>
    <t>Bexar</t>
  </si>
  <si>
    <t>Ontonagon</t>
  </si>
  <si>
    <t>Oscoda</t>
  </si>
  <si>
    <t>Conway</t>
  </si>
  <si>
    <t>Craighead</t>
  </si>
  <si>
    <t>Gregory</t>
  </si>
  <si>
    <t>Benton</t>
  </si>
  <si>
    <t>Miami</t>
  </si>
  <si>
    <t>Renville</t>
  </si>
  <si>
    <t>Pennsylvania</t>
  </si>
  <si>
    <t>Shenandoah</t>
  </si>
  <si>
    <t>Trumbull</t>
  </si>
  <si>
    <t>Hardeman</t>
  </si>
  <si>
    <t>Ramsey</t>
  </si>
  <si>
    <t>Rich</t>
  </si>
  <si>
    <t>Salt Lake</t>
  </si>
  <si>
    <t>Tunbridge</t>
  </si>
  <si>
    <t>Haralson</t>
  </si>
  <si>
    <t>Yamhill</t>
  </si>
  <si>
    <t>Wahkiakum</t>
  </si>
  <si>
    <t>De Baca</t>
  </si>
  <si>
    <t>Charles</t>
  </si>
  <si>
    <t>Braintree</t>
  </si>
  <si>
    <t>Dimmit</t>
  </si>
  <si>
    <t>Francestown</t>
  </si>
  <si>
    <t>Vershire</t>
  </si>
  <si>
    <t>Avoyelles</t>
  </si>
  <si>
    <t>Weber</t>
  </si>
  <si>
    <t>Sutton</t>
  </si>
  <si>
    <t>Brattleboro</t>
  </si>
  <si>
    <t>Swisher</t>
  </si>
  <si>
    <t>Butte</t>
  </si>
  <si>
    <t>Lyman</t>
  </si>
  <si>
    <t>Santa Clara</t>
  </si>
  <si>
    <t>Milton</t>
  </si>
  <si>
    <t>Monkton</t>
  </si>
  <si>
    <t>Breckinridge</t>
  </si>
  <si>
    <t>Thayer</t>
  </si>
  <si>
    <t>Saunders</t>
  </si>
  <si>
    <t>Doniphan</t>
  </si>
  <si>
    <t>Sublette</t>
  </si>
  <si>
    <t>Kinney</t>
  </si>
  <si>
    <t>Kleberg</t>
  </si>
  <si>
    <t>Osceola</t>
  </si>
  <si>
    <t>Middlesex</t>
  </si>
  <si>
    <t>Sheldon</t>
  </si>
  <si>
    <t>District 25</t>
  </si>
  <si>
    <t>Gay Head</t>
  </si>
  <si>
    <t>Cherokee</t>
  </si>
  <si>
    <t>Lynchburg</t>
  </si>
  <si>
    <t>Powell</t>
  </si>
  <si>
    <t>Cuming</t>
  </si>
  <si>
    <t>Dawes</t>
  </si>
  <si>
    <t>San Jacinto</t>
  </si>
  <si>
    <t>Kalamazoo</t>
  </si>
  <si>
    <t>Kalkaska</t>
  </si>
  <si>
    <t>Ozaukee</t>
  </si>
  <si>
    <t>Pepin</t>
  </si>
  <si>
    <t>Rehoboth</t>
  </si>
  <si>
    <t>Deaf Smith</t>
  </si>
  <si>
    <t>Blanco</t>
  </si>
  <si>
    <t>Borden</t>
  </si>
  <si>
    <t>Barnard</t>
  </si>
  <si>
    <t>Barnet</t>
  </si>
  <si>
    <t>McKenzie</t>
  </si>
  <si>
    <t>Newfield</t>
  </si>
  <si>
    <t>Murray</t>
  </si>
  <si>
    <t>Baraga</t>
  </si>
  <si>
    <t>Ada</t>
  </si>
  <si>
    <t>Arapahoe</t>
  </si>
  <si>
    <t>Ravalli</t>
  </si>
  <si>
    <t>Breathitt</t>
  </si>
  <si>
    <t>Unicoi</t>
  </si>
  <si>
    <t>New York</t>
  </si>
  <si>
    <t>Auglaize</t>
  </si>
  <si>
    <t>Schenectady</t>
  </si>
  <si>
    <t>Okaloosa</t>
  </si>
  <si>
    <t>Arenac</t>
  </si>
  <si>
    <t>Highlands</t>
  </si>
  <si>
    <t>Wabasha</t>
  </si>
  <si>
    <t>Georgia</t>
  </si>
  <si>
    <t>GA</t>
  </si>
  <si>
    <t>Appling</t>
  </si>
  <si>
    <t>Hillsborough</t>
  </si>
  <si>
    <t>Rutherford</t>
  </si>
  <si>
    <t>Pickett</t>
  </si>
  <si>
    <t>Apache</t>
  </si>
  <si>
    <t>Holmes</t>
  </si>
  <si>
    <t>Mille Lacs</t>
  </si>
  <si>
    <t>La Paz</t>
  </si>
  <si>
    <t>Harvard</t>
  </si>
  <si>
    <t>Ector</t>
  </si>
  <si>
    <t>Runnels</t>
  </si>
  <si>
    <t>Hamlin</t>
  </si>
  <si>
    <t>Tiverton</t>
  </si>
  <si>
    <t>Lanesborough</t>
  </si>
  <si>
    <t>Payette</t>
  </si>
  <si>
    <t>Colebrook</t>
  </si>
  <si>
    <t>Sioux</t>
  </si>
  <si>
    <t>Barnwell</t>
  </si>
  <si>
    <t>Elliott</t>
  </si>
  <si>
    <t>Fillmore</t>
  </si>
  <si>
    <t>McHenry</t>
  </si>
  <si>
    <t>Strafford</t>
  </si>
  <si>
    <t>Hand</t>
  </si>
  <si>
    <t>Cambria</t>
  </si>
  <si>
    <t>Spencer</t>
  </si>
  <si>
    <t>Dorchester</t>
  </si>
  <si>
    <t>Rio Blanco</t>
  </si>
  <si>
    <t>PA</t>
  </si>
  <si>
    <t>Denton</t>
  </si>
  <si>
    <t>Kings</t>
  </si>
  <si>
    <t>Lake</t>
  </si>
  <si>
    <t>Lassen</t>
  </si>
  <si>
    <t>Montezuma</t>
  </si>
  <si>
    <t>Richland</t>
  </si>
  <si>
    <t>Sabine</t>
  </si>
  <si>
    <t>Goffstown</t>
  </si>
  <si>
    <t>Donley</t>
  </si>
  <si>
    <t>Farmington</t>
  </si>
  <si>
    <t>Monongalia</t>
  </si>
  <si>
    <t>Tarrant</t>
  </si>
  <si>
    <t>Terry</t>
  </si>
  <si>
    <t>Red River</t>
  </si>
  <si>
    <t>Holt</t>
  </si>
  <si>
    <t>Mingo</t>
  </si>
  <si>
    <t>Greenland</t>
  </si>
  <si>
    <t>Champaign</t>
  </si>
  <si>
    <t>Brevard</t>
  </si>
  <si>
    <t>Narragansett</t>
  </si>
  <si>
    <t>Starke</t>
  </si>
  <si>
    <t>Martinsville</t>
  </si>
  <si>
    <t>Southampton</t>
  </si>
  <si>
    <t>Erie</t>
  </si>
  <si>
    <t>Townshend</t>
  </si>
  <si>
    <t>Phelps</t>
  </si>
  <si>
    <t>Mineral</t>
  </si>
  <si>
    <t>Moffat</t>
  </si>
  <si>
    <t>Oconee</t>
  </si>
  <si>
    <t>Sevier</t>
  </si>
  <si>
    <t>Kittson</t>
  </si>
  <si>
    <t>Koochiching</t>
  </si>
  <si>
    <t>Rhea</t>
  </si>
  <si>
    <t>Fairfax City</t>
  </si>
  <si>
    <t>Rockbridge</t>
  </si>
  <si>
    <t>Bienville</t>
  </si>
  <si>
    <t>Wesley</t>
  </si>
  <si>
    <t>Mower</t>
  </si>
  <si>
    <t>Noble</t>
  </si>
  <si>
    <t>Henderson</t>
  </si>
  <si>
    <t>Terrell</t>
  </si>
  <si>
    <t>Thomas</t>
  </si>
  <si>
    <t>McCreary</t>
  </si>
  <si>
    <t>Santa Rosa</t>
  </si>
  <si>
    <t>Wilkinson</t>
  </si>
  <si>
    <t>Dolores</t>
  </si>
  <si>
    <t>Mercer</t>
  </si>
  <si>
    <t>Election District</t>
  </si>
  <si>
    <t>Huntingdon</t>
  </si>
  <si>
    <t>Jessamine</t>
  </si>
  <si>
    <t>Pickaway</t>
  </si>
  <si>
    <t>Hawkins</t>
  </si>
  <si>
    <t>Tate</t>
  </si>
  <si>
    <t>Powder River</t>
  </si>
  <si>
    <t>Marlborough</t>
  </si>
  <si>
    <t>Allen</t>
  </si>
  <si>
    <t>Andrews</t>
  </si>
  <si>
    <t>ND</t>
  </si>
  <si>
    <t>Ventura</t>
  </si>
  <si>
    <t>Yolo</t>
  </si>
  <si>
    <t>Yuba</t>
  </si>
  <si>
    <t>Colorado</t>
  </si>
  <si>
    <t>CO</t>
  </si>
  <si>
    <t>Kenton</t>
  </si>
  <si>
    <t>Knott</t>
  </si>
  <si>
    <t>Hickory</t>
  </si>
  <si>
    <t>Cecil</t>
  </si>
  <si>
    <t>Mashpee</t>
  </si>
  <si>
    <t>Pittston</t>
  </si>
  <si>
    <t>Poland</t>
  </si>
  <si>
    <t>Rockwall</t>
  </si>
  <si>
    <t>Illinois</t>
  </si>
  <si>
    <t>St. Louis City</t>
  </si>
  <si>
    <t>Monona</t>
  </si>
  <si>
    <t>North Smithfield</t>
  </si>
  <si>
    <t>Carbon</t>
  </si>
  <si>
    <t>Pennington</t>
  </si>
  <si>
    <t>Bartow</t>
  </si>
  <si>
    <t>Crockett</t>
  </si>
  <si>
    <t>Las Animas</t>
  </si>
  <si>
    <t>Green's</t>
  </si>
  <si>
    <t>Island</t>
  </si>
  <si>
    <t>Blaine</t>
  </si>
  <si>
    <t>Sherburne</t>
  </si>
  <si>
    <t>%TO REG</t>
  </si>
  <si>
    <t>Porter</t>
  </si>
  <si>
    <t>Westbrook</t>
  </si>
  <si>
    <t>Hansford</t>
  </si>
  <si>
    <t>Hartley</t>
  </si>
  <si>
    <t>LSAD_TRANS</t>
  </si>
  <si>
    <t>Kiowa</t>
  </si>
  <si>
    <t>Laramie</t>
  </si>
  <si>
    <t>Gallia</t>
  </si>
  <si>
    <t>Muscatine</t>
  </si>
  <si>
    <t>Pulaski</t>
  </si>
  <si>
    <t>Manchester-by-the-sea</t>
  </si>
  <si>
    <t>St. Johns</t>
  </si>
  <si>
    <t>Robeson</t>
  </si>
  <si>
    <t>Sampson</t>
  </si>
  <si>
    <t>Eagle Lake</t>
  </si>
  <si>
    <t>East Machias</t>
  </si>
  <si>
    <t>Contra Costa</t>
  </si>
  <si>
    <t>Grays Harbor</t>
  </si>
  <si>
    <t>Brookfield</t>
  </si>
  <si>
    <t>St. Mary's</t>
  </si>
  <si>
    <t>New Salem</t>
  </si>
  <si>
    <t>Fleming</t>
  </si>
  <si>
    <t>Towner</t>
  </si>
  <si>
    <t>Kingman</t>
  </si>
  <si>
    <t>Mendocino</t>
  </si>
  <si>
    <t>Douglas</t>
  </si>
  <si>
    <t>Steuben</t>
  </si>
  <si>
    <t>South Boston</t>
  </si>
  <si>
    <t>Littleton</t>
  </si>
  <si>
    <t>Huntinton</t>
  </si>
  <si>
    <t>Sharon</t>
  </si>
  <si>
    <t>Gilford</t>
  </si>
  <si>
    <t>Carteret</t>
  </si>
  <si>
    <t>Bledsoe</t>
  </si>
  <si>
    <t>Amador</t>
  </si>
  <si>
    <t>Coleman</t>
  </si>
  <si>
    <t>Wexford</t>
  </si>
  <si>
    <t>Grayson</t>
  </si>
  <si>
    <t>Moultonborough</t>
  </si>
  <si>
    <t>Maynard</t>
  </si>
  <si>
    <t>Lapeer</t>
  </si>
  <si>
    <t>Wentworth's</t>
  </si>
  <si>
    <t>Pinkham's</t>
  </si>
  <si>
    <t>Hale's</t>
  </si>
  <si>
    <t>Hart's</t>
  </si>
  <si>
    <t>Davis</t>
  </si>
  <si>
    <t>Crook</t>
  </si>
  <si>
    <t>Hickman</t>
  </si>
  <si>
    <t>Belmont</t>
  </si>
  <si>
    <t>Buckfield</t>
  </si>
  <si>
    <t>Harris</t>
  </si>
  <si>
    <t>Total Pop</t>
  </si>
  <si>
    <t>Redding</t>
  </si>
  <si>
    <t>Rapides</t>
  </si>
  <si>
    <t>ST</t>
  </si>
  <si>
    <t>CTY</t>
  </si>
  <si>
    <t>Dickens</t>
  </si>
  <si>
    <t>Carter</t>
  </si>
  <si>
    <t>King</t>
  </si>
  <si>
    <t>Caroline</t>
  </si>
  <si>
    <t>Underhill</t>
  </si>
  <si>
    <t>Vergennes</t>
  </si>
  <si>
    <t>Power</t>
  </si>
  <si>
    <t>Shaftsbury</t>
  </si>
  <si>
    <t>Leverett</t>
  </si>
  <si>
    <t>Leyden</t>
  </si>
  <si>
    <t>Poweshiek</t>
  </si>
  <si>
    <t>Leelanau</t>
  </si>
  <si>
    <t>New Ashford</t>
  </si>
  <si>
    <t>Ballots Cast</t>
  </si>
  <si>
    <t>Central Falls</t>
  </si>
  <si>
    <t>Cranston</t>
  </si>
  <si>
    <t>Pondera</t>
  </si>
  <si>
    <t>Lexington</t>
  </si>
  <si>
    <t>Buckingham</t>
  </si>
  <si>
    <t>Fond du Lac</t>
  </si>
  <si>
    <t>Pawtucket</t>
  </si>
  <si>
    <t>Woonsocket</t>
  </si>
  <si>
    <t>Winooski</t>
  </si>
  <si>
    <t>Cape Girardeau</t>
  </si>
  <si>
    <t>IN</t>
  </si>
  <si>
    <t>Montpelier</t>
  </si>
  <si>
    <t>Somerset</t>
  </si>
  <si>
    <t>Florence</t>
  </si>
  <si>
    <t>Dewitt</t>
  </si>
  <si>
    <t>Anoka</t>
  </si>
  <si>
    <t>Becker</t>
  </si>
  <si>
    <t>Wilkes</t>
  </si>
  <si>
    <t>T-A R-10 R-12</t>
  </si>
  <si>
    <t>Emery</t>
  </si>
  <si>
    <t>Cochise</t>
  </si>
  <si>
    <t>Maricopa</t>
  </si>
  <si>
    <t>Dickson</t>
  </si>
  <si>
    <t>Dyer</t>
  </si>
  <si>
    <t>Bridport</t>
  </si>
  <si>
    <t>FIPS</t>
  </si>
  <si>
    <t>Geauga</t>
  </si>
  <si>
    <t>AZ</t>
  </si>
  <si>
    <t>Kimble</t>
  </si>
  <si>
    <t>MCD</t>
  </si>
  <si>
    <t>Nov. 1992 New Jersey Voters By County &amp; Political Affiliation</t>
  </si>
  <si>
    <t>From Turnout Report</t>
  </si>
  <si>
    <t>Registered 7am</t>
  </si>
  <si>
    <t>Same-Day Reg</t>
  </si>
  <si>
    <t>This file may not be redistributed in whole or in part.</t>
  </si>
  <si>
    <t>Version</t>
  </si>
  <si>
    <t>Total</t>
  </si>
  <si>
    <t>County-Level Registered Voters Data</t>
  </si>
  <si>
    <t>Data Source (County-Level Data)</t>
  </si>
  <si>
    <t>Alabama Office of the Secretary of State</t>
  </si>
  <si>
    <t>State of Alaska Official Returns November 3, 1992 General Election</t>
  </si>
  <si>
    <t>State of Alaska Division of Elections</t>
  </si>
  <si>
    <t>State of Arizona Official Canvass General Election - November 3, 1992</t>
  </si>
  <si>
    <t>Arizona Secretary of State Division of Election Services</t>
  </si>
  <si>
    <t>Arkansas Secretary of State Elections</t>
  </si>
  <si>
    <t>California Statement of Vote General Election November 3, 1992 - Voter Registration Statistics by County</t>
  </si>
  <si>
    <t>California Secretary of State</t>
  </si>
  <si>
    <t>Colorado Secretary of State Elections Center</t>
  </si>
  <si>
    <t>Statement of Vote General Election November 3, 1992 - Election Day Registration, Turnout, and Absentee Ballot Statistics, November 3, 1992</t>
  </si>
  <si>
    <t>Connecticut Secretary of the State Election Services Division</t>
  </si>
  <si>
    <t>State of Delaware 1992 General Election Results, Registered Voters by Party and Representative District November 3, 1992</t>
  </si>
  <si>
    <t>State of Delaware Department of Elections</t>
  </si>
  <si>
    <t>District of Columbia Board of Ethics and Elections</t>
  </si>
  <si>
    <t>Florida Department of State Division of Elections</t>
  </si>
  <si>
    <t>Georgia Secretary of State Elections Division</t>
  </si>
  <si>
    <t>State of Hawaii Office of Elections</t>
  </si>
  <si>
    <t>Idaho Blue Book 1993-1994 - Official Abstract of Votes General Election November 3, 1992</t>
  </si>
  <si>
    <t>Idaho Secretary of State Election Division</t>
  </si>
  <si>
    <t>State of Illinois Official Vote Cast at the General Election of November 3, 1992</t>
  </si>
  <si>
    <t>Illinois State Board of Elections</t>
  </si>
  <si>
    <t>1992 Election Report State of Indiana</t>
  </si>
  <si>
    <t>Indiana Secretary of State Elections</t>
  </si>
  <si>
    <t>Voter Registration Registrations by County</t>
  </si>
  <si>
    <t>Iowa Secretary of State</t>
  </si>
  <si>
    <t>Voter Registration and Party Affiliation as of October 19, 1992</t>
  </si>
  <si>
    <t>Kansas Secretary of State</t>
  </si>
  <si>
    <t xml:space="preserve">Official Primary and General Election Returns for 1992 </t>
  </si>
  <si>
    <t>Kentucky State Board of Elections</t>
  </si>
  <si>
    <t>Statewide Post Election Statistical Report for Election of 11/03/92 by Parish</t>
  </si>
  <si>
    <t>Louisiana Secretary of State Elections Division</t>
  </si>
  <si>
    <t>State of Maine General Election November 3, 1992 Registered and Enrolled Voters</t>
  </si>
  <si>
    <t>Maine Department of the Secretary of State Bureau of Corporations, Elections, and Commissions</t>
  </si>
  <si>
    <t>Voter Turnout Information</t>
  </si>
  <si>
    <t>Maryland State Board of Elections</t>
  </si>
  <si>
    <t>Public Document #43, Massachusetts Election Statistics 1992 - Registered Voters, Party Enrollment, and Turnout</t>
  </si>
  <si>
    <t>Massachusetts Secretary of the Commonwealth Elections Division</t>
  </si>
  <si>
    <t>Michigan Department of State Bureau of Elections</t>
  </si>
  <si>
    <t>The Minnesota Legislative Manual 1993-1994 - Voter Registration and Voter Participation by County</t>
  </si>
  <si>
    <t>Minnesota Office of the Secretary of State Elections</t>
  </si>
  <si>
    <t>Mississippi Secretary of State Elections Division</t>
  </si>
  <si>
    <t>Official Manual State of Missouri 1993-1994 - Registered Voters in Missouri, 1986-1992</t>
  </si>
  <si>
    <t>Missouri Office of the Secretary of State Elections</t>
  </si>
  <si>
    <t>Official 1992 General Election Canvass</t>
  </si>
  <si>
    <t>Montana Secretary of State Elections</t>
  </si>
  <si>
    <t>Official Report of the Board of State Canvassers of the State of Nebraska General Election Held November 3, 1992 - Registered Voters</t>
  </si>
  <si>
    <t>Nebraska Secretary of State Election Administration</t>
  </si>
  <si>
    <t>1992 General Election Returns</t>
  </si>
  <si>
    <t>Nevada Secretary of State Elections Division</t>
  </si>
  <si>
    <t>State of New Hampshire Manual for the General Court 1993 No. 53 - Ballots Cast / Names on Checklist</t>
  </si>
  <si>
    <t>New Hampshire Department of State Election Division</t>
  </si>
  <si>
    <t>New Jersey Department of Law and Public Safety Division of Elections</t>
  </si>
  <si>
    <t>New Mexico Office of the Secretary of State Bureau of Elections</t>
  </si>
  <si>
    <t>Voter Registration November 1992</t>
  </si>
  <si>
    <t>New York State Board of Elections</t>
  </si>
  <si>
    <t>Registration Statistics Part I Report as of October 5, 1992</t>
  </si>
  <si>
    <t>North Carolina State Board of Elections</t>
  </si>
  <si>
    <t>Ohio Election Statistics Election Statistics for 1991-1992</t>
  </si>
  <si>
    <t>Ohio Secretary of State Election Services</t>
  </si>
  <si>
    <t>State of Oklahoma Election Results and Statistics 1992</t>
  </si>
  <si>
    <t>Oklahoma State Election Board</t>
  </si>
  <si>
    <t>Official Abstract of Votes General Election November 3, 1992 - Voter Registration by County for 1992 General Election</t>
  </si>
  <si>
    <t>Oregon Secretary of State Elections Division</t>
  </si>
  <si>
    <t>The Pennsylvania Manual Volume 111 December 1993 - Registration for the General Election November 3, 1992</t>
  </si>
  <si>
    <t>Pennsylvania Department of State Bureau of Commissions, Elections and Legislation</t>
  </si>
  <si>
    <t>RI General Election November 3, 1992 Voter Turnout</t>
  </si>
  <si>
    <t>Rhode Island Board of Elections</t>
  </si>
  <si>
    <t>South Carolina State Election Commission</t>
  </si>
  <si>
    <t>Official Election Returns and Registration Figures for South Dakota General Election November 3, 1992</t>
  </si>
  <si>
    <t>South Dakota Secretary of State</t>
  </si>
  <si>
    <t>Tennessee Blue Book 1991-1994 State County and Municipal Data pp 506-508</t>
  </si>
  <si>
    <t>Tennessee Secretary of State Division of Elections</t>
  </si>
  <si>
    <t>November 1992 Voter Registration Figures</t>
  </si>
  <si>
    <t>Texas Secretary of State Elections Division</t>
  </si>
  <si>
    <t>State of Utah General Election Report November 3, 1992</t>
  </si>
  <si>
    <t>Utah State Elections Office</t>
  </si>
  <si>
    <t>Primary and General Elections Vermont 1992</t>
  </si>
  <si>
    <t>Vermont Office of the Secretary of State Elections Division</t>
  </si>
  <si>
    <t>Virginia State Board of Elections</t>
  </si>
  <si>
    <t>Official Returns of the State General Election November 3, 1992</t>
  </si>
  <si>
    <t>Washington Secretary of State Elections</t>
  </si>
  <si>
    <t>West Virginia Secretary of State</t>
  </si>
  <si>
    <t>Wyoming Secretary of State Election Administration</t>
  </si>
  <si>
    <t>Party Registration from April 29, 1993 (not available from Nov 1992)</t>
  </si>
  <si>
    <t>Alex K. Brock comp. Executive Secretary-Director</t>
  </si>
  <si>
    <t>Voter Registration Quarterly Report - Final - Quarter Listing by County - Period Ending General Election</t>
  </si>
  <si>
    <t>© David Leip 2016 All Rights Reserved.</t>
  </si>
  <si>
    <t>District of Columbia General Election November 3, 1992 Final and Complete Election Results</t>
  </si>
  <si>
    <t>Note</t>
  </si>
  <si>
    <t>-</t>
  </si>
  <si>
    <t>Changed formulas to remove DIV/0! Result.</t>
  </si>
  <si>
    <t>All</t>
  </si>
  <si>
    <t>Updated state-level VAP numbers from Census: "Estimates and Projections of the Voting-Age Population, 1992 to 2000"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</si>
</sst>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[Green][=1]General;[Color15][=3]General;[Black]General"/>
    <numFmt numFmtId="166" formatCode="[Blue][=1]General;[Color15][=3]General;[Black]General"/>
    <numFmt numFmtId="167" formatCode="[Red][=1]General;[Color15][=3]General;[Black]General"/>
    <numFmt numFmtId="168" formatCode="m/d/yyyy"/>
    <numFmt numFmtId="169" formatCode="00"/>
    <numFmt numFmtId="170" formatCode="000"/>
    <numFmt numFmtId="171" formatCode="00000"/>
    <numFmt numFmtId="172" formatCode="000000"/>
    <numFmt numFmtId="173" formatCode="d\ mmm\ yyyy"/>
  </numFmts>
  <fonts count="16" x14ac:knownFonts="1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color indexed="17"/>
      <name val="Geneva"/>
    </font>
    <font>
      <sz val="10"/>
      <color indexed="8"/>
      <name val="Geneva"/>
    </font>
    <font>
      <sz val="8"/>
      <name val="Geneva"/>
    </font>
    <font>
      <sz val="9"/>
      <color indexed="81"/>
      <name val="Geneva"/>
    </font>
    <font>
      <b/>
      <sz val="9"/>
      <color indexed="81"/>
      <name val="Geneva"/>
    </font>
    <font>
      <sz val="10"/>
      <name val="Geneva"/>
    </font>
    <font>
      <sz val="10"/>
      <color indexed="53"/>
      <name val="Geneva"/>
    </font>
    <font>
      <sz val="10"/>
      <color indexed="51"/>
      <name val="Geneva"/>
    </font>
    <font>
      <u/>
      <sz val="10"/>
      <color theme="10"/>
      <name val="Geneva"/>
    </font>
    <font>
      <u/>
      <sz val="10"/>
      <color theme="11"/>
      <name val="Geneva"/>
    </font>
    <font>
      <sz val="10"/>
      <color rgb="FFFF6600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7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0" fontId="0" fillId="0" borderId="0" xfId="0" applyNumberFormat="1" applyAlignment="1"/>
    <xf numFmtId="0" fontId="0" fillId="0" borderId="0" xfId="0" applyAlignme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10" fontId="3" fillId="0" borderId="0" xfId="0" applyNumberFormat="1" applyFont="1"/>
    <xf numFmtId="10" fontId="4" fillId="0" borderId="0" xfId="0" applyNumberFormat="1" applyFont="1"/>
    <xf numFmtId="10" fontId="5" fillId="0" borderId="0" xfId="0" applyNumberFormat="1" applyFont="1"/>
    <xf numFmtId="3" fontId="5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Fill="1"/>
    <xf numFmtId="0" fontId="2" fillId="0" borderId="0" xfId="0" applyFont="1" applyFill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3" fontId="2" fillId="2" borderId="0" xfId="0" applyNumberFormat="1" applyFont="1" applyFill="1"/>
    <xf numFmtId="3" fontId="0" fillId="0" borderId="0" xfId="0" applyNumberFormat="1" applyAlignment="1"/>
    <xf numFmtId="3" fontId="2" fillId="0" borderId="0" xfId="0" applyNumberFormat="1" applyFont="1"/>
    <xf numFmtId="0" fontId="6" fillId="0" borderId="0" xfId="0" applyFont="1" applyFill="1" applyBorder="1" applyAlignment="1"/>
    <xf numFmtId="0" fontId="10" fillId="0" borderId="0" xfId="0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8" fontId="1" fillId="0" borderId="0" xfId="0" applyNumberFormat="1" applyFont="1"/>
    <xf numFmtId="0" fontId="2" fillId="0" borderId="0" xfId="0" applyFont="1" applyAlignment="1">
      <alignment wrapText="1"/>
    </xf>
    <xf numFmtId="168" fontId="2" fillId="0" borderId="0" xfId="0" applyNumberFormat="1" applyFont="1"/>
    <xf numFmtId="0" fontId="0" fillId="0" borderId="0" xfId="0" applyAlignment="1">
      <alignment wrapText="1"/>
    </xf>
    <xf numFmtId="3" fontId="2" fillId="0" borderId="0" xfId="0" applyNumberFormat="1" applyFont="1" applyAlignment="1"/>
    <xf numFmtId="168" fontId="0" fillId="0" borderId="0" xfId="0" applyNumberFormat="1"/>
    <xf numFmtId="3" fontId="11" fillId="0" borderId="0" xfId="0" applyNumberFormat="1" applyFont="1"/>
    <xf numFmtId="164" fontId="0" fillId="0" borderId="0" xfId="0" applyNumberFormat="1"/>
    <xf numFmtId="3" fontId="12" fillId="0" borderId="0" xfId="0" applyNumberFormat="1" applyFont="1"/>
    <xf numFmtId="3" fontId="2" fillId="0" borderId="0" xfId="0" applyNumberFormat="1" applyFont="1" applyAlignment="1">
      <alignment horizontal="center"/>
    </xf>
    <xf numFmtId="169" fontId="0" fillId="0" borderId="0" xfId="0" applyNumberFormat="1" applyAlignment="1"/>
    <xf numFmtId="169" fontId="0" fillId="0" borderId="0" xfId="0" applyNumberFormat="1"/>
    <xf numFmtId="169" fontId="0" fillId="0" borderId="0" xfId="0" applyNumberFormat="1" applyAlignment="1">
      <alignment horizontal="right"/>
    </xf>
    <xf numFmtId="170" fontId="2" fillId="0" borderId="0" xfId="0" applyNumberFormat="1" applyFont="1" applyAlignment="1"/>
    <xf numFmtId="170" fontId="0" fillId="0" borderId="0" xfId="0" applyNumberFormat="1"/>
    <xf numFmtId="170" fontId="2" fillId="0" borderId="0" xfId="0" applyNumberFormat="1" applyFont="1"/>
    <xf numFmtId="171" fontId="0" fillId="0" borderId="0" xfId="0" applyNumberFormat="1" applyAlignment="1">
      <alignment horizontal="left"/>
    </xf>
    <xf numFmtId="171" fontId="0" fillId="0" borderId="0" xfId="0" applyNumberFormat="1" applyAlignment="1">
      <alignment horizontal="right"/>
    </xf>
    <xf numFmtId="171" fontId="0" fillId="0" borderId="0" xfId="0" applyNumberFormat="1"/>
    <xf numFmtId="172" fontId="0" fillId="0" borderId="0" xfId="0" applyNumberFormat="1"/>
    <xf numFmtId="0" fontId="0" fillId="0" borderId="0" xfId="0" applyFont="1"/>
    <xf numFmtId="15" fontId="0" fillId="0" borderId="0" xfId="0" applyNumberFormat="1"/>
    <xf numFmtId="2" fontId="2" fillId="0" borderId="0" xfId="0" applyNumberFormat="1" applyFont="1"/>
    <xf numFmtId="0" fontId="1" fillId="0" borderId="0" xfId="0" applyFont="1" applyAlignment="1"/>
    <xf numFmtId="173" fontId="2" fillId="0" borderId="0" xfId="0" applyNumberFormat="1" applyFont="1"/>
    <xf numFmtId="0" fontId="2" fillId="0" borderId="0" xfId="0" applyFont="1" applyAlignment="1"/>
    <xf numFmtId="0" fontId="0" fillId="0" borderId="0" xfId="0" applyFont="1" applyAlignment="1">
      <alignment wrapText="1"/>
    </xf>
    <xf numFmtId="14" fontId="0" fillId="0" borderId="0" xfId="0" applyNumberFormat="1"/>
    <xf numFmtId="0" fontId="0" fillId="0" borderId="0" xfId="0" applyFont="1" applyAlignment="1"/>
    <xf numFmtId="168" fontId="0" fillId="0" borderId="0" xfId="0" applyNumberFormat="1" applyFont="1"/>
    <xf numFmtId="3" fontId="0" fillId="0" borderId="0" xfId="0" applyNumberFormat="1" applyFont="1"/>
    <xf numFmtId="2" fontId="0" fillId="0" borderId="0" xfId="0" applyNumberFormat="1"/>
    <xf numFmtId="0" fontId="1" fillId="0" borderId="1" xfId="0" applyFont="1" applyBorder="1"/>
    <xf numFmtId="0" fontId="2" fillId="0" borderId="0" xfId="0" applyFont="1"/>
    <xf numFmtId="3" fontId="15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4" sqref="B4"/>
    </sheetView>
  </sheetViews>
  <sheetFormatPr baseColWidth="10" defaultRowHeight="13" x14ac:dyDescent="0"/>
  <sheetData>
    <row r="1" spans="1:4">
      <c r="A1" t="s">
        <v>3045</v>
      </c>
    </row>
    <row r="2" spans="1:4">
      <c r="A2" s="65" t="s">
        <v>2954</v>
      </c>
      <c r="B2" s="65"/>
      <c r="C2" s="65"/>
      <c r="D2" s="65"/>
    </row>
    <row r="3" spans="1:4">
      <c r="B3" s="53"/>
    </row>
    <row r="4" spans="1:4">
      <c r="A4" s="11" t="s">
        <v>2955</v>
      </c>
      <c r="B4" s="54">
        <v>0.91</v>
      </c>
    </row>
    <row r="5" spans="1:4">
      <c r="A5" s="11" t="s">
        <v>207</v>
      </c>
      <c r="B5" s="34">
        <v>41073</v>
      </c>
    </row>
  </sheetData>
  <mergeCells count="1">
    <mergeCell ref="A2:D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AL54"/>
  <sheetViews>
    <sheetView workbookViewId="0">
      <selection activeCell="B71" sqref="B71"/>
    </sheetView>
  </sheetViews>
  <sheetFormatPr baseColWidth="10" defaultRowHeight="13" x14ac:dyDescent="0"/>
  <cols>
    <col min="1" max="1" width="15.5703125" customWidth="1"/>
    <col min="2" max="2" width="11.140625" style="1" customWidth="1"/>
    <col min="3" max="3" width="11.140625" style="1" bestFit="1" customWidth="1"/>
    <col min="4" max="4" width="11.42578125" style="1" customWidth="1"/>
    <col min="5" max="5" width="12.85546875" customWidth="1"/>
    <col min="6" max="6" width="11.42578125" style="2" customWidth="1"/>
    <col min="10" max="12" width="2.140625" customWidth="1"/>
    <col min="13" max="16" width="8.7109375" customWidth="1"/>
    <col min="17" max="18" width="11.42578125" style="1" customWidth="1"/>
    <col min="19" max="19" width="12.85546875" customWidth="1"/>
  </cols>
  <sheetData>
    <row r="1" spans="1:38">
      <c r="A1" t="s">
        <v>1780</v>
      </c>
      <c r="E1" s="1"/>
      <c r="F1"/>
      <c r="J1" s="16" t="str">
        <f>LEFT(Q1)</f>
        <v>D</v>
      </c>
      <c r="K1" s="13" t="str">
        <f>LEFT(R1)</f>
        <v>R</v>
      </c>
      <c r="L1" s="14" t="str">
        <f>LEFT(S1)</f>
        <v>I</v>
      </c>
      <c r="M1" s="12" t="str">
        <f>Q1</f>
        <v>Democrat</v>
      </c>
      <c r="N1" s="13" t="str">
        <f>R1</f>
        <v>Republican</v>
      </c>
      <c r="O1" s="14" t="str">
        <f>S1</f>
        <v>Independent/Unenrolled</v>
      </c>
      <c r="P1" s="2" t="s">
        <v>2351</v>
      </c>
      <c r="Q1" s="3" t="s">
        <v>508</v>
      </c>
      <c r="R1" s="4" t="s">
        <v>667</v>
      </c>
      <c r="S1" s="15" t="s">
        <v>701</v>
      </c>
      <c r="T1" s="1" t="s">
        <v>822</v>
      </c>
      <c r="U1" s="1" t="s">
        <v>2351</v>
      </c>
      <c r="V1" s="1" t="s">
        <v>1964</v>
      </c>
      <c r="W1" s="1" t="s">
        <v>370</v>
      </c>
      <c r="X1" s="1" t="s">
        <v>323</v>
      </c>
      <c r="Y1" s="1" t="s">
        <v>295</v>
      </c>
      <c r="AF1" s="1"/>
      <c r="AG1" s="1"/>
      <c r="AH1" s="1"/>
      <c r="AI1" s="1"/>
      <c r="AJ1" s="1"/>
      <c r="AK1" s="1"/>
      <c r="AL1" s="1"/>
    </row>
    <row r="2" spans="1:38">
      <c r="B2" s="21" t="s">
        <v>2901</v>
      </c>
      <c r="C2" s="21" t="s">
        <v>2532</v>
      </c>
      <c r="D2" s="21" t="s">
        <v>1272</v>
      </c>
      <c r="E2" s="21" t="s">
        <v>504</v>
      </c>
      <c r="F2" s="22" t="s">
        <v>2533</v>
      </c>
      <c r="G2" s="22" t="s">
        <v>2849</v>
      </c>
      <c r="H2" s="22" t="s">
        <v>1888</v>
      </c>
    </row>
    <row r="3" spans="1:38">
      <c r="A3" t="s">
        <v>228</v>
      </c>
      <c r="B3" s="1">
        <f>'County VTO'!C70</f>
        <v>4154014</v>
      </c>
      <c r="C3" s="1">
        <v>3056000</v>
      </c>
      <c r="D3" s="1">
        <f>'County VTO'!E70</f>
        <v>2210617</v>
      </c>
      <c r="E3" s="1">
        <v>1688060</v>
      </c>
      <c r="F3" s="2">
        <f t="shared" ref="F3:F36" si="0">E3/C3</f>
        <v>0.55237565445026182</v>
      </c>
      <c r="G3" s="2">
        <f t="shared" ref="G3:G9" si="1">E3/D3</f>
        <v>0.76361486408545665</v>
      </c>
      <c r="H3" s="2">
        <f>D3/C3</f>
        <v>0.72336943717277491</v>
      </c>
      <c r="J3" s="10"/>
      <c r="K3" s="9"/>
      <c r="L3" s="8"/>
      <c r="M3" s="2" t="str">
        <f t="shared" ref="M3:O4" si="2">IF(SUM($Q3:$AM3)=0,"-",Q3/SUM($Q3:$AM3))</f>
        <v>-</v>
      </c>
      <c r="N3" s="2" t="str">
        <f t="shared" si="2"/>
        <v>-</v>
      </c>
      <c r="O3" s="2" t="str">
        <f t="shared" si="2"/>
        <v>-</v>
      </c>
      <c r="P3" s="2" t="str">
        <f>IF(SUM($Q3:$AM3)=0,"-",(1-M3-N3-O3))</f>
        <v>-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t="s">
        <v>1306</v>
      </c>
      <c r="B4" s="1">
        <f>'County VTO'!C113</f>
        <v>588736</v>
      </c>
      <c r="C4" s="1">
        <v>395500</v>
      </c>
      <c r="D4" s="1">
        <f>'County VTO'!E113</f>
        <v>315058</v>
      </c>
      <c r="E4" s="1">
        <v>258506</v>
      </c>
      <c r="F4" s="2">
        <f t="shared" si="0"/>
        <v>0.65361820480404553</v>
      </c>
      <c r="G4" s="2">
        <f t="shared" si="1"/>
        <v>0.82050289153108313</v>
      </c>
      <c r="H4" s="2">
        <f t="shared" ref="H4:H36" si="3">D4/C4</f>
        <v>0.79660682680151707</v>
      </c>
      <c r="J4" s="10"/>
      <c r="K4" s="9"/>
      <c r="L4" s="8"/>
      <c r="M4" s="2" t="str">
        <f t="shared" si="2"/>
        <v>-</v>
      </c>
      <c r="N4" s="2" t="str">
        <f t="shared" si="2"/>
        <v>-</v>
      </c>
      <c r="O4" s="2" t="str">
        <f t="shared" si="2"/>
        <v>-</v>
      </c>
      <c r="P4" s="2" t="str">
        <f>IF(SUM($Q4:$AM4)=0,"-",(1-M4-N4-O4))</f>
        <v>-</v>
      </c>
      <c r="Q4" s="1">
        <f>'County VTO'!Q113</f>
        <v>0</v>
      </c>
      <c r="R4" s="1">
        <f>'County VTO'!R113</f>
        <v>0</v>
      </c>
      <c r="S4" s="1">
        <f>'County VTO'!S113</f>
        <v>0</v>
      </c>
      <c r="T4" s="1">
        <f>'County VTO'!T113</f>
        <v>0</v>
      </c>
      <c r="U4" s="1">
        <f>'County VTO'!U113</f>
        <v>0</v>
      </c>
      <c r="V4" s="1">
        <f>'County VTO'!V113</f>
        <v>0</v>
      </c>
      <c r="W4" s="1">
        <f>'County VTO'!W113</f>
        <v>0</v>
      </c>
      <c r="X4" s="1">
        <f>'County VTO'!X113</f>
        <v>0</v>
      </c>
      <c r="Y4" s="1">
        <f>'County VTO'!Y113</f>
        <v>0</v>
      </c>
      <c r="Z4" s="1">
        <f>'County VTO'!Z113</f>
        <v>0</v>
      </c>
      <c r="AA4" s="1">
        <f>'County VTO'!AA113</f>
        <v>0</v>
      </c>
      <c r="AB4" s="1">
        <f>'County VTO'!AB113</f>
        <v>0</v>
      </c>
      <c r="AC4" s="1">
        <f>'County VTO'!AC113</f>
        <v>0</v>
      </c>
      <c r="AD4" s="1">
        <f>'County VTO'!AD113</f>
        <v>0</v>
      </c>
      <c r="AE4" s="1">
        <f>'County VTO'!AE113</f>
        <v>0</v>
      </c>
      <c r="AF4" s="1">
        <f>'County VTO'!AF113</f>
        <v>0</v>
      </c>
      <c r="AG4" s="1">
        <f>'County VTO'!AG113</f>
        <v>0</v>
      </c>
      <c r="AH4" s="1">
        <f>'County VTO'!AH113</f>
        <v>0</v>
      </c>
      <c r="AI4" s="1">
        <f>'County VTO'!AI113</f>
        <v>0</v>
      </c>
      <c r="AJ4" s="1">
        <f>'County VTO'!AJ113</f>
        <v>0</v>
      </c>
      <c r="AK4" s="1">
        <f>'County VTO'!AK113</f>
        <v>0</v>
      </c>
      <c r="AL4" s="1">
        <f>'County VTO'!AL113</f>
        <v>0</v>
      </c>
    </row>
    <row r="5" spans="1:38">
      <c r="A5" t="s">
        <v>2366</v>
      </c>
      <c r="B5" s="1">
        <f>'County VTO'!C130</f>
        <v>3915740</v>
      </c>
      <c r="C5" s="1">
        <v>2749000</v>
      </c>
      <c r="D5" s="1">
        <f>'County VTO'!E130</f>
        <v>1964949</v>
      </c>
      <c r="E5" s="1">
        <v>1487006</v>
      </c>
      <c r="F5" s="2">
        <f t="shared" si="0"/>
        <v>0.54092615496544194</v>
      </c>
      <c r="G5" s="2">
        <f t="shared" si="1"/>
        <v>0.75676569722674736</v>
      </c>
      <c r="H5" s="2">
        <f t="shared" si="3"/>
        <v>0.71478683157511824</v>
      </c>
      <c r="J5" s="10"/>
      <c r="K5" s="9"/>
      <c r="L5" s="8"/>
      <c r="M5" s="2" t="str">
        <f t="shared" ref="M5:M54" si="4">IF(SUM($Q5:$AM5)=0,"-",Q5/SUM($Q5:$AM5))</f>
        <v>-</v>
      </c>
      <c r="N5" s="2" t="str">
        <f t="shared" ref="N5:N54" si="5">IF(SUM($Q5:$AM5)=0,"-",R5/SUM($Q5:$AM5))</f>
        <v>-</v>
      </c>
      <c r="O5" s="2" t="str">
        <f t="shared" ref="O5:O54" si="6">IF(SUM($Q5:$AM5)=0,"-",S5/SUM($Q5:$AM5))</f>
        <v>-</v>
      </c>
      <c r="P5" s="2" t="str">
        <f t="shared" ref="P5:P54" si="7">IF(SUM($Q5:$AM5)=0,"-",(1-M5-N5-O5))</f>
        <v>-</v>
      </c>
      <c r="Q5" s="1">
        <f>'County VTO'!Q130</f>
        <v>0</v>
      </c>
      <c r="R5" s="1">
        <f>'County VTO'!R130</f>
        <v>0</v>
      </c>
      <c r="S5" s="1">
        <f>'County VTO'!S130</f>
        <v>0</v>
      </c>
      <c r="T5" s="1">
        <f>'County VTO'!T130</f>
        <v>0</v>
      </c>
      <c r="U5" s="1">
        <f>'County VTO'!U130</f>
        <v>0</v>
      </c>
      <c r="V5" s="1">
        <f>'County VTO'!V130</f>
        <v>0</v>
      </c>
      <c r="W5" s="1">
        <f>'County VTO'!W130</f>
        <v>0</v>
      </c>
      <c r="X5" s="1">
        <f>'County VTO'!X130</f>
        <v>0</v>
      </c>
      <c r="Y5" s="1">
        <f>'County VTO'!Y130</f>
        <v>0</v>
      </c>
      <c r="Z5" s="1">
        <f>'County VTO'!Z130</f>
        <v>0</v>
      </c>
      <c r="AA5" s="1">
        <f>'County VTO'!AA130</f>
        <v>0</v>
      </c>
      <c r="AB5" s="1">
        <f>'County VTO'!AB130</f>
        <v>0</v>
      </c>
      <c r="AC5" s="1">
        <f>'County VTO'!AC130</f>
        <v>0</v>
      </c>
      <c r="AD5" s="1">
        <f>'County VTO'!AD130</f>
        <v>0</v>
      </c>
      <c r="AE5" s="1">
        <f>'County VTO'!AE130</f>
        <v>0</v>
      </c>
      <c r="AF5" s="1">
        <f>'County VTO'!AF130</f>
        <v>0</v>
      </c>
      <c r="AG5" s="1">
        <f>'County VTO'!AG130</f>
        <v>0</v>
      </c>
      <c r="AH5" s="1">
        <f>'County VTO'!AH130</f>
        <v>0</v>
      </c>
      <c r="AI5" s="1">
        <f>'County VTO'!AI130</f>
        <v>0</v>
      </c>
      <c r="AJ5" s="1">
        <f>'County VTO'!AJ130</f>
        <v>0</v>
      </c>
      <c r="AK5" s="1">
        <f>'County VTO'!AK130</f>
        <v>0</v>
      </c>
      <c r="AL5" s="1">
        <f>'County VTO'!AL130</f>
        <v>0</v>
      </c>
    </row>
    <row r="6" spans="1:38">
      <c r="A6" t="s">
        <v>1275</v>
      </c>
      <c r="B6" s="1">
        <f>'County VTO'!C207</f>
        <v>2415984</v>
      </c>
      <c r="C6" s="1">
        <v>1768000</v>
      </c>
      <c r="D6" s="1">
        <f>'County VTO'!E207</f>
        <v>1317944</v>
      </c>
      <c r="E6" s="1">
        <v>950653</v>
      </c>
      <c r="F6" s="2">
        <f t="shared" si="0"/>
        <v>0.53769966063348418</v>
      </c>
      <c r="G6" s="2">
        <f t="shared" si="1"/>
        <v>0.72131516968854514</v>
      </c>
      <c r="H6" s="2">
        <f t="shared" si="3"/>
        <v>0.7454434389140272</v>
      </c>
      <c r="J6" s="10"/>
      <c r="K6" s="9"/>
      <c r="L6" s="8"/>
      <c r="M6" s="2" t="str">
        <f t="shared" si="4"/>
        <v>-</v>
      </c>
      <c r="N6" s="2" t="str">
        <f t="shared" si="5"/>
        <v>-</v>
      </c>
      <c r="O6" s="2" t="str">
        <f t="shared" si="6"/>
        <v>-</v>
      </c>
      <c r="P6" s="2" t="str">
        <f t="shared" si="7"/>
        <v>-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>
      <c r="A7" t="s">
        <v>395</v>
      </c>
      <c r="B7" s="1">
        <f>'County VTO'!C267</f>
        <v>30974659</v>
      </c>
      <c r="C7" s="1">
        <v>22668000</v>
      </c>
      <c r="D7" s="1">
        <f>'County VTO'!E267</f>
        <v>15101473</v>
      </c>
      <c r="E7" s="1">
        <v>11131721</v>
      </c>
      <c r="F7" s="2">
        <f t="shared" si="0"/>
        <v>0.49107645138521261</v>
      </c>
      <c r="G7" s="2">
        <f t="shared" si="1"/>
        <v>0.73712815961727707</v>
      </c>
      <c r="H7" s="2">
        <f t="shared" si="3"/>
        <v>0.66620226751367562</v>
      </c>
      <c r="J7" s="10">
        <f>RANK(Q7,Q7:AN7)</f>
        <v>1</v>
      </c>
      <c r="K7" s="9">
        <f>RANK(R7,Q7:AN7)</f>
        <v>2</v>
      </c>
      <c r="L7" s="8">
        <f>RANK(S7,Q7:AN7)</f>
        <v>3</v>
      </c>
      <c r="M7" s="2">
        <f t="shared" si="4"/>
        <v>0.4907411349872956</v>
      </c>
      <c r="N7" s="2">
        <f t="shared" si="5"/>
        <v>0.37038473001938288</v>
      </c>
      <c r="O7" s="2">
        <f t="shared" si="6"/>
        <v>0.10311941093428435</v>
      </c>
      <c r="P7" s="2">
        <f t="shared" si="7"/>
        <v>3.575472405903711E-2</v>
      </c>
      <c r="Q7" s="1">
        <f>'County VTO'!Q267</f>
        <v>7410914</v>
      </c>
      <c r="R7" s="1">
        <f>'County VTO'!R267</f>
        <v>5593355</v>
      </c>
      <c r="S7" s="1">
        <f>'County VTO'!S267</f>
        <v>1557255</v>
      </c>
      <c r="T7" s="1">
        <f>'County VTO'!T267</f>
        <v>71148</v>
      </c>
      <c r="U7" s="1">
        <f>'County VTO'!U267</f>
        <v>52486</v>
      </c>
      <c r="V7" s="1">
        <f>'County VTO'!V267</f>
        <v>0</v>
      </c>
      <c r="W7" s="1">
        <f>'County VTO'!W267</f>
        <v>98724</v>
      </c>
      <c r="X7" s="1">
        <f>'County VTO'!X267</f>
        <v>247415</v>
      </c>
      <c r="Y7" s="1">
        <f>'County VTO'!Y267</f>
        <v>70176</v>
      </c>
      <c r="Z7" s="1">
        <f>'County VTO'!Z267</f>
        <v>0</v>
      </c>
      <c r="AA7" s="1">
        <f>'County VTO'!AA267</f>
        <v>0</v>
      </c>
      <c r="AB7" s="1">
        <f>'County VTO'!AB267</f>
        <v>0</v>
      </c>
      <c r="AC7" s="1">
        <f>'County VTO'!AC267</f>
        <v>0</v>
      </c>
      <c r="AD7" s="1">
        <f>'County VTO'!AD267</f>
        <v>0</v>
      </c>
      <c r="AE7" s="1">
        <f>'County VTO'!AE267</f>
        <v>0</v>
      </c>
      <c r="AF7" s="1">
        <f>'County VTO'!AF267</f>
        <v>0</v>
      </c>
      <c r="AG7" s="1">
        <f>'County VTO'!AG267</f>
        <v>0</v>
      </c>
      <c r="AH7" s="1">
        <f>'County VTO'!AH267</f>
        <v>0</v>
      </c>
      <c r="AI7" s="1">
        <f>'County VTO'!AI267</f>
        <v>0</v>
      </c>
      <c r="AJ7" s="1">
        <f>'County VTO'!AJ267</f>
        <v>0</v>
      </c>
      <c r="AK7" s="1">
        <f>'County VTO'!AK267</f>
        <v>0</v>
      </c>
      <c r="AL7" s="1">
        <f>'County VTO'!AL267</f>
        <v>0</v>
      </c>
    </row>
    <row r="8" spans="1:38">
      <c r="A8" t="s">
        <v>2826</v>
      </c>
      <c r="B8" s="1">
        <f>'County VTO'!C332</f>
        <v>3495939</v>
      </c>
      <c r="C8" s="1">
        <v>2501000</v>
      </c>
      <c r="D8" s="1">
        <f>'County VTO'!E332</f>
        <v>2003375</v>
      </c>
      <c r="E8" s="1">
        <v>1569180</v>
      </c>
      <c r="F8" s="2">
        <f t="shared" si="0"/>
        <v>0.62742103158736506</v>
      </c>
      <c r="G8" s="2">
        <f t="shared" si="1"/>
        <v>0.78326823485368435</v>
      </c>
      <c r="H8" s="2">
        <f t="shared" si="3"/>
        <v>0.80102958816473413</v>
      </c>
      <c r="J8" s="10"/>
      <c r="K8" s="9"/>
      <c r="L8" s="8"/>
      <c r="M8" s="2" t="str">
        <f t="shared" si="4"/>
        <v>-</v>
      </c>
      <c r="N8" s="2" t="str">
        <f t="shared" si="5"/>
        <v>-</v>
      </c>
      <c r="O8" s="2" t="str">
        <f t="shared" si="6"/>
        <v>-</v>
      </c>
      <c r="P8" s="2" t="str">
        <f t="shared" si="7"/>
        <v>-</v>
      </c>
      <c r="Q8" s="1">
        <f>'County VTO'!Q332</f>
        <v>0</v>
      </c>
      <c r="R8" s="1">
        <f>'County VTO'!R332</f>
        <v>0</v>
      </c>
      <c r="S8" s="1">
        <f>'County VTO'!S332</f>
        <v>0</v>
      </c>
      <c r="T8" s="1">
        <f>'County VTO'!T332</f>
        <v>0</v>
      </c>
      <c r="U8" s="1">
        <f>'County VTO'!U332</f>
        <v>0</v>
      </c>
      <c r="V8" s="1">
        <f>'County VTO'!V332</f>
        <v>0</v>
      </c>
      <c r="W8" s="1">
        <f>'County VTO'!W332</f>
        <v>0</v>
      </c>
      <c r="X8" s="1">
        <f>'County VTO'!X332</f>
        <v>0</v>
      </c>
      <c r="Y8" s="1">
        <f>'County VTO'!Y332</f>
        <v>0</v>
      </c>
      <c r="Z8" s="1">
        <f>'County VTO'!Z332</f>
        <v>0</v>
      </c>
      <c r="AA8" s="1">
        <f>'County VTO'!AA332</f>
        <v>0</v>
      </c>
      <c r="AB8" s="1">
        <f>'County VTO'!AB332</f>
        <v>0</v>
      </c>
      <c r="AC8" s="1">
        <f>'County VTO'!AC332</f>
        <v>0</v>
      </c>
      <c r="AD8" s="1">
        <f>'County VTO'!AD332</f>
        <v>0</v>
      </c>
      <c r="AE8" s="1">
        <f>'County VTO'!AE332</f>
        <v>0</v>
      </c>
      <c r="AF8" s="1">
        <f>'County VTO'!AF332</f>
        <v>0</v>
      </c>
      <c r="AG8" s="1">
        <f>'County VTO'!AG332</f>
        <v>0</v>
      </c>
      <c r="AH8" s="1">
        <f>'County VTO'!AH332</f>
        <v>0</v>
      </c>
      <c r="AI8" s="1">
        <f>'County VTO'!AI332</f>
        <v>0</v>
      </c>
      <c r="AJ8" s="1">
        <f>'County VTO'!AJ332</f>
        <v>0</v>
      </c>
      <c r="AK8" s="1">
        <f>'County VTO'!AK332</f>
        <v>0</v>
      </c>
      <c r="AL8" s="1">
        <f>'County VTO'!AL332</f>
        <v>0</v>
      </c>
    </row>
    <row r="9" spans="1:38">
      <c r="A9" t="s">
        <v>230</v>
      </c>
      <c r="B9" s="1">
        <f>'County VTO'!C342</f>
        <v>3300712</v>
      </c>
      <c r="C9" s="1">
        <v>2535000</v>
      </c>
      <c r="D9" s="1">
        <f>'County VTO'!E342</f>
        <v>1961503</v>
      </c>
      <c r="E9" s="1">
        <v>1616332</v>
      </c>
      <c r="F9" s="2">
        <f t="shared" si="0"/>
        <v>0.63760631163708081</v>
      </c>
      <c r="G9" s="2">
        <f t="shared" si="1"/>
        <v>0.82402728927766111</v>
      </c>
      <c r="H9" s="2">
        <f t="shared" si="3"/>
        <v>0.7737684418145957</v>
      </c>
      <c r="J9" s="10"/>
      <c r="K9" s="9"/>
      <c r="L9" s="8"/>
      <c r="M9" s="2" t="str">
        <f t="shared" si="4"/>
        <v>-</v>
      </c>
      <c r="N9" s="2" t="str">
        <f t="shared" si="5"/>
        <v>-</v>
      </c>
      <c r="O9" s="2" t="str">
        <f t="shared" si="6"/>
        <v>-</v>
      </c>
      <c r="P9" s="2" t="str">
        <f t="shared" si="7"/>
        <v>-</v>
      </c>
      <c r="Q9" s="1">
        <f>'County VTO'!Q342</f>
        <v>0</v>
      </c>
      <c r="R9" s="1">
        <f>'County VTO'!R342</f>
        <v>0</v>
      </c>
      <c r="S9" s="1">
        <f>'County VTO'!S342</f>
        <v>0</v>
      </c>
      <c r="T9" s="1">
        <f>'County VTO'!T342</f>
        <v>0</v>
      </c>
      <c r="U9" s="1">
        <f>'County VTO'!U342</f>
        <v>0</v>
      </c>
      <c r="V9" s="1">
        <f>'County VTO'!V342</f>
        <v>0</v>
      </c>
      <c r="W9" s="1">
        <f>'County VTO'!W342</f>
        <v>0</v>
      </c>
      <c r="X9" s="1">
        <f>'County VTO'!X342</f>
        <v>0</v>
      </c>
      <c r="Y9" s="1">
        <f>'County VTO'!Y342</f>
        <v>0</v>
      </c>
      <c r="Z9" s="1">
        <f>'County VTO'!Z342</f>
        <v>0</v>
      </c>
      <c r="AA9" s="1">
        <f>'County VTO'!AA342</f>
        <v>0</v>
      </c>
      <c r="AB9" s="1">
        <f>'County VTO'!AB342</f>
        <v>0</v>
      </c>
      <c r="AC9" s="1">
        <f>'County VTO'!AC342</f>
        <v>0</v>
      </c>
      <c r="AD9" s="1">
        <f>'County VTO'!AD342</f>
        <v>0</v>
      </c>
      <c r="AE9" s="1">
        <f>'County VTO'!AE342</f>
        <v>0</v>
      </c>
      <c r="AF9" s="1">
        <f>'County VTO'!AF342</f>
        <v>0</v>
      </c>
      <c r="AG9" s="1">
        <f>'County VTO'!AG342</f>
        <v>0</v>
      </c>
      <c r="AH9" s="1">
        <f>'County VTO'!AH342</f>
        <v>0</v>
      </c>
      <c r="AI9" s="1">
        <f>'County VTO'!AI342</f>
        <v>0</v>
      </c>
      <c r="AJ9" s="1">
        <f>'County VTO'!AJ342</f>
        <v>0</v>
      </c>
      <c r="AK9" s="1">
        <f>'County VTO'!AK342</f>
        <v>0</v>
      </c>
      <c r="AL9" s="1">
        <f>'County VTO'!AL342</f>
        <v>0</v>
      </c>
    </row>
    <row r="10" spans="1:38">
      <c r="A10" t="s">
        <v>286</v>
      </c>
      <c r="B10" s="1">
        <f>'County VTO'!C347</f>
        <v>694925</v>
      </c>
      <c r="C10" s="1">
        <v>525000</v>
      </c>
      <c r="D10" s="1">
        <f>'County VTO'!E347</f>
        <v>341948</v>
      </c>
      <c r="E10" s="1">
        <v>289620</v>
      </c>
      <c r="F10" s="2">
        <f t="shared" si="0"/>
        <v>0.55165714285714285</v>
      </c>
      <c r="G10" s="2">
        <f t="shared" ref="G10:G17" si="8">E10/D10</f>
        <v>0.846970884461965</v>
      </c>
      <c r="H10" s="2">
        <f t="shared" si="3"/>
        <v>0.6513295238095238</v>
      </c>
      <c r="J10" s="10"/>
      <c r="K10" s="9"/>
      <c r="L10" s="8"/>
      <c r="M10" s="2" t="str">
        <f t="shared" si="4"/>
        <v>-</v>
      </c>
      <c r="N10" s="2" t="str">
        <f t="shared" si="5"/>
        <v>-</v>
      </c>
      <c r="O10" s="2" t="str">
        <f t="shared" si="6"/>
        <v>-</v>
      </c>
      <c r="P10" s="2" t="str">
        <f t="shared" si="7"/>
        <v>-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>
      <c r="A11" t="s">
        <v>831</v>
      </c>
      <c r="B11" s="1">
        <f>'County VTO'!C350</f>
        <v>597565</v>
      </c>
      <c r="C11" s="1">
        <v>459000</v>
      </c>
      <c r="D11" s="1">
        <f>'County VTO'!E350</f>
        <v>340953</v>
      </c>
      <c r="E11" s="1">
        <v>227572</v>
      </c>
      <c r="F11" s="2">
        <f t="shared" si="0"/>
        <v>0.49579956427015248</v>
      </c>
      <c r="G11" s="2">
        <f t="shared" si="8"/>
        <v>0.66745856467020381</v>
      </c>
      <c r="H11" s="2">
        <f t="shared" si="3"/>
        <v>0.74281699346405228</v>
      </c>
      <c r="J11" s="10"/>
      <c r="K11" s="9"/>
      <c r="L11" s="8"/>
      <c r="M11" s="2" t="str">
        <f t="shared" si="4"/>
        <v>-</v>
      </c>
      <c r="N11" s="2" t="str">
        <f t="shared" si="5"/>
        <v>-</v>
      </c>
      <c r="O11" s="2" t="str">
        <f t="shared" si="6"/>
        <v>-</v>
      </c>
      <c r="P11" s="2" t="str">
        <f t="shared" si="7"/>
        <v>-</v>
      </c>
      <c r="Q11" s="1">
        <f>'County VTO'!Q350</f>
        <v>0</v>
      </c>
      <c r="R11" s="1">
        <f>'County VTO'!R350</f>
        <v>0</v>
      </c>
      <c r="S11" s="1">
        <f>'County VTO'!S350</f>
        <v>0</v>
      </c>
      <c r="T11" s="1">
        <f>'County VTO'!T350</f>
        <v>0</v>
      </c>
      <c r="U11" s="1">
        <f>'County VTO'!U350</f>
        <v>0</v>
      </c>
      <c r="V11" s="1">
        <f>'County VTO'!V350</f>
        <v>0</v>
      </c>
      <c r="W11" s="1">
        <f>'County VTO'!W350</f>
        <v>0</v>
      </c>
      <c r="X11" s="1">
        <f>'County VTO'!X350</f>
        <v>0</v>
      </c>
      <c r="Y11" s="1">
        <f>'County VTO'!Y350</f>
        <v>0</v>
      </c>
      <c r="Z11" s="1">
        <f>'County VTO'!Z350</f>
        <v>0</v>
      </c>
      <c r="AA11" s="1">
        <f>'County VTO'!AA350</f>
        <v>0</v>
      </c>
      <c r="AB11" s="1">
        <f>'County VTO'!AB350</f>
        <v>0</v>
      </c>
      <c r="AC11" s="1">
        <f>'County VTO'!AC350</f>
        <v>0</v>
      </c>
      <c r="AD11" s="1">
        <f>'County VTO'!AD350</f>
        <v>0</v>
      </c>
      <c r="AE11" s="1">
        <f>'County VTO'!AE350</f>
        <v>0</v>
      </c>
      <c r="AF11" s="1">
        <f>'County VTO'!AF350</f>
        <v>0</v>
      </c>
      <c r="AG11" s="1">
        <f>'County VTO'!AG350</f>
        <v>0</v>
      </c>
      <c r="AH11" s="1">
        <f>'County VTO'!AH350</f>
        <v>0</v>
      </c>
      <c r="AI11" s="1">
        <f>'County VTO'!AI350</f>
        <v>0</v>
      </c>
      <c r="AJ11" s="1">
        <f>'County VTO'!AJ350</f>
        <v>0</v>
      </c>
      <c r="AK11" s="1">
        <f>'County VTO'!AK350</f>
        <v>0</v>
      </c>
      <c r="AL11" s="1">
        <f>'County VTO'!AL350</f>
        <v>0</v>
      </c>
    </row>
    <row r="12" spans="1:38">
      <c r="A12" t="s">
        <v>832</v>
      </c>
      <c r="B12" s="1">
        <f>'County VTO'!C419</f>
        <v>13650553</v>
      </c>
      <c r="C12" s="1">
        <v>10586000</v>
      </c>
      <c r="D12" s="1">
        <f>'County VTO'!E419</f>
        <v>6541825</v>
      </c>
      <c r="E12" s="1">
        <v>5314392</v>
      </c>
      <c r="F12" s="2">
        <f t="shared" si="0"/>
        <v>0.5020207821651238</v>
      </c>
      <c r="G12" s="2">
        <f t="shared" si="8"/>
        <v>0.81237147126375286</v>
      </c>
      <c r="H12" s="2">
        <f t="shared" si="3"/>
        <v>0.61796948800302287</v>
      </c>
      <c r="J12" s="10">
        <f>RANK(Q12,Q12:AN12)</f>
        <v>1</v>
      </c>
      <c r="K12" s="9">
        <f>RANK(R12,Q12:AN12)</f>
        <v>2</v>
      </c>
      <c r="L12" s="8">
        <f>RANK(S12,Q12:AN12)</f>
        <v>3</v>
      </c>
      <c r="M12" s="2">
        <f t="shared" si="4"/>
        <v>0.50728642236684718</v>
      </c>
      <c r="N12" s="2">
        <f t="shared" si="5"/>
        <v>0.40859668364714741</v>
      </c>
      <c r="O12" s="2">
        <f t="shared" si="6"/>
        <v>8.3469673982413159E-2</v>
      </c>
      <c r="P12" s="2">
        <f t="shared" si="7"/>
        <v>6.472200035922554E-4</v>
      </c>
      <c r="Q12" s="1">
        <f>'County VTO'!Q419</f>
        <v>3318579</v>
      </c>
      <c r="R12" s="1">
        <f>'County VTO'!R419</f>
        <v>2672968</v>
      </c>
      <c r="S12" s="1">
        <f>'County VTO'!S419</f>
        <v>546044</v>
      </c>
      <c r="T12" s="1">
        <f>'County VTO'!T419</f>
        <v>2909</v>
      </c>
      <c r="U12" s="1">
        <f>'County VTO'!U419</f>
        <v>958</v>
      </c>
      <c r="V12" s="1">
        <f>'County VTO'!V419</f>
        <v>0</v>
      </c>
      <c r="W12" s="1">
        <f>'County VTO'!W419</f>
        <v>367</v>
      </c>
      <c r="X12" s="1">
        <f>'County VTO'!X419</f>
        <v>0</v>
      </c>
      <c r="Y12" s="1">
        <f>'County VTO'!Y419</f>
        <v>0</v>
      </c>
      <c r="Z12" s="1">
        <f>'County VTO'!Z419</f>
        <v>0</v>
      </c>
      <c r="AA12" s="1">
        <f>'County VTO'!AA419</f>
        <v>0</v>
      </c>
      <c r="AB12" s="1">
        <f>'County VTO'!AB419</f>
        <v>0</v>
      </c>
      <c r="AC12" s="1">
        <f>'County VTO'!AC419</f>
        <v>0</v>
      </c>
      <c r="AD12" s="1">
        <f>'County VTO'!AD419</f>
        <v>0</v>
      </c>
      <c r="AE12" s="1">
        <f>'County VTO'!AE419</f>
        <v>0</v>
      </c>
      <c r="AF12" s="1">
        <f>'County VTO'!AF419</f>
        <v>0</v>
      </c>
      <c r="AG12" s="1">
        <f>'County VTO'!AG419</f>
        <v>0</v>
      </c>
      <c r="AH12" s="1">
        <f>'County VTO'!AH419</f>
        <v>0</v>
      </c>
      <c r="AI12" s="1">
        <f>'County VTO'!AI419</f>
        <v>0</v>
      </c>
      <c r="AJ12" s="1">
        <f>'County VTO'!AJ419</f>
        <v>0</v>
      </c>
      <c r="AK12" s="1">
        <f>'County VTO'!AK419</f>
        <v>0</v>
      </c>
      <c r="AL12" s="1">
        <f>'County VTO'!AL419</f>
        <v>0</v>
      </c>
    </row>
    <row r="13" spans="1:38">
      <c r="A13" t="s">
        <v>2735</v>
      </c>
      <c r="B13" s="1">
        <f>'County VTO'!C580</f>
        <v>6817203</v>
      </c>
      <c r="C13" s="1">
        <v>4950000</v>
      </c>
      <c r="D13" s="1">
        <f>'County VTO'!E580</f>
        <v>3177061</v>
      </c>
      <c r="E13" s="1">
        <v>2321133</v>
      </c>
      <c r="F13" s="2">
        <f t="shared" si="0"/>
        <v>0.4689157575757576</v>
      </c>
      <c r="G13" s="2">
        <f t="shared" si="8"/>
        <v>0.73059126028741661</v>
      </c>
      <c r="H13" s="2">
        <f t="shared" si="3"/>
        <v>0.6418305050505051</v>
      </c>
      <c r="J13" s="10"/>
      <c r="K13" s="9"/>
      <c r="L13" s="8"/>
      <c r="M13" s="2" t="str">
        <f t="shared" si="4"/>
        <v>-</v>
      </c>
      <c r="N13" s="2" t="str">
        <f t="shared" si="5"/>
        <v>-</v>
      </c>
      <c r="O13" s="2" t="str">
        <f t="shared" si="6"/>
        <v>-</v>
      </c>
      <c r="P13" s="2" t="str">
        <f t="shared" si="7"/>
        <v>-</v>
      </c>
      <c r="Q13" s="1">
        <f>'County VTO'!Q580</f>
        <v>0</v>
      </c>
      <c r="R13" s="1">
        <f>'County VTO'!R580</f>
        <v>0</v>
      </c>
      <c r="S13" s="1">
        <f>'County VTO'!S580</f>
        <v>0</v>
      </c>
      <c r="T13" s="1">
        <f>'County VTO'!T580</f>
        <v>0</v>
      </c>
      <c r="U13" s="1">
        <f>'County VTO'!U580</f>
        <v>0</v>
      </c>
      <c r="V13" s="1">
        <f>'County VTO'!V580</f>
        <v>0</v>
      </c>
      <c r="W13" s="1">
        <f>'County VTO'!W580</f>
        <v>0</v>
      </c>
      <c r="X13" s="1">
        <f>'County VTO'!X580</f>
        <v>0</v>
      </c>
      <c r="Y13" s="1">
        <f>'County VTO'!Y580</f>
        <v>0</v>
      </c>
      <c r="Z13" s="1">
        <f>'County VTO'!Z580</f>
        <v>0</v>
      </c>
      <c r="AA13" s="1">
        <f>'County VTO'!AA580</f>
        <v>0</v>
      </c>
      <c r="AB13" s="1">
        <f>'County VTO'!AB580</f>
        <v>0</v>
      </c>
      <c r="AC13" s="1">
        <f>'County VTO'!AC580</f>
        <v>0</v>
      </c>
      <c r="AD13" s="1">
        <f>'County VTO'!AD580</f>
        <v>0</v>
      </c>
      <c r="AE13" s="1">
        <f>'County VTO'!AE580</f>
        <v>0</v>
      </c>
      <c r="AF13" s="1">
        <f>'County VTO'!AF580</f>
        <v>0</v>
      </c>
      <c r="AG13" s="1">
        <f>'County VTO'!AG580</f>
        <v>0</v>
      </c>
      <c r="AH13" s="1">
        <f>'County VTO'!AH580</f>
        <v>0</v>
      </c>
      <c r="AI13" s="1">
        <f>'County VTO'!AI580</f>
        <v>0</v>
      </c>
      <c r="AJ13" s="1">
        <f>'County VTO'!AJ580</f>
        <v>0</v>
      </c>
      <c r="AK13" s="1">
        <f>'County VTO'!AK580</f>
        <v>0</v>
      </c>
      <c r="AL13" s="1">
        <f>'County VTO'!AL580</f>
        <v>0</v>
      </c>
    </row>
    <row r="14" spans="1:38">
      <c r="A14" t="s">
        <v>1416</v>
      </c>
      <c r="B14" s="1">
        <f>'County VTO'!C586</f>
        <v>1158613</v>
      </c>
      <c r="C14" s="1">
        <v>889000</v>
      </c>
      <c r="D14" s="1">
        <f>'County VTO'!E586</f>
        <v>464495</v>
      </c>
      <c r="E14" s="1">
        <v>372842</v>
      </c>
      <c r="F14" s="2">
        <f t="shared" si="0"/>
        <v>0.41939482564679414</v>
      </c>
      <c r="G14" s="2">
        <f t="shared" si="8"/>
        <v>0.80268248312683665</v>
      </c>
      <c r="H14" s="2">
        <f t="shared" si="3"/>
        <v>0.52249156355455573</v>
      </c>
      <c r="J14" s="10"/>
      <c r="K14" s="9"/>
      <c r="L14" s="8"/>
      <c r="M14" s="2" t="str">
        <f t="shared" si="4"/>
        <v>-</v>
      </c>
      <c r="N14" s="2" t="str">
        <f t="shared" si="5"/>
        <v>-</v>
      </c>
      <c r="O14" s="2" t="str">
        <f t="shared" si="6"/>
        <v>-</v>
      </c>
      <c r="P14" s="2" t="str">
        <f t="shared" si="7"/>
        <v>-</v>
      </c>
      <c r="Q14" s="1">
        <f>'County VTO'!Q586</f>
        <v>0</v>
      </c>
      <c r="R14" s="1">
        <f>'County VTO'!R586</f>
        <v>0</v>
      </c>
      <c r="S14" s="1">
        <f>'County VTO'!S586</f>
        <v>0</v>
      </c>
      <c r="T14" s="1">
        <f>'County VTO'!T586</f>
        <v>0</v>
      </c>
      <c r="U14" s="1">
        <f>'County VTO'!U586</f>
        <v>0</v>
      </c>
      <c r="V14" s="1">
        <f>'County VTO'!V586</f>
        <v>0</v>
      </c>
      <c r="W14" s="1">
        <f>'County VTO'!W586</f>
        <v>0</v>
      </c>
      <c r="X14" s="1">
        <f>'County VTO'!X586</f>
        <v>0</v>
      </c>
      <c r="Y14" s="1">
        <f>'County VTO'!Y586</f>
        <v>0</v>
      </c>
      <c r="Z14" s="1">
        <f>'County VTO'!Z586</f>
        <v>0</v>
      </c>
      <c r="AA14" s="1">
        <f>'County VTO'!AA586</f>
        <v>0</v>
      </c>
      <c r="AB14" s="1">
        <f>'County VTO'!AB586</f>
        <v>0</v>
      </c>
      <c r="AC14" s="1">
        <f>'County VTO'!AC586</f>
        <v>0</v>
      </c>
      <c r="AD14" s="1">
        <f>'County VTO'!AD586</f>
        <v>0</v>
      </c>
      <c r="AE14" s="1">
        <f>'County VTO'!AE586</f>
        <v>0</v>
      </c>
      <c r="AF14" s="1">
        <f>'County VTO'!AF586</f>
        <v>0</v>
      </c>
      <c r="AG14" s="1">
        <f>'County VTO'!AG586</f>
        <v>0</v>
      </c>
      <c r="AH14" s="1">
        <f>'County VTO'!AH586</f>
        <v>0</v>
      </c>
      <c r="AI14" s="1">
        <f>'County VTO'!AI586</f>
        <v>0</v>
      </c>
      <c r="AJ14" s="1">
        <f>'County VTO'!AJ586</f>
        <v>0</v>
      </c>
      <c r="AK14" s="1">
        <f>'County VTO'!AK586</f>
        <v>0</v>
      </c>
      <c r="AL14" s="1">
        <f>'County VTO'!AL586</f>
        <v>0</v>
      </c>
    </row>
    <row r="15" spans="1:38">
      <c r="A15" t="s">
        <v>1583</v>
      </c>
      <c r="B15" s="1">
        <f>'County VTO'!C632</f>
        <v>1071685</v>
      </c>
      <c r="C15" s="1">
        <v>740000</v>
      </c>
      <c r="D15" s="1">
        <f>'County VTO'!E632</f>
        <v>611121</v>
      </c>
      <c r="E15" s="1">
        <v>482114</v>
      </c>
      <c r="F15" s="2">
        <f t="shared" si="0"/>
        <v>0.65150540540540536</v>
      </c>
      <c r="G15" s="2">
        <f t="shared" si="8"/>
        <v>0.788901052328426</v>
      </c>
      <c r="H15" s="2">
        <f t="shared" si="3"/>
        <v>0.82583918918918919</v>
      </c>
      <c r="J15" s="10"/>
      <c r="K15" s="9"/>
      <c r="L15" s="8"/>
      <c r="M15" s="2" t="str">
        <f t="shared" si="4"/>
        <v>-</v>
      </c>
      <c r="N15" s="2" t="str">
        <f t="shared" si="5"/>
        <v>-</v>
      </c>
      <c r="O15" s="2" t="str">
        <f t="shared" si="6"/>
        <v>-</v>
      </c>
      <c r="P15" s="2" t="str">
        <f t="shared" si="7"/>
        <v>-</v>
      </c>
      <c r="Q15" s="1">
        <f>'County VTO'!Q632</f>
        <v>0</v>
      </c>
      <c r="R15" s="1">
        <f>'County VTO'!R632</f>
        <v>0</v>
      </c>
      <c r="S15" s="1">
        <f>'County VTO'!S632</f>
        <v>0</v>
      </c>
      <c r="T15" s="1">
        <f>'County VTO'!T632</f>
        <v>0</v>
      </c>
      <c r="U15" s="1">
        <f>'County VTO'!U632</f>
        <v>0</v>
      </c>
      <c r="V15" s="1">
        <f>'County VTO'!V632</f>
        <v>0</v>
      </c>
      <c r="W15" s="1">
        <f>'County VTO'!W632</f>
        <v>0</v>
      </c>
      <c r="X15" s="1">
        <f>'County VTO'!X632</f>
        <v>0</v>
      </c>
      <c r="Y15" s="1">
        <f>'County VTO'!Y632</f>
        <v>0</v>
      </c>
      <c r="Z15" s="1">
        <f>'County VTO'!Z632</f>
        <v>0</v>
      </c>
      <c r="AA15" s="1">
        <f>'County VTO'!AA632</f>
        <v>0</v>
      </c>
      <c r="AB15" s="1">
        <f>'County VTO'!AB632</f>
        <v>0</v>
      </c>
      <c r="AC15" s="1">
        <f>'County VTO'!AC632</f>
        <v>0</v>
      </c>
      <c r="AD15" s="1">
        <f>'County VTO'!AD632</f>
        <v>0</v>
      </c>
      <c r="AE15" s="1">
        <f>'County VTO'!AE632</f>
        <v>0</v>
      </c>
      <c r="AF15" s="1">
        <f>'County VTO'!AF632</f>
        <v>0</v>
      </c>
      <c r="AG15" s="1">
        <f>'County VTO'!AG632</f>
        <v>0</v>
      </c>
      <c r="AH15" s="1">
        <f>'County VTO'!AH632</f>
        <v>0</v>
      </c>
      <c r="AI15" s="1">
        <f>'County VTO'!AI632</f>
        <v>0</v>
      </c>
      <c r="AJ15" s="1">
        <f>'County VTO'!AJ632</f>
        <v>0</v>
      </c>
      <c r="AK15" s="1">
        <f>'County VTO'!AK632</f>
        <v>0</v>
      </c>
      <c r="AL15" s="1">
        <f>'County VTO'!AL632</f>
        <v>0</v>
      </c>
    </row>
    <row r="16" spans="1:38">
      <c r="A16" t="s">
        <v>2836</v>
      </c>
      <c r="B16" s="1">
        <f>'County VTO'!C736</f>
        <v>11694184</v>
      </c>
      <c r="C16" s="1">
        <v>8568000</v>
      </c>
      <c r="D16" s="1">
        <f>'County VTO'!E736</f>
        <v>6600358</v>
      </c>
      <c r="E16" s="1">
        <v>5050157</v>
      </c>
      <c r="F16" s="2">
        <f t="shared" si="0"/>
        <v>0.58942075163398688</v>
      </c>
      <c r="G16" s="2">
        <f t="shared" si="8"/>
        <v>0.76513380031810396</v>
      </c>
      <c r="H16" s="2">
        <f t="shared" si="3"/>
        <v>0.77034990662931835</v>
      </c>
      <c r="J16" s="10"/>
      <c r="K16" s="9"/>
      <c r="L16" s="8"/>
      <c r="M16" s="2" t="str">
        <f t="shared" si="4"/>
        <v>-</v>
      </c>
      <c r="N16" s="2" t="str">
        <f t="shared" si="5"/>
        <v>-</v>
      </c>
      <c r="O16" s="2" t="str">
        <f t="shared" si="6"/>
        <v>-</v>
      </c>
      <c r="P16" s="2" t="str">
        <f t="shared" si="7"/>
        <v>-</v>
      </c>
      <c r="Q16" s="1">
        <f>'County VTO'!Q736</f>
        <v>0</v>
      </c>
      <c r="R16" s="1">
        <f>'County VTO'!R736</f>
        <v>0</v>
      </c>
      <c r="S16" s="1">
        <f>'County VTO'!S736</f>
        <v>0</v>
      </c>
      <c r="T16" s="1">
        <f>'County VTO'!T736</f>
        <v>0</v>
      </c>
      <c r="U16" s="1">
        <f>'County VTO'!U736</f>
        <v>0</v>
      </c>
      <c r="V16" s="1">
        <f>'County VTO'!V736</f>
        <v>0</v>
      </c>
      <c r="W16" s="1">
        <f>'County VTO'!W736</f>
        <v>0</v>
      </c>
      <c r="X16" s="1">
        <f>'County VTO'!X736</f>
        <v>0</v>
      </c>
      <c r="Y16" s="1">
        <f>'County VTO'!Y736</f>
        <v>0</v>
      </c>
      <c r="Z16" s="1">
        <f>'County VTO'!Z736</f>
        <v>0</v>
      </c>
      <c r="AA16" s="1">
        <f>'County VTO'!AA736</f>
        <v>0</v>
      </c>
      <c r="AB16" s="1">
        <f>'County VTO'!AB736</f>
        <v>0</v>
      </c>
      <c r="AC16" s="1">
        <f>'County VTO'!AC736</f>
        <v>0</v>
      </c>
      <c r="AD16" s="1">
        <f>'County VTO'!AD736</f>
        <v>0</v>
      </c>
      <c r="AE16" s="1">
        <f>'County VTO'!AE736</f>
        <v>0</v>
      </c>
      <c r="AF16" s="1">
        <f>'County VTO'!AF736</f>
        <v>0</v>
      </c>
      <c r="AG16" s="1">
        <f>'County VTO'!AG736</f>
        <v>0</v>
      </c>
      <c r="AH16" s="1">
        <f>'County VTO'!AH736</f>
        <v>0</v>
      </c>
      <c r="AI16" s="1">
        <f>'County VTO'!AI736</f>
        <v>0</v>
      </c>
      <c r="AJ16" s="1">
        <f>'County VTO'!AJ736</f>
        <v>0</v>
      </c>
      <c r="AK16" s="1">
        <f>'County VTO'!AK736</f>
        <v>0</v>
      </c>
      <c r="AL16" s="1">
        <f>'County VTO'!AL736</f>
        <v>0</v>
      </c>
    </row>
    <row r="17" spans="1:38">
      <c r="A17" t="s">
        <v>2620</v>
      </c>
      <c r="B17" s="1">
        <f>'County VTO'!C830</f>
        <v>5674547</v>
      </c>
      <c r="C17" s="1">
        <v>4176000</v>
      </c>
      <c r="D17" s="1">
        <f>'County VTO'!E830</f>
        <v>3180157</v>
      </c>
      <c r="E17" s="1">
        <v>2305871</v>
      </c>
      <c r="F17" s="2">
        <f t="shared" si="0"/>
        <v>0.55217217432950194</v>
      </c>
      <c r="G17" s="2">
        <f t="shared" si="8"/>
        <v>0.72508086864893773</v>
      </c>
      <c r="H17" s="2">
        <f t="shared" si="3"/>
        <v>0.76153184865900381</v>
      </c>
      <c r="J17" s="10"/>
      <c r="K17" s="9"/>
      <c r="L17" s="8"/>
      <c r="M17" s="2" t="str">
        <f t="shared" si="4"/>
        <v>-</v>
      </c>
      <c r="N17" s="2" t="str">
        <f t="shared" si="5"/>
        <v>-</v>
      </c>
      <c r="O17" s="2" t="str">
        <f t="shared" si="6"/>
        <v>-</v>
      </c>
      <c r="P17" s="2" t="str">
        <f t="shared" si="7"/>
        <v>-</v>
      </c>
      <c r="Q17" s="1">
        <f>'County VTO'!Q830</f>
        <v>0</v>
      </c>
      <c r="R17" s="1">
        <f>'County VTO'!R830</f>
        <v>0</v>
      </c>
      <c r="S17" s="1">
        <f>'County VTO'!S830</f>
        <v>0</v>
      </c>
      <c r="T17" s="1">
        <f>'County VTO'!T830</f>
        <v>0</v>
      </c>
      <c r="U17" s="1">
        <f>'County VTO'!U830</f>
        <v>0</v>
      </c>
      <c r="V17" s="1">
        <f>'County VTO'!V830</f>
        <v>0</v>
      </c>
      <c r="W17" s="1">
        <f>'County VTO'!W830</f>
        <v>0</v>
      </c>
      <c r="X17" s="1">
        <f>'County VTO'!X830</f>
        <v>0</v>
      </c>
      <c r="Y17" s="1">
        <f>'County VTO'!Y830</f>
        <v>0</v>
      </c>
      <c r="Z17" s="1">
        <f>'County VTO'!Z830</f>
        <v>0</v>
      </c>
      <c r="AA17" s="1">
        <f>'County VTO'!AA830</f>
        <v>0</v>
      </c>
      <c r="AB17" s="1">
        <f>'County VTO'!AB830</f>
        <v>0</v>
      </c>
      <c r="AC17" s="1">
        <f>'County VTO'!AC830</f>
        <v>0</v>
      </c>
      <c r="AD17" s="1">
        <f>'County VTO'!AD830</f>
        <v>0</v>
      </c>
      <c r="AE17" s="1">
        <f>'County VTO'!AE830</f>
        <v>0</v>
      </c>
      <c r="AF17" s="1">
        <f>'County VTO'!AF830</f>
        <v>0</v>
      </c>
      <c r="AG17" s="1">
        <f>'County VTO'!AG830</f>
        <v>0</v>
      </c>
      <c r="AH17" s="1">
        <f>'County VTO'!AH830</f>
        <v>0</v>
      </c>
      <c r="AI17" s="1">
        <f>'County VTO'!AI830</f>
        <v>0</v>
      </c>
      <c r="AJ17" s="1">
        <f>'County VTO'!AJ830</f>
        <v>0</v>
      </c>
      <c r="AK17" s="1">
        <f>'County VTO'!AK830</f>
        <v>0</v>
      </c>
      <c r="AL17" s="1">
        <f>'County VTO'!AL830</f>
        <v>0</v>
      </c>
    </row>
    <row r="18" spans="1:38">
      <c r="A18" t="s">
        <v>1178</v>
      </c>
      <c r="B18" s="1">
        <f>'County VTO'!C931</f>
        <v>2818401</v>
      </c>
      <c r="C18" s="1">
        <v>2075000</v>
      </c>
      <c r="D18" s="1">
        <f>'County VTO'!E931</f>
        <v>1703658</v>
      </c>
      <c r="E18" s="1">
        <v>1354607</v>
      </c>
      <c r="F18" s="2">
        <f t="shared" si="0"/>
        <v>0.65282265060240963</v>
      </c>
      <c r="G18" s="2">
        <f t="shared" ref="G18:G27" si="9">E18/D18</f>
        <v>0.79511674291436429</v>
      </c>
      <c r="H18" s="2">
        <f t="shared" si="3"/>
        <v>0.82103999999999999</v>
      </c>
      <c r="J18" s="10"/>
      <c r="K18" s="9"/>
      <c r="L18" s="8"/>
      <c r="M18" s="2" t="str">
        <f t="shared" si="4"/>
        <v>-</v>
      </c>
      <c r="N18" s="2" t="str">
        <f t="shared" si="5"/>
        <v>-</v>
      </c>
      <c r="O18" s="2" t="str">
        <f t="shared" si="6"/>
        <v>-</v>
      </c>
      <c r="P18" s="2" t="str">
        <f t="shared" si="7"/>
        <v>-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t="s">
        <v>2370</v>
      </c>
      <c r="B19" s="1">
        <f>'County VTO'!C1038</f>
        <v>2532394</v>
      </c>
      <c r="C19" s="1">
        <v>1836000</v>
      </c>
      <c r="D19" s="1">
        <f>'County VTO'!E1038</f>
        <v>1365849</v>
      </c>
      <c r="E19" s="1">
        <v>1157256</v>
      </c>
      <c r="F19" s="2">
        <f t="shared" si="0"/>
        <v>0.63031372549019604</v>
      </c>
      <c r="G19" s="2">
        <f t="shared" si="9"/>
        <v>0.84727960411436398</v>
      </c>
      <c r="H19" s="2">
        <f t="shared" si="3"/>
        <v>0.74392647058823524</v>
      </c>
      <c r="J19" s="10"/>
      <c r="K19" s="9"/>
      <c r="L19" s="8"/>
      <c r="M19" s="2" t="str">
        <f t="shared" si="4"/>
        <v>-</v>
      </c>
      <c r="N19" s="2" t="str">
        <f t="shared" si="5"/>
        <v>-</v>
      </c>
      <c r="O19" s="2" t="str">
        <f t="shared" si="6"/>
        <v>-</v>
      </c>
      <c r="P19" s="2" t="str">
        <f t="shared" si="7"/>
        <v>-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>
      <c r="A20" t="s">
        <v>967</v>
      </c>
      <c r="B20" s="1">
        <f>'County VTO'!C1160</f>
        <v>3765469</v>
      </c>
      <c r="C20" s="1">
        <v>2779000</v>
      </c>
      <c r="D20" s="1">
        <f>'County VTO'!E1160</f>
        <v>2076263</v>
      </c>
      <c r="E20" s="1">
        <v>1492900</v>
      </c>
      <c r="F20" s="2">
        <f t="shared" si="0"/>
        <v>0.53720762864339688</v>
      </c>
      <c r="G20" s="2">
        <f t="shared" si="9"/>
        <v>0.71903222279643764</v>
      </c>
      <c r="H20" s="2">
        <f t="shared" si="3"/>
        <v>0.74712594458438286</v>
      </c>
      <c r="J20" s="10">
        <f>RANK(Q20,Q20:AN20)</f>
        <v>1</v>
      </c>
      <c r="K20" s="9">
        <f>RANK(R20,Q20:AN20)</f>
        <v>2</v>
      </c>
      <c r="L20" s="8">
        <f>RANK(S20,Q20:AN20)</f>
        <v>3</v>
      </c>
      <c r="M20" s="2">
        <f>IF(SUM($Q20:$AM20)=0,"-",Q20/SUM($Q20:$AM20))</f>
        <v>0.66198694481383136</v>
      </c>
      <c r="N20" s="2">
        <f>IF(SUM($Q20:$AM20)=0,"-",R20/SUM($Q20:$AM20))</f>
        <v>0.29655780601975762</v>
      </c>
      <c r="O20" s="2">
        <f>IF(SUM($Q20:$AM20)=0,"-",S20/SUM($Q20:$AM20))</f>
        <v>2.984785646134425E-2</v>
      </c>
      <c r="P20" s="2">
        <f>IF(SUM($Q20:$AM20)=0,"-",(1-M20-N20-O20))</f>
        <v>1.1607392705066773E-2</v>
      </c>
      <c r="Q20" s="1">
        <f>'County VTO'!Q1160</f>
        <v>1374459</v>
      </c>
      <c r="R20" s="1">
        <f>'County VTO'!R1160</f>
        <v>615732</v>
      </c>
      <c r="S20" s="1">
        <f>'County VTO'!S1160</f>
        <v>61972</v>
      </c>
      <c r="T20" s="1">
        <f>'County VTO'!T1160</f>
        <v>0</v>
      </c>
      <c r="U20" s="1">
        <f>'County VTO'!U1160</f>
        <v>24100</v>
      </c>
      <c r="V20" s="1">
        <f>'County VTO'!V1160</f>
        <v>0</v>
      </c>
      <c r="W20" s="1">
        <f>'County VTO'!W1160</f>
        <v>0</v>
      </c>
      <c r="X20" s="1">
        <f>'County VTO'!X1160</f>
        <v>0</v>
      </c>
      <c r="Y20" s="1">
        <f>'County VTO'!Y1160</f>
        <v>0</v>
      </c>
      <c r="Z20" s="1">
        <f>'County VTO'!Z1160</f>
        <v>0</v>
      </c>
      <c r="AA20" s="1">
        <f>'County VTO'!AA1160</f>
        <v>0</v>
      </c>
      <c r="AB20" s="1">
        <f>'County VTO'!AB1160</f>
        <v>0</v>
      </c>
      <c r="AC20" s="1">
        <f>'County VTO'!AC1160</f>
        <v>0</v>
      </c>
      <c r="AD20" s="1">
        <f>'County VTO'!AD1160</f>
        <v>0</v>
      </c>
      <c r="AE20" s="1">
        <f>'County VTO'!AE1160</f>
        <v>0</v>
      </c>
      <c r="AF20" s="1">
        <f>'County VTO'!AF1160</f>
        <v>0</v>
      </c>
      <c r="AG20" s="1">
        <f>'County VTO'!AG1160</f>
        <v>0</v>
      </c>
      <c r="AH20" s="1">
        <f>'County VTO'!AH1160</f>
        <v>0</v>
      </c>
      <c r="AI20" s="1">
        <f>'County VTO'!AI1160</f>
        <v>0</v>
      </c>
      <c r="AJ20" s="1">
        <f>'County VTO'!AJ1160</f>
        <v>0</v>
      </c>
      <c r="AK20" s="1">
        <f>'County VTO'!AK1160</f>
        <v>0</v>
      </c>
      <c r="AL20" s="1">
        <f>'County VTO'!AL1160</f>
        <v>0</v>
      </c>
    </row>
    <row r="21" spans="1:38">
      <c r="A21" t="s">
        <v>1247</v>
      </c>
      <c r="B21" s="1">
        <f>'County VTO'!C1226</f>
        <v>4293003</v>
      </c>
      <c r="C21" s="1">
        <v>2992000</v>
      </c>
      <c r="D21" s="1">
        <f>'County VTO'!E1226</f>
        <v>2292129</v>
      </c>
      <c r="E21" s="1">
        <v>1790017</v>
      </c>
      <c r="F21" s="2">
        <f t="shared" si="0"/>
        <v>0.59826771390374334</v>
      </c>
      <c r="G21" s="2">
        <f t="shared" si="9"/>
        <v>0.78094077602089584</v>
      </c>
      <c r="H21" s="2">
        <f t="shared" si="3"/>
        <v>0.76608589572192509</v>
      </c>
      <c r="J21" s="10"/>
      <c r="K21" s="9"/>
      <c r="L21" s="8"/>
      <c r="M21" s="2" t="str">
        <f t="shared" si="4"/>
        <v>-</v>
      </c>
      <c r="N21" s="2" t="str">
        <f t="shared" si="5"/>
        <v>-</v>
      </c>
      <c r="O21" s="2" t="str">
        <f t="shared" si="6"/>
        <v>-</v>
      </c>
      <c r="P21" s="2" t="str">
        <f t="shared" si="7"/>
        <v>-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t="s">
        <v>270</v>
      </c>
      <c r="B22" s="1">
        <f>'County VTO'!C1244</f>
        <v>1238508</v>
      </c>
      <c r="C22" s="1">
        <v>944000</v>
      </c>
      <c r="D22" s="1">
        <f>'County VTO'!E1244</f>
        <v>974605</v>
      </c>
      <c r="E22" s="1">
        <v>679499</v>
      </c>
      <c r="F22" s="2">
        <f t="shared" si="0"/>
        <v>0.71980826271186438</v>
      </c>
      <c r="G22" s="2">
        <f t="shared" si="9"/>
        <v>0.69720450849318438</v>
      </c>
      <c r="H22" s="2">
        <f t="shared" si="3"/>
        <v>1.0324205508474575</v>
      </c>
      <c r="J22" s="10"/>
      <c r="K22" s="9"/>
      <c r="L22" s="8"/>
      <c r="M22" s="2">
        <f t="shared" si="4"/>
        <v>0.33007551743957753</v>
      </c>
      <c r="N22" s="2">
        <f t="shared" si="5"/>
        <v>0.29339578081162754</v>
      </c>
      <c r="O22" s="2">
        <f t="shared" si="6"/>
        <v>0.37536890866771755</v>
      </c>
      <c r="P22" s="2">
        <f t="shared" si="7"/>
        <v>1.1597930810773871E-3</v>
      </c>
      <c r="Q22" s="1">
        <f>'County VTO'!Q1244</f>
        <v>290006</v>
      </c>
      <c r="R22" s="1">
        <f>'County VTO'!R1244</f>
        <v>257779</v>
      </c>
      <c r="S22" s="1">
        <f>'County VTO'!S1244</f>
        <v>329801</v>
      </c>
      <c r="T22" s="1">
        <f>'County VTO'!T1244</f>
        <v>1019</v>
      </c>
      <c r="U22" s="1">
        <f>'County VTO'!U1244</f>
        <v>0</v>
      </c>
      <c r="V22" s="1">
        <f>'County VTO'!V1244</f>
        <v>0</v>
      </c>
      <c r="W22" s="1">
        <f>'County VTO'!W1244</f>
        <v>0</v>
      </c>
      <c r="X22" s="1">
        <f>'County VTO'!X1244</f>
        <v>0</v>
      </c>
      <c r="Y22" s="1">
        <f>'County VTO'!Y1244</f>
        <v>0</v>
      </c>
      <c r="Z22" s="1">
        <f>'County VTO'!Z1244</f>
        <v>0</v>
      </c>
      <c r="AA22" s="1">
        <f>'County VTO'!AA1244</f>
        <v>0</v>
      </c>
      <c r="AB22" s="1">
        <f>'County VTO'!AB1244</f>
        <v>0</v>
      </c>
      <c r="AC22" s="1">
        <f>'County VTO'!AC1244</f>
        <v>0</v>
      </c>
      <c r="AD22" s="1">
        <f>'County VTO'!AD1244</f>
        <v>0</v>
      </c>
      <c r="AE22" s="1">
        <f>'County VTO'!AE1244</f>
        <v>0</v>
      </c>
      <c r="AF22" s="1">
        <f>'County VTO'!AF1244</f>
        <v>0</v>
      </c>
      <c r="AG22" s="1">
        <f>'County VTO'!AG1244</f>
        <v>0</v>
      </c>
      <c r="AH22" s="1">
        <f>'County VTO'!AH1244</f>
        <v>0</v>
      </c>
      <c r="AI22" s="1">
        <f>'County VTO'!AI1244</f>
        <v>0</v>
      </c>
      <c r="AJ22" s="1">
        <f>'County VTO'!AJ1244</f>
        <v>0</v>
      </c>
      <c r="AK22" s="1">
        <f>'County VTO'!AK1244</f>
        <v>0</v>
      </c>
      <c r="AL22" s="1">
        <f>'County VTO'!AL1244</f>
        <v>0</v>
      </c>
    </row>
    <row r="23" spans="1:38">
      <c r="A23" t="s">
        <v>297</v>
      </c>
      <c r="B23" s="1">
        <f>'County VTO'!C1270</f>
        <v>4923368</v>
      </c>
      <c r="C23" s="1">
        <v>3719000</v>
      </c>
      <c r="D23" s="1">
        <f>'County VTO'!E1270</f>
        <v>2463010</v>
      </c>
      <c r="E23" s="1">
        <v>1985046</v>
      </c>
      <c r="F23" s="2">
        <f t="shared" si="0"/>
        <v>0.53375799946222102</v>
      </c>
      <c r="G23" s="2">
        <f t="shared" si="9"/>
        <v>0.80594313461983513</v>
      </c>
      <c r="H23" s="2">
        <f t="shared" si="3"/>
        <v>0.66227749394998658</v>
      </c>
      <c r="J23" s="10">
        <f>RANK(Q23,Q23:AN23)</f>
        <v>1</v>
      </c>
      <c r="K23" s="9">
        <f>RANK(R23,Q23:AN23)</f>
        <v>2</v>
      </c>
      <c r="L23" s="8">
        <f>RANK(S23,Q23:AN23)</f>
        <v>6</v>
      </c>
      <c r="M23" s="2">
        <f t="shared" si="4"/>
        <v>0.61152167469884411</v>
      </c>
      <c r="N23" s="2">
        <f t="shared" si="5"/>
        <v>0.29149820747784216</v>
      </c>
      <c r="O23" s="2">
        <f t="shared" si="6"/>
        <v>0</v>
      </c>
      <c r="P23" s="2">
        <f t="shared" si="7"/>
        <v>9.6980117823313727E-2</v>
      </c>
      <c r="Q23" s="1">
        <f>'County VTO'!Q1270</f>
        <v>1506184</v>
      </c>
      <c r="R23" s="1">
        <f>'County VTO'!R1270</f>
        <v>717963</v>
      </c>
      <c r="S23" s="1">
        <f>'County VTO'!S1270</f>
        <v>0</v>
      </c>
      <c r="T23" s="1">
        <f>'County VTO'!T1270</f>
        <v>2692</v>
      </c>
      <c r="U23" s="1">
        <f>'County VTO'!U1270</f>
        <v>236113</v>
      </c>
      <c r="V23" s="1">
        <f>'County VTO'!V1270</f>
        <v>58</v>
      </c>
      <c r="W23" s="1">
        <f>'County VTO'!W1270</f>
        <v>0</v>
      </c>
      <c r="X23" s="1">
        <f>'County VTO'!X1270</f>
        <v>0</v>
      </c>
      <c r="Y23" s="1">
        <f>'County VTO'!Y1270</f>
        <v>0</v>
      </c>
      <c r="Z23" s="1">
        <f>'County VTO'!Z1270</f>
        <v>0</v>
      </c>
      <c r="AA23" s="1">
        <f>'County VTO'!AA1270</f>
        <v>0</v>
      </c>
      <c r="AB23" s="1">
        <f>'County VTO'!AB1270</f>
        <v>0</v>
      </c>
      <c r="AC23" s="1">
        <f>'County VTO'!AC1270</f>
        <v>0</v>
      </c>
      <c r="AD23" s="1">
        <f>'County VTO'!AD1270</f>
        <v>0</v>
      </c>
      <c r="AE23" s="1">
        <f>'County VTO'!AE1270</f>
        <v>0</v>
      </c>
      <c r="AF23" s="1">
        <f>'County VTO'!AF1270</f>
        <v>0</v>
      </c>
      <c r="AG23" s="1">
        <f>'County VTO'!AG1270</f>
        <v>0</v>
      </c>
      <c r="AH23" s="1">
        <f>'County VTO'!AH1270</f>
        <v>0</v>
      </c>
      <c r="AI23" s="1">
        <f>'County VTO'!AI1270</f>
        <v>0</v>
      </c>
      <c r="AJ23" s="1">
        <f>'County VTO'!AJ1270</f>
        <v>0</v>
      </c>
      <c r="AK23" s="1">
        <f>'County VTO'!AK1270</f>
        <v>0</v>
      </c>
      <c r="AL23" s="1">
        <f>'County VTO'!AL1270</f>
        <v>0</v>
      </c>
    </row>
    <row r="24" spans="1:38">
      <c r="A24" t="s">
        <v>933</v>
      </c>
      <c r="B24" s="1">
        <f>'County VTO'!C1286</f>
        <v>6028709</v>
      </c>
      <c r="C24" s="1">
        <v>4607000</v>
      </c>
      <c r="D24" s="1">
        <f>'County VTO'!E1286</f>
        <v>3351918</v>
      </c>
      <c r="E24" s="1">
        <v>2773574</v>
      </c>
      <c r="F24" s="2">
        <f t="shared" si="0"/>
        <v>0.60203472975906225</v>
      </c>
      <c r="G24" s="2">
        <f t="shared" si="9"/>
        <v>0.82745878628295799</v>
      </c>
      <c r="H24" s="2">
        <f t="shared" si="3"/>
        <v>0.72757065335359239</v>
      </c>
      <c r="J24" s="10">
        <f>RANK(Q24,Q24:AN24)</f>
        <v>2</v>
      </c>
      <c r="K24" s="9">
        <f>RANK(R24,Q24:AN24)</f>
        <v>3</v>
      </c>
      <c r="L24" s="8">
        <f>RANK(S24,Q24:AN24)</f>
        <v>1</v>
      </c>
      <c r="M24" s="2">
        <f t="shared" si="4"/>
        <v>0.40957120442819517</v>
      </c>
      <c r="N24" s="2">
        <f t="shared" si="5"/>
        <v>0.13672654850499394</v>
      </c>
      <c r="O24" s="2">
        <f t="shared" si="6"/>
        <v>0.45242192553821725</v>
      </c>
      <c r="P24" s="2">
        <f t="shared" si="7"/>
        <v>1.280321528593642E-3</v>
      </c>
      <c r="Q24" s="1">
        <f>'County VTO'!Q1286</f>
        <v>1278309</v>
      </c>
      <c r="R24" s="1">
        <f>'County VTO'!R1286</f>
        <v>426736</v>
      </c>
      <c r="S24" s="1">
        <f>'County VTO'!S1286</f>
        <v>1412050</v>
      </c>
      <c r="T24" s="1">
        <f>'County VTO'!T1286</f>
        <v>0</v>
      </c>
      <c r="U24" s="1">
        <f>'County VTO'!U1286</f>
        <v>3996</v>
      </c>
      <c r="V24" s="1">
        <f>'County VTO'!V1286</f>
        <v>0</v>
      </c>
      <c r="W24" s="1">
        <f>'County VTO'!W1286</f>
        <v>0</v>
      </c>
      <c r="X24" s="1">
        <f>'County VTO'!X1286</f>
        <v>0</v>
      </c>
      <c r="Y24" s="1">
        <f>'County VTO'!Y1286</f>
        <v>0</v>
      </c>
      <c r="Z24" s="1">
        <f>'County VTO'!Z1286</f>
        <v>0</v>
      </c>
      <c r="AA24" s="1">
        <f>'County VTO'!AA1286</f>
        <v>0</v>
      </c>
      <c r="AB24" s="1">
        <f>'County VTO'!AB1286</f>
        <v>0</v>
      </c>
      <c r="AC24" s="1">
        <f>'County VTO'!AC1286</f>
        <v>0</v>
      </c>
      <c r="AD24" s="1">
        <f>'County VTO'!AD1286</f>
        <v>0</v>
      </c>
      <c r="AE24" s="1">
        <f>'County VTO'!AE1286</f>
        <v>0</v>
      </c>
      <c r="AF24" s="1">
        <f>'County VTO'!AF1286</f>
        <v>0</v>
      </c>
      <c r="AG24" s="1">
        <f>'County VTO'!AG1286</f>
        <v>0</v>
      </c>
      <c r="AH24" s="1">
        <f>'County VTO'!AH1286</f>
        <v>0</v>
      </c>
      <c r="AI24" s="1">
        <f>'County VTO'!AI1286</f>
        <v>0</v>
      </c>
      <c r="AJ24" s="1">
        <f>'County VTO'!AJ1286</f>
        <v>0</v>
      </c>
      <c r="AK24" s="1">
        <f>'County VTO'!AK1286</f>
        <v>0</v>
      </c>
      <c r="AL24" s="1">
        <f>'County VTO'!AL1286</f>
        <v>0</v>
      </c>
    </row>
    <row r="25" spans="1:38">
      <c r="A25" t="s">
        <v>1777</v>
      </c>
      <c r="B25" s="1">
        <f>'County VTO'!C1371</f>
        <v>9479065</v>
      </c>
      <c r="C25" s="1">
        <v>6923000</v>
      </c>
      <c r="D25" s="1">
        <f>'County VTO'!E1371</f>
        <v>6147083</v>
      </c>
      <c r="E25" s="1">
        <v>4274673</v>
      </c>
      <c r="F25" s="2">
        <f t="shared" si="0"/>
        <v>0.61745962732919257</v>
      </c>
      <c r="G25" s="2">
        <f t="shared" si="9"/>
        <v>0.69539861426956495</v>
      </c>
      <c r="H25" s="2">
        <f t="shared" si="3"/>
        <v>0.88792185468727425</v>
      </c>
      <c r="J25" s="10"/>
      <c r="K25" s="9"/>
      <c r="L25" s="8"/>
      <c r="M25" s="2" t="str">
        <f t="shared" si="4"/>
        <v>-</v>
      </c>
      <c r="N25" s="2" t="str">
        <f t="shared" si="5"/>
        <v>-</v>
      </c>
      <c r="O25" s="2" t="str">
        <f t="shared" si="6"/>
        <v>-</v>
      </c>
      <c r="P25" s="2" t="str">
        <f t="shared" si="7"/>
        <v>-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 t="s">
        <v>912</v>
      </c>
      <c r="B26" s="1">
        <f>'County VTO'!C1460</f>
        <v>4495572</v>
      </c>
      <c r="C26" s="1">
        <v>3278000</v>
      </c>
      <c r="D26" s="1">
        <f>'County VTO'!E1460</f>
        <v>3138901</v>
      </c>
      <c r="E26" s="1">
        <v>2347948</v>
      </c>
      <c r="F26" s="2">
        <f t="shared" si="0"/>
        <v>0.71627455765710801</v>
      </c>
      <c r="G26" s="2">
        <f t="shared" si="9"/>
        <v>0.74801594570838648</v>
      </c>
      <c r="H26" s="2">
        <f t="shared" si="3"/>
        <v>0.95756589383770596</v>
      </c>
      <c r="J26" s="10"/>
      <c r="K26" s="9"/>
      <c r="L26" s="8"/>
      <c r="M26" s="2" t="str">
        <f t="shared" si="4"/>
        <v>-</v>
      </c>
      <c r="N26" s="2" t="str">
        <f t="shared" si="5"/>
        <v>-</v>
      </c>
      <c r="O26" s="2" t="str">
        <f t="shared" si="6"/>
        <v>-</v>
      </c>
      <c r="P26" s="2" t="str">
        <f t="shared" si="7"/>
        <v>-</v>
      </c>
      <c r="Q26" s="1">
        <f>'County VTO'!Q1460</f>
        <v>0</v>
      </c>
      <c r="R26" s="1">
        <f>'County VTO'!R1460</f>
        <v>0</v>
      </c>
      <c r="S26" s="1">
        <f>'County VTO'!S1460</f>
        <v>0</v>
      </c>
      <c r="T26" s="1">
        <f>'County VTO'!T1460</f>
        <v>0</v>
      </c>
      <c r="U26" s="1">
        <f>'County VTO'!U1460</f>
        <v>0</v>
      </c>
      <c r="V26" s="1">
        <f>'County VTO'!V1460</f>
        <v>0</v>
      </c>
      <c r="W26" s="1">
        <f>'County VTO'!W1460</f>
        <v>0</v>
      </c>
      <c r="X26" s="1">
        <f>'County VTO'!X1460</f>
        <v>0</v>
      </c>
      <c r="Y26" s="1">
        <f>'County VTO'!Y1460</f>
        <v>0</v>
      </c>
      <c r="Z26" s="1">
        <f>'County VTO'!Z1460</f>
        <v>0</v>
      </c>
      <c r="AA26" s="1">
        <f>'County VTO'!AA1460</f>
        <v>0</v>
      </c>
      <c r="AB26" s="1">
        <f>'County VTO'!AB1460</f>
        <v>0</v>
      </c>
      <c r="AC26" s="1">
        <f>'County VTO'!AC1460</f>
        <v>0</v>
      </c>
      <c r="AD26" s="1">
        <f>'County VTO'!AD1460</f>
        <v>0</v>
      </c>
      <c r="AE26" s="1">
        <f>'County VTO'!AE1460</f>
        <v>0</v>
      </c>
      <c r="AF26" s="1">
        <f>'County VTO'!AF1460</f>
        <v>0</v>
      </c>
      <c r="AG26" s="1">
        <f>'County VTO'!AG1460</f>
        <v>0</v>
      </c>
      <c r="AH26" s="1">
        <f>'County VTO'!AH1460</f>
        <v>0</v>
      </c>
      <c r="AI26" s="1">
        <f>'County VTO'!AI1460</f>
        <v>0</v>
      </c>
      <c r="AJ26" s="1">
        <f>'County VTO'!AJ1460</f>
        <v>0</v>
      </c>
      <c r="AK26" s="1">
        <f>'County VTO'!AK1460</f>
        <v>0</v>
      </c>
      <c r="AL26" s="1">
        <f>'County VTO'!AL1460</f>
        <v>0</v>
      </c>
    </row>
    <row r="27" spans="1:38">
      <c r="A27" t="s">
        <v>319</v>
      </c>
      <c r="B27" s="1">
        <f>'County VTO'!C1544</f>
        <v>2623734</v>
      </c>
      <c r="C27" s="1">
        <v>1861000</v>
      </c>
      <c r="D27" s="1">
        <f>'County VTO'!E1544</f>
        <v>1640150</v>
      </c>
      <c r="E27" s="1">
        <v>981793</v>
      </c>
      <c r="F27" s="2">
        <f t="shared" si="0"/>
        <v>0.52756206340677059</v>
      </c>
      <c r="G27" s="2">
        <f t="shared" si="9"/>
        <v>0.59859951833673752</v>
      </c>
      <c r="H27" s="2">
        <f t="shared" si="3"/>
        <v>0.88132724341751745</v>
      </c>
      <c r="J27" s="10"/>
      <c r="K27" s="9"/>
      <c r="L27" s="8"/>
      <c r="M27" s="2" t="str">
        <f t="shared" si="4"/>
        <v>-</v>
      </c>
      <c r="N27" s="2" t="str">
        <f t="shared" si="5"/>
        <v>-</v>
      </c>
      <c r="O27" s="2" t="str">
        <f t="shared" si="6"/>
        <v>-</v>
      </c>
      <c r="P27" s="2" t="str">
        <f t="shared" si="7"/>
        <v>-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 t="s">
        <v>1066</v>
      </c>
      <c r="B28" s="1">
        <f>'County VTO'!C1661</f>
        <v>5217101</v>
      </c>
      <c r="C28" s="1">
        <v>3858000</v>
      </c>
      <c r="D28" s="1">
        <f>'County VTO'!E1661</f>
        <v>3067955</v>
      </c>
      <c r="E28" s="1">
        <v>2391270</v>
      </c>
      <c r="F28" s="2">
        <f t="shared" si="0"/>
        <v>0.61982115085536549</v>
      </c>
      <c r="G28" s="2">
        <f>E28/D28</f>
        <v>0.77943450930668801</v>
      </c>
      <c r="H28" s="2">
        <f t="shared" si="3"/>
        <v>0.79521902540176259</v>
      </c>
      <c r="J28" s="10"/>
      <c r="K28" s="9"/>
      <c r="L28" s="8"/>
      <c r="M28" s="2" t="str">
        <f t="shared" si="4"/>
        <v>-</v>
      </c>
      <c r="N28" s="2" t="str">
        <f t="shared" si="5"/>
        <v>-</v>
      </c>
      <c r="O28" s="2" t="str">
        <f t="shared" si="6"/>
        <v>-</v>
      </c>
      <c r="P28" s="2" t="str">
        <f t="shared" si="7"/>
        <v>-</v>
      </c>
      <c r="Q28" s="1">
        <f>'County VTO'!Q1661</f>
        <v>0</v>
      </c>
      <c r="R28" s="1">
        <f>'County VTO'!R1661</f>
        <v>0</v>
      </c>
      <c r="S28" s="1">
        <f>'County VTO'!S1661</f>
        <v>0</v>
      </c>
      <c r="T28" s="1">
        <f>'County VTO'!T1661</f>
        <v>0</v>
      </c>
      <c r="U28" s="1">
        <f>'County VTO'!U1661</f>
        <v>0</v>
      </c>
      <c r="V28" s="1">
        <f>'County VTO'!V1661</f>
        <v>0</v>
      </c>
      <c r="W28" s="1">
        <f>'County VTO'!W1661</f>
        <v>0</v>
      </c>
      <c r="X28" s="1">
        <f>'County VTO'!X1661</f>
        <v>0</v>
      </c>
      <c r="Y28" s="1">
        <f>'County VTO'!Y1661</f>
        <v>0</v>
      </c>
      <c r="Z28" s="1">
        <f>'County VTO'!Z1661</f>
        <v>0</v>
      </c>
      <c r="AA28" s="1">
        <f>'County VTO'!AA1661</f>
        <v>0</v>
      </c>
      <c r="AB28" s="1">
        <f>'County VTO'!AB1661</f>
        <v>0</v>
      </c>
      <c r="AC28" s="1">
        <f>'County VTO'!AC1661</f>
        <v>0</v>
      </c>
      <c r="AD28" s="1">
        <f>'County VTO'!AD1661</f>
        <v>0</v>
      </c>
      <c r="AE28" s="1">
        <f>'County VTO'!AE1661</f>
        <v>0</v>
      </c>
      <c r="AF28" s="1">
        <f>'County VTO'!AF1661</f>
        <v>0</v>
      </c>
      <c r="AG28" s="1">
        <f>'County VTO'!AG1661</f>
        <v>0</v>
      </c>
      <c r="AH28" s="1">
        <f>'County VTO'!AH1661</f>
        <v>0</v>
      </c>
      <c r="AI28" s="1">
        <f>'County VTO'!AI1661</f>
        <v>0</v>
      </c>
      <c r="AJ28" s="1">
        <f>'County VTO'!AJ1661</f>
        <v>0</v>
      </c>
      <c r="AK28" s="1">
        <f>'County VTO'!AK1661</f>
        <v>0</v>
      </c>
      <c r="AL28" s="1">
        <f>'County VTO'!AL1661</f>
        <v>0</v>
      </c>
    </row>
    <row r="29" spans="1:38">
      <c r="A29" t="s">
        <v>2390</v>
      </c>
      <c r="B29" s="1">
        <f>'County VTO'!C1719</f>
        <v>825770</v>
      </c>
      <c r="C29" s="1">
        <v>586000</v>
      </c>
      <c r="D29" s="1">
        <f>'County VTO'!E1719</f>
        <v>529822</v>
      </c>
      <c r="E29" s="1">
        <v>410583</v>
      </c>
      <c r="F29" s="2">
        <f t="shared" si="0"/>
        <v>0.70065358361774743</v>
      </c>
      <c r="G29" s="2">
        <f t="shared" ref="G29:G36" si="10">E29/D29</f>
        <v>0.77494517026473042</v>
      </c>
      <c r="H29" s="2">
        <f t="shared" si="3"/>
        <v>0.90413310580204775</v>
      </c>
      <c r="J29" s="10"/>
      <c r="K29" s="9"/>
      <c r="L29" s="8"/>
      <c r="M29" s="2" t="str">
        <f t="shared" si="4"/>
        <v>-</v>
      </c>
      <c r="N29" s="2" t="str">
        <f t="shared" si="5"/>
        <v>-</v>
      </c>
      <c r="O29" s="2" t="str">
        <f t="shared" si="6"/>
        <v>-</v>
      </c>
      <c r="P29" s="2" t="str">
        <f t="shared" si="7"/>
        <v>-</v>
      </c>
      <c r="Q29" s="1">
        <f>'County VTO'!Q1719</f>
        <v>0</v>
      </c>
      <c r="R29" s="1">
        <f>'County VTO'!R1719</f>
        <v>0</v>
      </c>
      <c r="S29" s="1">
        <f>'County VTO'!S1719</f>
        <v>0</v>
      </c>
      <c r="T29" s="1">
        <f>'County VTO'!T1719</f>
        <v>0</v>
      </c>
      <c r="U29" s="1">
        <f>'County VTO'!U1719</f>
        <v>0</v>
      </c>
      <c r="V29" s="1">
        <f>'County VTO'!V1719</f>
        <v>0</v>
      </c>
      <c r="W29" s="1">
        <f>'County VTO'!W1719</f>
        <v>0</v>
      </c>
      <c r="X29" s="1">
        <f>'County VTO'!X1719</f>
        <v>0</v>
      </c>
      <c r="Y29" s="1">
        <f>'County VTO'!Y1719</f>
        <v>0</v>
      </c>
      <c r="Z29" s="1">
        <f>'County VTO'!Z1719</f>
        <v>0</v>
      </c>
      <c r="AA29" s="1">
        <f>'County VTO'!AA1719</f>
        <v>0</v>
      </c>
      <c r="AB29" s="1">
        <f>'County VTO'!AB1719</f>
        <v>0</v>
      </c>
      <c r="AC29" s="1">
        <f>'County VTO'!AC1719</f>
        <v>0</v>
      </c>
      <c r="AD29" s="1">
        <f>'County VTO'!AD1719</f>
        <v>0</v>
      </c>
      <c r="AE29" s="1">
        <f>'County VTO'!AE1719</f>
        <v>0</v>
      </c>
      <c r="AF29" s="1">
        <f>'County VTO'!AF1719</f>
        <v>0</v>
      </c>
      <c r="AG29" s="1">
        <f>'County VTO'!AG1719</f>
        <v>0</v>
      </c>
      <c r="AH29" s="1">
        <f>'County VTO'!AH1719</f>
        <v>0</v>
      </c>
      <c r="AI29" s="1">
        <f>'County VTO'!AI1719</f>
        <v>0</v>
      </c>
      <c r="AJ29" s="1">
        <f>'County VTO'!AJ1719</f>
        <v>0</v>
      </c>
      <c r="AK29" s="1">
        <f>'County VTO'!AK1719</f>
        <v>0</v>
      </c>
      <c r="AL29" s="1">
        <f>'County VTO'!AL1719</f>
        <v>0</v>
      </c>
    </row>
    <row r="30" spans="1:38">
      <c r="A30" t="s">
        <v>1776</v>
      </c>
      <c r="B30" s="1">
        <f>'County VTO'!C1814</f>
        <v>1611687</v>
      </c>
      <c r="C30" s="1">
        <v>1167000</v>
      </c>
      <c r="D30" s="1">
        <f>'County VTO'!E1814</f>
        <v>951395</v>
      </c>
      <c r="E30" s="1">
        <v>739283</v>
      </c>
      <c r="F30" s="2">
        <f t="shared" si="0"/>
        <v>0.63349014567266493</v>
      </c>
      <c r="G30" s="2">
        <f t="shared" si="10"/>
        <v>0.77705159266130264</v>
      </c>
      <c r="H30" s="2">
        <f t="shared" si="3"/>
        <v>0.81524850042844899</v>
      </c>
      <c r="J30" s="10">
        <f>RANK(Q30,Q30:AN30)</f>
        <v>2</v>
      </c>
      <c r="K30" s="9">
        <f>RANK(R30,Q30:AN30)</f>
        <v>1</v>
      </c>
      <c r="L30" s="8">
        <f>RANK(S30,Q30:AN30)</f>
        <v>3</v>
      </c>
      <c r="M30" s="2">
        <f t="shared" si="4"/>
        <v>0.40898049705958095</v>
      </c>
      <c r="N30" s="2">
        <f t="shared" si="5"/>
        <v>0.48870868566683662</v>
      </c>
      <c r="O30" s="2">
        <f t="shared" si="6"/>
        <v>0.10210690617461728</v>
      </c>
      <c r="P30" s="2">
        <f t="shared" si="7"/>
        <v>2.0391109896515658E-4</v>
      </c>
      <c r="Q30" s="1">
        <f>'County VTO'!Q1814</f>
        <v>389102</v>
      </c>
      <c r="R30" s="1">
        <f>'County VTO'!R1814</f>
        <v>464955</v>
      </c>
      <c r="S30" s="1">
        <f>'County VTO'!S1814</f>
        <v>97144</v>
      </c>
      <c r="T30" s="1">
        <f>'County VTO'!T1814</f>
        <v>194</v>
      </c>
      <c r="U30" s="1">
        <f>'County VTO'!U1814</f>
        <v>0</v>
      </c>
      <c r="V30" s="1">
        <f>'County VTO'!V1814</f>
        <v>0</v>
      </c>
      <c r="W30" s="1">
        <f>'County VTO'!W1814</f>
        <v>0</v>
      </c>
      <c r="X30" s="1">
        <f>'County VTO'!X1814</f>
        <v>0</v>
      </c>
      <c r="Y30" s="1">
        <f>'County VTO'!Y1814</f>
        <v>0</v>
      </c>
      <c r="Z30" s="1">
        <f>'County VTO'!Z1814</f>
        <v>0</v>
      </c>
      <c r="AA30" s="1">
        <f>'County VTO'!AA1814</f>
        <v>0</v>
      </c>
      <c r="AB30" s="1">
        <f>'County VTO'!AB1814</f>
        <v>0</v>
      </c>
      <c r="AC30" s="1">
        <f>'County VTO'!AC1814</f>
        <v>0</v>
      </c>
      <c r="AD30" s="1">
        <f>'County VTO'!AD1814</f>
        <v>0</v>
      </c>
      <c r="AE30" s="1">
        <f>'County VTO'!AE1814</f>
        <v>0</v>
      </c>
      <c r="AF30" s="1">
        <f>'County VTO'!AF1814</f>
        <v>0</v>
      </c>
      <c r="AG30" s="1">
        <f>'County VTO'!AG1814</f>
        <v>0</v>
      </c>
      <c r="AH30" s="1">
        <f>'County VTO'!AH1814</f>
        <v>0</v>
      </c>
      <c r="AI30" s="1">
        <f>'County VTO'!AI1814</f>
        <v>0</v>
      </c>
      <c r="AJ30" s="1">
        <f>'County VTO'!AJ1814</f>
        <v>0</v>
      </c>
      <c r="AK30" s="1">
        <f>'County VTO'!AK1814</f>
        <v>0</v>
      </c>
      <c r="AL30" s="1">
        <f>'County VTO'!AL1814</f>
        <v>0</v>
      </c>
    </row>
    <row r="31" spans="1:38">
      <c r="A31" t="s">
        <v>1957</v>
      </c>
      <c r="B31" s="1">
        <f>'County VTO'!C1833</f>
        <v>1351367</v>
      </c>
      <c r="C31" s="1">
        <v>1013000</v>
      </c>
      <c r="D31" s="1">
        <f>'County VTO'!E1833</f>
        <v>649913</v>
      </c>
      <c r="E31" s="1">
        <v>506318</v>
      </c>
      <c r="F31" s="2">
        <f t="shared" si="0"/>
        <v>0.49982033563672262</v>
      </c>
      <c r="G31" s="2">
        <f t="shared" si="10"/>
        <v>0.77905504275187598</v>
      </c>
      <c r="H31" s="2">
        <f t="shared" si="3"/>
        <v>0.64157255676209279</v>
      </c>
      <c r="J31" s="10"/>
      <c r="K31" s="9"/>
      <c r="L31" s="8"/>
      <c r="M31" s="2" t="str">
        <f t="shared" si="4"/>
        <v>-</v>
      </c>
      <c r="N31" s="2" t="str">
        <f t="shared" si="5"/>
        <v>-</v>
      </c>
      <c r="O31" s="2" t="str">
        <f t="shared" si="6"/>
        <v>-</v>
      </c>
      <c r="P31" s="2" t="str">
        <f t="shared" si="7"/>
        <v>-</v>
      </c>
      <c r="Q31" s="1">
        <f>'County VTO'!Q1833</f>
        <v>0</v>
      </c>
      <c r="R31" s="1">
        <f>'County VTO'!R1833</f>
        <v>0</v>
      </c>
      <c r="S31" s="1">
        <f>'County VTO'!S1833</f>
        <v>0</v>
      </c>
      <c r="T31" s="1">
        <f>'County VTO'!T1833</f>
        <v>0</v>
      </c>
      <c r="U31" s="1">
        <f>'County VTO'!U1833</f>
        <v>0</v>
      </c>
      <c r="V31" s="1">
        <f>'County VTO'!V1833</f>
        <v>0</v>
      </c>
      <c r="W31" s="1">
        <f>'County VTO'!W1833</f>
        <v>0</v>
      </c>
      <c r="X31" s="1">
        <f>'County VTO'!X1833</f>
        <v>0</v>
      </c>
      <c r="Y31" s="1">
        <f>'County VTO'!Y1833</f>
        <v>0</v>
      </c>
      <c r="Z31" s="1">
        <f>'County VTO'!Z1833</f>
        <v>0</v>
      </c>
      <c r="AA31" s="1">
        <f>'County VTO'!AA1833</f>
        <v>0</v>
      </c>
      <c r="AB31" s="1">
        <f>'County VTO'!AB1833</f>
        <v>0</v>
      </c>
      <c r="AC31" s="1">
        <f>'County VTO'!AC1833</f>
        <v>0</v>
      </c>
      <c r="AD31" s="1">
        <f>'County VTO'!AD1833</f>
        <v>0</v>
      </c>
      <c r="AE31" s="1">
        <f>'County VTO'!AE1833</f>
        <v>0</v>
      </c>
      <c r="AF31" s="1">
        <f>'County VTO'!AF1833</f>
        <v>0</v>
      </c>
      <c r="AG31" s="1">
        <f>'County VTO'!AG1833</f>
        <v>0</v>
      </c>
      <c r="AH31" s="1">
        <f>'County VTO'!AH1833</f>
        <v>0</v>
      </c>
      <c r="AI31" s="1">
        <f>'County VTO'!AI1833</f>
        <v>0</v>
      </c>
      <c r="AJ31" s="1">
        <f>'County VTO'!AJ1833</f>
        <v>0</v>
      </c>
      <c r="AK31" s="1">
        <f>'County VTO'!AK1833</f>
        <v>0</v>
      </c>
      <c r="AL31" s="1">
        <f>'County VTO'!AL1833</f>
        <v>0</v>
      </c>
    </row>
    <row r="32" spans="1:38">
      <c r="A32" t="s">
        <v>1866</v>
      </c>
      <c r="B32" s="1">
        <f>'County VTO'!C1845</f>
        <v>1117784</v>
      </c>
      <c r="C32" s="1">
        <v>852000</v>
      </c>
      <c r="D32" s="1">
        <f>'County VTO'!E1845</f>
        <v>660995</v>
      </c>
      <c r="E32" s="1">
        <v>537215</v>
      </c>
      <c r="F32" s="2">
        <f t="shared" si="0"/>
        <v>0.63053403755868542</v>
      </c>
      <c r="G32" s="2">
        <f t="shared" si="10"/>
        <v>0.81273685882646618</v>
      </c>
      <c r="H32" s="2">
        <f t="shared" si="3"/>
        <v>0.77581572769953056</v>
      </c>
      <c r="J32" s="10">
        <f>RANK(Q32,Q32:AN32)</f>
        <v>2</v>
      </c>
      <c r="K32" s="9">
        <f>RANK(R32,Q32:AN32)</f>
        <v>1</v>
      </c>
      <c r="L32" s="8">
        <f>RANK(S32,Q32:AN32)</f>
        <v>3</v>
      </c>
      <c r="M32" s="2">
        <f t="shared" si="4"/>
        <v>0.33248814287551343</v>
      </c>
      <c r="N32" s="2">
        <f t="shared" si="5"/>
        <v>0.38928736223420751</v>
      </c>
      <c r="O32" s="2">
        <f t="shared" si="6"/>
        <v>0.27324866300047657</v>
      </c>
      <c r="P32" s="2">
        <f t="shared" si="7"/>
        <v>4.9758318898024956E-3</v>
      </c>
      <c r="Q32" s="1">
        <f>'County VTO'!Q1845</f>
        <v>219773</v>
      </c>
      <c r="R32" s="1">
        <f>'County VTO'!R1845</f>
        <v>257317</v>
      </c>
      <c r="S32" s="1">
        <f>'County VTO'!S1845</f>
        <v>180616</v>
      </c>
      <c r="T32" s="1">
        <f>'County VTO'!T1845</f>
        <v>3289</v>
      </c>
      <c r="U32" s="1">
        <f>'County VTO'!U1845</f>
        <v>0</v>
      </c>
      <c r="V32" s="1">
        <f>'County VTO'!V1845</f>
        <v>0</v>
      </c>
      <c r="W32" s="1">
        <f>'County VTO'!W1845</f>
        <v>0</v>
      </c>
      <c r="X32" s="1">
        <f>'County VTO'!X1845</f>
        <v>0</v>
      </c>
      <c r="Y32" s="1">
        <f>'County VTO'!Y1845</f>
        <v>0</v>
      </c>
      <c r="Z32" s="1">
        <f>'County VTO'!Z1845</f>
        <v>0</v>
      </c>
      <c r="AA32" s="1">
        <f>'County VTO'!AA1845</f>
        <v>0</v>
      </c>
      <c r="AB32" s="1">
        <f>'County VTO'!AB1845</f>
        <v>0</v>
      </c>
      <c r="AC32" s="1">
        <f>'County VTO'!AC1845</f>
        <v>0</v>
      </c>
      <c r="AD32" s="1">
        <f>'County VTO'!AD1845</f>
        <v>0</v>
      </c>
      <c r="AE32" s="1">
        <f>'County VTO'!AE1845</f>
        <v>0</v>
      </c>
      <c r="AF32" s="1">
        <f>'County VTO'!AF1845</f>
        <v>0</v>
      </c>
      <c r="AG32" s="1">
        <f>'County VTO'!AG1845</f>
        <v>0</v>
      </c>
      <c r="AH32" s="1">
        <f>'County VTO'!AH1845</f>
        <v>0</v>
      </c>
      <c r="AI32" s="1">
        <f>'County VTO'!AI1845</f>
        <v>0</v>
      </c>
      <c r="AJ32" s="1">
        <f>'County VTO'!AJ1845</f>
        <v>0</v>
      </c>
      <c r="AK32" s="1">
        <f>'County VTO'!AK1845</f>
        <v>0</v>
      </c>
      <c r="AL32" s="1">
        <f>'County VTO'!AL1845</f>
        <v>0</v>
      </c>
    </row>
    <row r="33" spans="1:38">
      <c r="A33" t="s">
        <v>2004</v>
      </c>
      <c r="B33" s="1">
        <f>'County VTO'!C1868</f>
        <v>7880508</v>
      </c>
      <c r="C33" s="1">
        <v>5943000</v>
      </c>
      <c r="D33" s="1">
        <f>'County VTO'!E1868</f>
        <v>4060337</v>
      </c>
      <c r="E33" s="1">
        <v>3343594</v>
      </c>
      <c r="F33" s="2">
        <f t="shared" si="0"/>
        <v>0.562610466094565</v>
      </c>
      <c r="G33" s="2">
        <f t="shared" si="10"/>
        <v>0.82347696755220068</v>
      </c>
      <c r="H33" s="2">
        <f t="shared" si="3"/>
        <v>0.68321336025576307</v>
      </c>
      <c r="J33" s="10"/>
      <c r="K33" s="9"/>
      <c r="L33" s="8"/>
      <c r="M33" s="2" t="str">
        <f t="shared" si="4"/>
        <v>-</v>
      </c>
      <c r="N33" s="2" t="str">
        <f t="shared" si="5"/>
        <v>-</v>
      </c>
      <c r="O33" s="2" t="str">
        <f t="shared" si="6"/>
        <v>-</v>
      </c>
      <c r="P33" s="2" t="str">
        <f t="shared" si="7"/>
        <v>-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>
      <c r="A34" t="s">
        <v>1998</v>
      </c>
      <c r="B34" s="1">
        <f>'County VTO'!C1903</f>
        <v>1595442</v>
      </c>
      <c r="C34" s="1">
        <v>1104000</v>
      </c>
      <c r="D34" s="1">
        <f>'County VTO'!E1903</f>
        <v>707012</v>
      </c>
      <c r="E34" s="1">
        <v>569986</v>
      </c>
      <c r="F34" s="2">
        <f t="shared" si="0"/>
        <v>0.5162916666666667</v>
      </c>
      <c r="G34" s="2">
        <f t="shared" si="10"/>
        <v>0.80618999394635449</v>
      </c>
      <c r="H34" s="2">
        <f t="shared" si="3"/>
        <v>0.64040942028985504</v>
      </c>
      <c r="J34" s="10"/>
      <c r="K34" s="9"/>
      <c r="L34" s="8"/>
      <c r="M34" s="2" t="str">
        <f t="shared" si="4"/>
        <v>-</v>
      </c>
      <c r="N34" s="2" t="str">
        <f t="shared" si="5"/>
        <v>-</v>
      </c>
      <c r="O34" s="2" t="str">
        <f t="shared" si="6"/>
        <v>-</v>
      </c>
      <c r="P34" s="2" t="str">
        <f t="shared" si="7"/>
        <v>-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>
      <c r="A35" t="s">
        <v>2728</v>
      </c>
      <c r="B35" s="1">
        <f>'County VTO'!C1967</f>
        <v>18246653</v>
      </c>
      <c r="C35" s="1">
        <v>13609000</v>
      </c>
      <c r="D35" s="1">
        <f>'County VTO'!E1967</f>
        <v>9193391</v>
      </c>
      <c r="E35" s="1">
        <v>6926925</v>
      </c>
      <c r="F35" s="2">
        <f t="shared" si="0"/>
        <v>0.50899588507605265</v>
      </c>
      <c r="G35" s="2">
        <f t="shared" si="10"/>
        <v>0.75346789884167875</v>
      </c>
      <c r="H35" s="2">
        <f t="shared" si="3"/>
        <v>0.67553758542141229</v>
      </c>
      <c r="J35" s="10"/>
      <c r="K35" s="9"/>
      <c r="L35" s="8"/>
      <c r="M35" s="2" t="str">
        <f t="shared" si="4"/>
        <v>-</v>
      </c>
      <c r="N35" s="2" t="str">
        <f t="shared" si="5"/>
        <v>-</v>
      </c>
      <c r="O35" s="2" t="str">
        <f t="shared" si="6"/>
        <v>-</v>
      </c>
      <c r="P35" s="2" t="str">
        <f t="shared" si="7"/>
        <v>-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>
      <c r="A36" t="s">
        <v>1291</v>
      </c>
      <c r="B36" s="1">
        <f>'County VTO'!C2069</f>
        <v>6897214</v>
      </c>
      <c r="C36" s="1">
        <v>5217000</v>
      </c>
      <c r="D36" s="1">
        <f>'County VTO'!E2069</f>
        <v>3817380</v>
      </c>
      <c r="E36" s="1">
        <v>2611850</v>
      </c>
      <c r="F36" s="2">
        <f t="shared" si="0"/>
        <v>0.50064213149319536</v>
      </c>
      <c r="G36" s="2">
        <f t="shared" si="10"/>
        <v>0.6841996343041562</v>
      </c>
      <c r="H36" s="2">
        <f t="shared" si="3"/>
        <v>0.73171937895342154</v>
      </c>
      <c r="J36" s="10"/>
      <c r="K36" s="9"/>
      <c r="L36" s="8"/>
      <c r="M36" s="2">
        <f t="shared" si="4"/>
        <v>0.6060491750886734</v>
      </c>
      <c r="N36" s="2">
        <f t="shared" si="5"/>
        <v>0.3188349077115718</v>
      </c>
      <c r="O36" s="2">
        <f t="shared" si="6"/>
        <v>7.4938570433124296E-2</v>
      </c>
      <c r="P36" s="2">
        <f t="shared" si="7"/>
        <v>1.7734676663050397E-4</v>
      </c>
      <c r="Q36" s="1">
        <f>'County VTO'!Q2069</f>
        <v>2313520</v>
      </c>
      <c r="R36" s="1">
        <f>'County VTO'!R2069</f>
        <v>1217114</v>
      </c>
      <c r="S36" s="1">
        <f>'County VTO'!S2069</f>
        <v>286069</v>
      </c>
      <c r="T36" s="1">
        <f>'County VTO'!T2069</f>
        <v>677</v>
      </c>
      <c r="U36" s="1">
        <f>'County VTO'!U2069</f>
        <v>0</v>
      </c>
      <c r="V36" s="1">
        <f>'County VTO'!V2069</f>
        <v>0</v>
      </c>
      <c r="W36" s="1">
        <f>'County VTO'!W2069</f>
        <v>0</v>
      </c>
      <c r="X36" s="1">
        <f>'County VTO'!X2069</f>
        <v>0</v>
      </c>
      <c r="Y36" s="1">
        <f>'County VTO'!Y2069</f>
        <v>0</v>
      </c>
      <c r="Z36" s="1">
        <f>'County VTO'!Z2069</f>
        <v>0</v>
      </c>
      <c r="AA36" s="1">
        <f>'County VTO'!AA2069</f>
        <v>0</v>
      </c>
      <c r="AB36" s="1">
        <f>'County VTO'!AB2069</f>
        <v>0</v>
      </c>
      <c r="AC36" s="1">
        <f>'County VTO'!AC2069</f>
        <v>0</v>
      </c>
      <c r="AD36" s="1">
        <f>'County VTO'!AD2069</f>
        <v>0</v>
      </c>
      <c r="AE36" s="1">
        <f>'County VTO'!AE2069</f>
        <v>0</v>
      </c>
      <c r="AF36" s="1">
        <f>'County VTO'!AF2069</f>
        <v>0</v>
      </c>
      <c r="AG36" s="1">
        <f>'County VTO'!AG2069</f>
        <v>0</v>
      </c>
      <c r="AH36" s="1">
        <f>'County VTO'!AH2069</f>
        <v>0</v>
      </c>
      <c r="AI36" s="1">
        <f>'County VTO'!AI2069</f>
        <v>0</v>
      </c>
      <c r="AJ36" s="1">
        <f>'County VTO'!AJ2069</f>
        <v>0</v>
      </c>
      <c r="AK36" s="1">
        <f>'County VTO'!AK2069</f>
        <v>0</v>
      </c>
      <c r="AL36" s="1">
        <f>'County VTO'!AL2069</f>
        <v>0</v>
      </c>
    </row>
    <row r="37" spans="1:38">
      <c r="A37" t="s">
        <v>1922</v>
      </c>
      <c r="B37" s="1">
        <f>'County VTO'!C2124</f>
        <v>638223</v>
      </c>
      <c r="C37" s="1">
        <v>458000</v>
      </c>
      <c r="D37" s="1">
        <v>0</v>
      </c>
      <c r="E37" s="1">
        <v>308133</v>
      </c>
      <c r="F37" s="2">
        <f>E37/C37</f>
        <v>0.67277947598253274</v>
      </c>
      <c r="G37" s="30" t="s">
        <v>1341</v>
      </c>
      <c r="H37" s="2">
        <f>D37/C37</f>
        <v>0</v>
      </c>
      <c r="J37" s="10"/>
      <c r="K37" s="9"/>
      <c r="L37" s="8"/>
      <c r="M37" s="2" t="str">
        <f t="shared" si="4"/>
        <v>-</v>
      </c>
      <c r="N37" s="2" t="str">
        <f t="shared" si="5"/>
        <v>-</v>
      </c>
      <c r="O37" s="2" t="str">
        <f t="shared" si="6"/>
        <v>-</v>
      </c>
      <c r="P37" s="2" t="str">
        <f t="shared" si="7"/>
        <v>-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>
      <c r="A38" t="s">
        <v>1663</v>
      </c>
      <c r="B38" s="1">
        <f>'County VTO'!C2214</f>
        <v>11029431</v>
      </c>
      <c r="C38" s="1">
        <v>8146000</v>
      </c>
      <c r="D38" s="1">
        <f>'County VTO'!E2214</f>
        <v>6536936</v>
      </c>
      <c r="E38" s="1">
        <v>4939964</v>
      </c>
      <c r="F38" s="2">
        <f t="shared" ref="F38:F54" si="11">E38/C38</f>
        <v>0.60642818561257061</v>
      </c>
      <c r="G38" s="2">
        <f t="shared" ref="G38:G45" si="12">E38/D38</f>
        <v>0.75570022408051718</v>
      </c>
      <c r="H38" s="2">
        <f t="shared" ref="H38:H53" si="13">D38/C38</f>
        <v>0.80247188804321135</v>
      </c>
      <c r="J38" s="10"/>
      <c r="K38" s="9"/>
      <c r="L38" s="8"/>
      <c r="M38" s="2" t="str">
        <f t="shared" si="4"/>
        <v>-</v>
      </c>
      <c r="N38" s="2" t="str">
        <f t="shared" si="5"/>
        <v>-</v>
      </c>
      <c r="O38" s="2" t="str">
        <f t="shared" si="6"/>
        <v>-</v>
      </c>
      <c r="P38" s="2" t="str">
        <f t="shared" si="7"/>
        <v>-</v>
      </c>
      <c r="Q38" s="1">
        <f>'County VTO'!Q2214</f>
        <v>0</v>
      </c>
      <c r="R38" s="1">
        <f>'County VTO'!R2214</f>
        <v>0</v>
      </c>
      <c r="S38" s="1">
        <f>'County VTO'!S2214</f>
        <v>0</v>
      </c>
      <c r="T38" s="1">
        <f>'County VTO'!T2214</f>
        <v>0</v>
      </c>
      <c r="U38" s="1">
        <f>'County VTO'!U2214</f>
        <v>0</v>
      </c>
      <c r="V38" s="1">
        <f>'County VTO'!V2214</f>
        <v>0</v>
      </c>
      <c r="W38" s="1">
        <f>'County VTO'!W2214</f>
        <v>0</v>
      </c>
      <c r="X38" s="1">
        <f>'County VTO'!X2214</f>
        <v>0</v>
      </c>
      <c r="Y38" s="1">
        <f>'County VTO'!Y2214</f>
        <v>0</v>
      </c>
      <c r="Z38" s="1">
        <f>'County VTO'!Z2214</f>
        <v>0</v>
      </c>
      <c r="AA38" s="1">
        <f>'County VTO'!AA2214</f>
        <v>0</v>
      </c>
      <c r="AB38" s="1">
        <f>'County VTO'!AB2214</f>
        <v>0</v>
      </c>
      <c r="AC38" s="1">
        <f>'County VTO'!AC2214</f>
        <v>0</v>
      </c>
      <c r="AD38" s="1">
        <f>'County VTO'!AD2214</f>
        <v>0</v>
      </c>
      <c r="AE38" s="1">
        <f>'County VTO'!AE2214</f>
        <v>0</v>
      </c>
      <c r="AF38" s="1">
        <f>'County VTO'!AF2214</f>
        <v>0</v>
      </c>
      <c r="AG38" s="1">
        <f>'County VTO'!AG2214</f>
        <v>0</v>
      </c>
      <c r="AH38" s="1">
        <f>'County VTO'!AH2214</f>
        <v>0</v>
      </c>
      <c r="AI38" s="1">
        <f>'County VTO'!AI2214</f>
        <v>0</v>
      </c>
      <c r="AJ38" s="1">
        <f>'County VTO'!AJ2214</f>
        <v>0</v>
      </c>
      <c r="AK38" s="1">
        <f>'County VTO'!AK2214</f>
        <v>0</v>
      </c>
      <c r="AL38" s="1">
        <f>'County VTO'!AL2214</f>
        <v>0</v>
      </c>
    </row>
    <row r="39" spans="1:38">
      <c r="A39" t="s">
        <v>949</v>
      </c>
      <c r="B39" s="1">
        <f>'County VTO'!C2293</f>
        <v>3220517</v>
      </c>
      <c r="C39" s="1">
        <v>2328000</v>
      </c>
      <c r="D39" s="1">
        <f>'County VTO'!E2293</f>
        <v>2302279</v>
      </c>
      <c r="E39" s="1">
        <v>1390359</v>
      </c>
      <c r="F39" s="2">
        <f t="shared" si="11"/>
        <v>0.59723324742268036</v>
      </c>
      <c r="G39" s="2">
        <f t="shared" si="12"/>
        <v>0.60390552144201459</v>
      </c>
      <c r="H39" s="2">
        <f t="shared" si="13"/>
        <v>0.98895146048109961</v>
      </c>
      <c r="J39" s="10">
        <f>RANK(Q39,Q39:AN39)</f>
        <v>1</v>
      </c>
      <c r="K39" s="9">
        <f>RANK(R39,Q39:AN39)</f>
        <v>2</v>
      </c>
      <c r="L39" s="8">
        <f>RANK(S39,Q39:AN39)</f>
        <v>3</v>
      </c>
      <c r="M39" s="2">
        <f t="shared" si="4"/>
        <v>0.63109162703564603</v>
      </c>
      <c r="N39" s="2">
        <f t="shared" si="5"/>
        <v>0.33695047385655691</v>
      </c>
      <c r="O39" s="2">
        <f t="shared" si="6"/>
        <v>3.1957899107797103E-2</v>
      </c>
      <c r="P39" s="2">
        <f t="shared" si="7"/>
        <v>-4.163336342344337E-17</v>
      </c>
      <c r="Q39" s="1">
        <f>'County VTO'!Q2293</f>
        <v>1452949</v>
      </c>
      <c r="R39" s="1">
        <f>'County VTO'!R2293</f>
        <v>775754</v>
      </c>
      <c r="S39" s="1">
        <f>'County VTO'!S2293</f>
        <v>73576</v>
      </c>
      <c r="T39" s="1">
        <f>'County VTO'!T2293</f>
        <v>0</v>
      </c>
      <c r="U39" s="1">
        <f>'County VTO'!U2293</f>
        <v>0</v>
      </c>
      <c r="V39" s="1">
        <f>'County VTO'!V2293</f>
        <v>0</v>
      </c>
      <c r="W39" s="1">
        <f>'County VTO'!W2293</f>
        <v>0</v>
      </c>
      <c r="X39" s="1">
        <f>'County VTO'!X2293</f>
        <v>0</v>
      </c>
      <c r="Y39" s="1">
        <f>'County VTO'!Y2293</f>
        <v>0</v>
      </c>
      <c r="Z39" s="1">
        <f>'County VTO'!Z2293</f>
        <v>0</v>
      </c>
      <c r="AA39" s="1">
        <f>'County VTO'!AA2293</f>
        <v>0</v>
      </c>
      <c r="AB39" s="1">
        <f>'County VTO'!AB2293</f>
        <v>0</v>
      </c>
      <c r="AC39" s="1">
        <f>'County VTO'!AC2293</f>
        <v>0</v>
      </c>
      <c r="AD39" s="1">
        <f>'County VTO'!AD2293</f>
        <v>0</v>
      </c>
      <c r="AE39" s="1">
        <f>'County VTO'!AE2293</f>
        <v>0</v>
      </c>
      <c r="AF39" s="1">
        <f>'County VTO'!AF2293</f>
        <v>0</v>
      </c>
      <c r="AG39" s="1">
        <f>'County VTO'!AG2293</f>
        <v>0</v>
      </c>
      <c r="AH39" s="1">
        <f>'County VTO'!AH2293</f>
        <v>0</v>
      </c>
      <c r="AI39" s="1">
        <f>'County VTO'!AI2293</f>
        <v>0</v>
      </c>
      <c r="AJ39" s="1">
        <f>'County VTO'!AJ2293</f>
        <v>0</v>
      </c>
      <c r="AK39" s="1">
        <f>'County VTO'!AK2293</f>
        <v>0</v>
      </c>
      <c r="AL39" s="1">
        <f>'County VTO'!AL2293</f>
        <v>0</v>
      </c>
    </row>
    <row r="40" spans="1:38">
      <c r="A40" t="s">
        <v>613</v>
      </c>
      <c r="B40" s="1">
        <f>'County VTO'!C2331</f>
        <v>2991755</v>
      </c>
      <c r="C40" s="1">
        <v>2226000</v>
      </c>
      <c r="D40" s="1">
        <f>'County VTO'!E2331</f>
        <v>1775416</v>
      </c>
      <c r="E40" s="1">
        <v>1462643</v>
      </c>
      <c r="F40" s="2">
        <f t="shared" si="11"/>
        <v>0.65707232704402518</v>
      </c>
      <c r="G40" s="2">
        <f t="shared" si="12"/>
        <v>0.82383114717902739</v>
      </c>
      <c r="H40" s="2">
        <f t="shared" si="13"/>
        <v>0.79758131176999103</v>
      </c>
      <c r="J40" s="10">
        <f>RANK(Q40,Q40:AN40)</f>
        <v>1</v>
      </c>
      <c r="K40" s="9">
        <f>RANK(R40,Q40:AN40)</f>
        <v>2</v>
      </c>
      <c r="L40" s="8">
        <f>RANK(S40,Q40:AN40)</f>
        <v>3</v>
      </c>
      <c r="M40" s="2">
        <f t="shared" si="4"/>
        <v>0.44640298386406341</v>
      </c>
      <c r="N40" s="2">
        <f t="shared" si="5"/>
        <v>0.36172142190900614</v>
      </c>
      <c r="O40" s="2">
        <f t="shared" si="6"/>
        <v>0.18110234446462126</v>
      </c>
      <c r="P40" s="2">
        <f t="shared" si="7"/>
        <v>1.0773249762309201E-2</v>
      </c>
      <c r="Q40" s="1">
        <f>'County VTO'!Q2331</f>
        <v>792551</v>
      </c>
      <c r="R40" s="1">
        <f>'County VTO'!R2331</f>
        <v>642206</v>
      </c>
      <c r="S40" s="1">
        <f>'County VTO'!S2331</f>
        <v>321532</v>
      </c>
      <c r="T40" s="1">
        <f>'County VTO'!T2331</f>
        <v>0</v>
      </c>
      <c r="U40" s="1">
        <f>'County VTO'!U2331</f>
        <v>19127</v>
      </c>
      <c r="V40" s="1">
        <f>'County VTO'!V2331</f>
        <v>0</v>
      </c>
      <c r="W40" s="1">
        <f>'County VTO'!W2331</f>
        <v>0</v>
      </c>
      <c r="X40" s="1">
        <f>'County VTO'!X2331</f>
        <v>0</v>
      </c>
      <c r="Y40" s="1">
        <f>'County VTO'!Y2331</f>
        <v>0</v>
      </c>
      <c r="Z40" s="1">
        <f>'County VTO'!Z2331</f>
        <v>0</v>
      </c>
      <c r="AA40" s="1">
        <f>'County VTO'!AA2331</f>
        <v>0</v>
      </c>
      <c r="AB40" s="1">
        <f>'County VTO'!AB2331</f>
        <v>0</v>
      </c>
      <c r="AC40" s="1">
        <f>'County VTO'!AC2331</f>
        <v>0</v>
      </c>
      <c r="AD40" s="1">
        <f>'County VTO'!AD2331</f>
        <v>0</v>
      </c>
      <c r="AE40" s="1">
        <f>'County VTO'!AE2331</f>
        <v>0</v>
      </c>
      <c r="AF40" s="1">
        <f>'County VTO'!AF2331</f>
        <v>0</v>
      </c>
      <c r="AG40" s="1">
        <f>'County VTO'!AG2331</f>
        <v>0</v>
      </c>
      <c r="AH40" s="1">
        <f>'County VTO'!AH2331</f>
        <v>0</v>
      </c>
      <c r="AI40" s="1">
        <f>'County VTO'!AI2331</f>
        <v>0</v>
      </c>
      <c r="AJ40" s="1">
        <f>'County VTO'!AJ2331</f>
        <v>0</v>
      </c>
      <c r="AK40" s="1">
        <f>'County VTO'!AK2331</f>
        <v>0</v>
      </c>
      <c r="AL40" s="1">
        <f>'County VTO'!AL2331</f>
        <v>0</v>
      </c>
    </row>
    <row r="41" spans="1:38">
      <c r="A41" t="s">
        <v>2664</v>
      </c>
      <c r="B41" s="1">
        <f>'County VTO'!C2400</f>
        <v>12049450</v>
      </c>
      <c r="C41" s="1">
        <v>9129000</v>
      </c>
      <c r="D41" s="1">
        <f>'County VTO'!E2400</f>
        <v>5993002</v>
      </c>
      <c r="E41" s="1">
        <v>4959810</v>
      </c>
      <c r="F41" s="2">
        <f t="shared" si="11"/>
        <v>0.5433026618468616</v>
      </c>
      <c r="G41" s="2">
        <f t="shared" si="12"/>
        <v>0.82760025776730928</v>
      </c>
      <c r="H41" s="2">
        <f t="shared" si="13"/>
        <v>0.65647957059918938</v>
      </c>
      <c r="J41" s="10">
        <f>RANK(Q41,Q41:AN41)</f>
        <v>1</v>
      </c>
      <c r="K41" s="9">
        <f>RANK(R41,Q41:AN41)</f>
        <v>2</v>
      </c>
      <c r="L41" s="8">
        <f>RANK(S41,Q41:AN41)</f>
        <v>4</v>
      </c>
      <c r="M41" s="2">
        <f t="shared" si="4"/>
        <v>0.50788519676783017</v>
      </c>
      <c r="N41" s="2">
        <f t="shared" si="5"/>
        <v>0.4284402040913719</v>
      </c>
      <c r="O41" s="2">
        <f t="shared" si="6"/>
        <v>0</v>
      </c>
      <c r="P41" s="2">
        <f t="shared" si="7"/>
        <v>6.3674599140797927E-2</v>
      </c>
      <c r="Q41" s="1">
        <f>'County VTO'!Q2400</f>
        <v>3043757</v>
      </c>
      <c r="R41" s="1">
        <f>'County VTO'!R2400</f>
        <v>2567643</v>
      </c>
      <c r="S41" s="1">
        <f>'County VTO'!S2400</f>
        <v>0</v>
      </c>
      <c r="T41" s="1">
        <f>'County VTO'!T2400</f>
        <v>0</v>
      </c>
      <c r="U41" s="1">
        <f>'County VTO'!U2400</f>
        <v>381602</v>
      </c>
      <c r="V41" s="1">
        <f>'County VTO'!V2400</f>
        <v>0</v>
      </c>
      <c r="W41" s="1">
        <f>'County VTO'!W2400</f>
        <v>0</v>
      </c>
      <c r="X41" s="1">
        <f>'County VTO'!X2400</f>
        <v>0</v>
      </c>
      <c r="Y41" s="1">
        <f>'County VTO'!Y2400</f>
        <v>0</v>
      </c>
      <c r="Z41" s="1">
        <f>'County VTO'!Z2400</f>
        <v>0</v>
      </c>
      <c r="AA41" s="1">
        <f>'County VTO'!AA2400</f>
        <v>0</v>
      </c>
      <c r="AB41" s="1">
        <f>'County VTO'!AB2400</f>
        <v>0</v>
      </c>
      <c r="AC41" s="1">
        <f>'County VTO'!AC2400</f>
        <v>0</v>
      </c>
      <c r="AD41" s="1">
        <f>'County VTO'!AD2400</f>
        <v>0</v>
      </c>
      <c r="AE41" s="1">
        <f>'County VTO'!AE2400</f>
        <v>0</v>
      </c>
      <c r="AF41" s="1">
        <f>'County VTO'!AF2400</f>
        <v>0</v>
      </c>
      <c r="AG41" s="1">
        <f>'County VTO'!AG2400</f>
        <v>0</v>
      </c>
      <c r="AH41" s="1">
        <f>'County VTO'!AH2400</f>
        <v>0</v>
      </c>
      <c r="AI41" s="1">
        <f>'County VTO'!AI2400</f>
        <v>0</v>
      </c>
      <c r="AJ41" s="1">
        <f>'County VTO'!AJ2400</f>
        <v>0</v>
      </c>
      <c r="AK41" s="1">
        <f>'County VTO'!AK2400</f>
        <v>0</v>
      </c>
      <c r="AL41" s="1">
        <f>'County VTO'!AL2400</f>
        <v>0</v>
      </c>
    </row>
    <row r="42" spans="1:38">
      <c r="A42" t="s">
        <v>1168</v>
      </c>
      <c r="B42" s="1">
        <f>'County VTO'!C2407</f>
        <v>1012581</v>
      </c>
      <c r="C42" s="1">
        <v>776000</v>
      </c>
      <c r="D42" s="1">
        <f>'County VTO'!E2407</f>
        <v>554664</v>
      </c>
      <c r="E42" s="1">
        <v>453477</v>
      </c>
      <c r="F42" s="2">
        <f t="shared" si="11"/>
        <v>0.58437757731958762</v>
      </c>
      <c r="G42" s="2">
        <f t="shared" si="12"/>
        <v>0.81757063735883351</v>
      </c>
      <c r="H42" s="2">
        <f t="shared" si="13"/>
        <v>0.71477319587628863</v>
      </c>
      <c r="J42" s="10"/>
      <c r="K42" s="9"/>
      <c r="L42" s="8"/>
      <c r="M42" s="2" t="str">
        <f t="shared" si="4"/>
        <v>-</v>
      </c>
      <c r="N42" s="2" t="str">
        <f t="shared" si="5"/>
        <v>-</v>
      </c>
      <c r="O42" s="2" t="str">
        <f t="shared" si="6"/>
        <v>-</v>
      </c>
      <c r="P42" s="2" t="str">
        <f t="shared" si="7"/>
        <v>-</v>
      </c>
      <c r="Q42" s="1">
        <f>'County VTO'!Q2407</f>
        <v>0</v>
      </c>
      <c r="R42" s="1">
        <f>'County VTO'!R2407</f>
        <v>0</v>
      </c>
      <c r="S42" s="1">
        <f>'County VTO'!S2407</f>
        <v>0</v>
      </c>
      <c r="T42" s="1">
        <f>'County VTO'!T2407</f>
        <v>0</v>
      </c>
      <c r="U42" s="1">
        <f>'County VTO'!U2407</f>
        <v>0</v>
      </c>
      <c r="V42" s="1">
        <f>'County VTO'!V2407</f>
        <v>0</v>
      </c>
      <c r="W42" s="1">
        <f>'County VTO'!W2407</f>
        <v>0</v>
      </c>
      <c r="X42" s="1">
        <f>'County VTO'!X2407</f>
        <v>0</v>
      </c>
      <c r="Y42" s="1">
        <f>'County VTO'!Y2407</f>
        <v>0</v>
      </c>
      <c r="Z42" s="1">
        <f>'County VTO'!Z2407</f>
        <v>0</v>
      </c>
      <c r="AA42" s="1">
        <f>'County VTO'!AA2407</f>
        <v>0</v>
      </c>
      <c r="AB42" s="1">
        <f>'County VTO'!AB2407</f>
        <v>0</v>
      </c>
      <c r="AC42" s="1">
        <f>'County VTO'!AC2407</f>
        <v>0</v>
      </c>
      <c r="AD42" s="1">
        <f>'County VTO'!AD2407</f>
        <v>0</v>
      </c>
      <c r="AE42" s="1">
        <f>'County VTO'!AE2407</f>
        <v>0</v>
      </c>
      <c r="AF42" s="1">
        <f>'County VTO'!AF2407</f>
        <v>0</v>
      </c>
      <c r="AG42" s="1">
        <f>'County VTO'!AG2407</f>
        <v>0</v>
      </c>
      <c r="AH42" s="1">
        <f>'County VTO'!AH2407</f>
        <v>0</v>
      </c>
      <c r="AI42" s="1">
        <f>'County VTO'!AI2407</f>
        <v>0</v>
      </c>
      <c r="AJ42" s="1">
        <f>'County VTO'!AJ2407</f>
        <v>0</v>
      </c>
      <c r="AK42" s="1">
        <f>'County VTO'!AK2407</f>
        <v>0</v>
      </c>
      <c r="AL42" s="1">
        <f>'County VTO'!AL2407</f>
        <v>0</v>
      </c>
    </row>
    <row r="43" spans="1:38">
      <c r="A43" t="s">
        <v>2286</v>
      </c>
      <c r="B43" s="1">
        <f>'County VTO'!C2455</f>
        <v>3620464</v>
      </c>
      <c r="C43" s="1">
        <v>2672000</v>
      </c>
      <c r="D43" s="1">
        <f>'County VTO'!E2455</f>
        <v>1537140</v>
      </c>
      <c r="E43" s="1">
        <v>1202527</v>
      </c>
      <c r="F43" s="2">
        <f t="shared" si="11"/>
        <v>0.45004752994011976</v>
      </c>
      <c r="G43" s="2">
        <f t="shared" si="12"/>
        <v>0.78231455820549856</v>
      </c>
      <c r="H43" s="2">
        <f t="shared" si="13"/>
        <v>0.57527694610778446</v>
      </c>
      <c r="J43" s="10"/>
      <c r="K43" s="9"/>
      <c r="L43" s="8"/>
      <c r="M43" s="2" t="str">
        <f t="shared" si="4"/>
        <v>-</v>
      </c>
      <c r="N43" s="2" t="str">
        <f t="shared" si="5"/>
        <v>-</v>
      </c>
      <c r="O43" s="2" t="str">
        <f t="shared" si="6"/>
        <v>-</v>
      </c>
      <c r="P43" s="2" t="str">
        <f t="shared" si="7"/>
        <v>-</v>
      </c>
      <c r="Q43" s="1">
        <f>'County VTO'!Q2455</f>
        <v>0</v>
      </c>
      <c r="R43" s="1">
        <f>'County VTO'!R2455</f>
        <v>0</v>
      </c>
      <c r="S43" s="1">
        <f>'County VTO'!S2455</f>
        <v>0</v>
      </c>
      <c r="T43" s="1">
        <f>'County VTO'!T2455</f>
        <v>0</v>
      </c>
      <c r="U43" s="1">
        <f>'County VTO'!U2455</f>
        <v>0</v>
      </c>
      <c r="V43" s="1">
        <f>'County VTO'!V2455</f>
        <v>0</v>
      </c>
      <c r="W43" s="1">
        <f>'County VTO'!W2455</f>
        <v>0</v>
      </c>
      <c r="X43" s="1">
        <f>'County VTO'!X2455</f>
        <v>0</v>
      </c>
      <c r="Y43" s="1">
        <f>'County VTO'!Y2455</f>
        <v>0</v>
      </c>
      <c r="Z43" s="1">
        <f>'County VTO'!Z2455</f>
        <v>0</v>
      </c>
      <c r="AA43" s="1">
        <f>'County VTO'!AA2455</f>
        <v>0</v>
      </c>
      <c r="AB43" s="1">
        <f>'County VTO'!AB2455</f>
        <v>0</v>
      </c>
      <c r="AC43" s="1">
        <f>'County VTO'!AC2455</f>
        <v>0</v>
      </c>
      <c r="AD43" s="1">
        <f>'County VTO'!AD2455</f>
        <v>0</v>
      </c>
      <c r="AE43" s="1">
        <f>'County VTO'!AE2455</f>
        <v>0</v>
      </c>
      <c r="AF43" s="1">
        <f>'County VTO'!AF2455</f>
        <v>0</v>
      </c>
      <c r="AG43" s="1">
        <f>'County VTO'!AG2455</f>
        <v>0</v>
      </c>
      <c r="AH43" s="1">
        <f>'County VTO'!AH2455</f>
        <v>0</v>
      </c>
      <c r="AI43" s="1">
        <f>'County VTO'!AI2455</f>
        <v>0</v>
      </c>
      <c r="AJ43" s="1">
        <f>'County VTO'!AJ2455</f>
        <v>0</v>
      </c>
      <c r="AK43" s="1">
        <f>'County VTO'!AK2455</f>
        <v>0</v>
      </c>
      <c r="AL43" s="1">
        <f>'County VTO'!AL2455</f>
        <v>0</v>
      </c>
    </row>
    <row r="44" spans="1:38">
      <c r="A44" t="s">
        <v>1367</v>
      </c>
      <c r="B44" s="1">
        <f>'County VTO'!C2523</f>
        <v>712801</v>
      </c>
      <c r="C44" s="1">
        <v>502000</v>
      </c>
      <c r="D44" s="1">
        <f>'County VTO'!E2523</f>
        <v>448292</v>
      </c>
      <c r="E44" s="1">
        <v>336254</v>
      </c>
      <c r="F44" s="2">
        <f t="shared" si="11"/>
        <v>0.66982868525896411</v>
      </c>
      <c r="G44" s="2">
        <f t="shared" si="12"/>
        <v>0.7500780741124089</v>
      </c>
      <c r="H44" s="2">
        <f t="shared" si="13"/>
        <v>0.89301195219123508</v>
      </c>
      <c r="J44" s="10">
        <f>RANK(Q44,Q44:AN44)</f>
        <v>2</v>
      </c>
      <c r="K44" s="9">
        <f>RANK(R44,Q44:AN44)</f>
        <v>1</v>
      </c>
      <c r="L44" s="8">
        <f>RANK(S44,Q44:AN44)</f>
        <v>5</v>
      </c>
      <c r="M44" s="2">
        <f t="shared" si="4"/>
        <v>0.4236859011537123</v>
      </c>
      <c r="N44" s="2">
        <f t="shared" si="5"/>
        <v>0.48023386542699847</v>
      </c>
      <c r="O44" s="2">
        <f t="shared" si="6"/>
        <v>0</v>
      </c>
      <c r="P44" s="2">
        <f t="shared" si="7"/>
        <v>9.6080233419289229E-2</v>
      </c>
      <c r="Q44" s="1">
        <f>'County VTO'!Q2523</f>
        <v>189935</v>
      </c>
      <c r="R44" s="1">
        <f>'County VTO'!R2523</f>
        <v>215285</v>
      </c>
      <c r="S44" s="1">
        <f>'County VTO'!S2523</f>
        <v>0</v>
      </c>
      <c r="T44" s="1">
        <f>'County VTO'!T2523</f>
        <v>346</v>
      </c>
      <c r="U44" s="1">
        <f>'County VTO'!U2523</f>
        <v>42726</v>
      </c>
      <c r="V44" s="1">
        <f>'County VTO'!V2523</f>
        <v>0</v>
      </c>
      <c r="W44" s="1">
        <f>'County VTO'!W2523</f>
        <v>0</v>
      </c>
      <c r="X44" s="1">
        <f>'County VTO'!X2523</f>
        <v>0</v>
      </c>
      <c r="Y44" s="1">
        <f>'County VTO'!Y2523</f>
        <v>0</v>
      </c>
      <c r="Z44" s="1">
        <f>'County VTO'!Z2523</f>
        <v>0</v>
      </c>
      <c r="AA44" s="1">
        <f>'County VTO'!AA2523</f>
        <v>0</v>
      </c>
      <c r="AB44" s="1">
        <f>'County VTO'!AB2523</f>
        <v>0</v>
      </c>
      <c r="AC44" s="1">
        <f>'County VTO'!AC2523</f>
        <v>0</v>
      </c>
      <c r="AD44" s="1">
        <f>'County VTO'!AD2523</f>
        <v>0</v>
      </c>
      <c r="AE44" s="1">
        <f>'County VTO'!AE2523</f>
        <v>0</v>
      </c>
      <c r="AF44" s="1">
        <f>'County VTO'!AF2523</f>
        <v>0</v>
      </c>
      <c r="AG44" s="1">
        <f>'County VTO'!AG2523</f>
        <v>0</v>
      </c>
      <c r="AH44" s="1">
        <f>'County VTO'!AH2523</f>
        <v>0</v>
      </c>
      <c r="AI44" s="1">
        <f>'County VTO'!AI2523</f>
        <v>0</v>
      </c>
      <c r="AJ44" s="1">
        <f>'County VTO'!AJ2523</f>
        <v>0</v>
      </c>
      <c r="AK44" s="1">
        <f>'County VTO'!AK2523</f>
        <v>0</v>
      </c>
      <c r="AL44" s="1">
        <f>'County VTO'!AL2523</f>
        <v>0</v>
      </c>
    </row>
    <row r="45" spans="1:38">
      <c r="A45" t="s">
        <v>1420</v>
      </c>
      <c r="B45" s="1">
        <f>'County VTO'!C2620</f>
        <v>5049742</v>
      </c>
      <c r="C45" s="1">
        <v>3783000</v>
      </c>
      <c r="D45" s="1">
        <f>'County VTO'!E2620</f>
        <v>2726449</v>
      </c>
      <c r="E45" s="1">
        <v>1982638</v>
      </c>
      <c r="F45" s="2">
        <f t="shared" si="11"/>
        <v>0.52409146180280197</v>
      </c>
      <c r="G45" s="2">
        <f t="shared" si="12"/>
        <v>0.72718690135043784</v>
      </c>
      <c r="H45" s="2">
        <f t="shared" si="13"/>
        <v>0.72071081152524452</v>
      </c>
      <c r="J45" s="10"/>
      <c r="K45" s="9"/>
      <c r="L45" s="8"/>
      <c r="M45" s="2" t="str">
        <f t="shared" si="4"/>
        <v>-</v>
      </c>
      <c r="N45" s="2" t="str">
        <f t="shared" si="5"/>
        <v>-</v>
      </c>
      <c r="O45" s="2" t="str">
        <f t="shared" si="6"/>
        <v>-</v>
      </c>
      <c r="P45" s="2" t="str">
        <f t="shared" si="7"/>
        <v>-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>
      <c r="A46" t="s">
        <v>2389</v>
      </c>
      <c r="B46" s="1">
        <f>'County VTO'!C2876</f>
        <v>17759738</v>
      </c>
      <c r="C46" s="1">
        <v>12524000</v>
      </c>
      <c r="D46" s="1">
        <f>'County VTO'!E2876</f>
        <v>8439874</v>
      </c>
      <c r="E46" s="1">
        <v>6154018</v>
      </c>
      <c r="F46" s="2">
        <f t="shared" si="11"/>
        <v>0.49137799425103801</v>
      </c>
      <c r="G46" s="2">
        <f t="shared" ref="G46:G51" si="14">E46/D46</f>
        <v>0.72915993769575238</v>
      </c>
      <c r="H46" s="2">
        <f t="shared" si="13"/>
        <v>0.67389603960396038</v>
      </c>
      <c r="J46" s="10"/>
      <c r="K46" s="9"/>
      <c r="L46" s="8"/>
      <c r="M46" s="2" t="str">
        <f t="shared" si="4"/>
        <v>-</v>
      </c>
      <c r="N46" s="2" t="str">
        <f t="shared" si="5"/>
        <v>-</v>
      </c>
      <c r="O46" s="2" t="str">
        <f t="shared" si="6"/>
        <v>-</v>
      </c>
      <c r="P46" s="2" t="str">
        <f t="shared" si="7"/>
        <v>-</v>
      </c>
      <c r="Q46" s="1">
        <f>'County VTO'!Q2876</f>
        <v>0</v>
      </c>
      <c r="R46" s="1">
        <f>'County VTO'!R2876</f>
        <v>0</v>
      </c>
      <c r="S46" s="1">
        <f>'County VTO'!S2876</f>
        <v>0</v>
      </c>
      <c r="T46" s="1">
        <f>'County VTO'!T2876</f>
        <v>0</v>
      </c>
      <c r="U46" s="1">
        <f>'County VTO'!U2876</f>
        <v>0</v>
      </c>
      <c r="V46" s="1">
        <f>'County VTO'!V2876</f>
        <v>0</v>
      </c>
      <c r="W46" s="1">
        <f>'County VTO'!W2876</f>
        <v>0</v>
      </c>
      <c r="X46" s="1">
        <f>'County VTO'!X2876</f>
        <v>0</v>
      </c>
      <c r="Y46" s="1">
        <f>'County VTO'!Y2876</f>
        <v>0</v>
      </c>
      <c r="Z46" s="1">
        <f>'County VTO'!Z2876</f>
        <v>0</v>
      </c>
      <c r="AA46" s="1">
        <f>'County VTO'!AA2876</f>
        <v>0</v>
      </c>
      <c r="AB46" s="1">
        <f>'County VTO'!AB2876</f>
        <v>0</v>
      </c>
      <c r="AC46" s="1">
        <f>'County VTO'!AC2876</f>
        <v>0</v>
      </c>
      <c r="AD46" s="1">
        <f>'County VTO'!AD2876</f>
        <v>0</v>
      </c>
      <c r="AE46" s="1">
        <f>'County VTO'!AE2876</f>
        <v>0</v>
      </c>
      <c r="AF46" s="1">
        <f>'County VTO'!AF2876</f>
        <v>0</v>
      </c>
      <c r="AG46" s="1">
        <f>'County VTO'!AG2876</f>
        <v>0</v>
      </c>
      <c r="AH46" s="1">
        <f>'County VTO'!AH2876</f>
        <v>0</v>
      </c>
      <c r="AI46" s="1">
        <f>'County VTO'!AI2876</f>
        <v>0</v>
      </c>
      <c r="AJ46" s="1">
        <f>'County VTO'!AJ2876</f>
        <v>0</v>
      </c>
      <c r="AK46" s="1">
        <f>'County VTO'!AK2876</f>
        <v>0</v>
      </c>
      <c r="AL46" s="1">
        <f>'County VTO'!AL2876</f>
        <v>0</v>
      </c>
    </row>
    <row r="47" spans="1:38">
      <c r="A47" t="s">
        <v>1924</v>
      </c>
      <c r="B47" s="1">
        <f>'County VTO'!C2907</f>
        <v>1836799</v>
      </c>
      <c r="C47" s="1">
        <v>1142000</v>
      </c>
      <c r="D47" s="1">
        <f>'County VTO'!E2907</f>
        <v>965211</v>
      </c>
      <c r="E47" s="1">
        <v>744068</v>
      </c>
      <c r="F47" s="2">
        <f t="shared" si="11"/>
        <v>0.65154816112084069</v>
      </c>
      <c r="G47" s="2">
        <f t="shared" si="14"/>
        <v>0.77088636577908876</v>
      </c>
      <c r="H47" s="2">
        <f t="shared" si="13"/>
        <v>0.84519352014010507</v>
      </c>
      <c r="J47" s="10"/>
      <c r="K47" s="9"/>
      <c r="L47" s="8"/>
      <c r="M47" s="2" t="str">
        <f t="shared" si="4"/>
        <v>-</v>
      </c>
      <c r="N47" s="2" t="str">
        <f t="shared" si="5"/>
        <v>-</v>
      </c>
      <c r="O47" s="2" t="str">
        <f t="shared" si="6"/>
        <v>-</v>
      </c>
      <c r="P47" s="2" t="str">
        <f t="shared" si="7"/>
        <v>-</v>
      </c>
      <c r="Q47" s="1">
        <f>'County VTO'!Q2907</f>
        <v>0</v>
      </c>
      <c r="R47" s="1">
        <f>'County VTO'!R2907</f>
        <v>0</v>
      </c>
      <c r="S47" s="1">
        <f>'County VTO'!S2907</f>
        <v>0</v>
      </c>
      <c r="T47" s="1">
        <f>'County VTO'!T2907</f>
        <v>0</v>
      </c>
      <c r="U47" s="1">
        <f>'County VTO'!U2907</f>
        <v>0</v>
      </c>
      <c r="V47" s="1">
        <f>'County VTO'!V2907</f>
        <v>0</v>
      </c>
      <c r="W47" s="1">
        <f>'County VTO'!W2907</f>
        <v>0</v>
      </c>
      <c r="X47" s="1">
        <f>'County VTO'!X2907</f>
        <v>0</v>
      </c>
      <c r="Y47" s="1">
        <f>'County VTO'!Y2907</f>
        <v>0</v>
      </c>
      <c r="Z47" s="1">
        <f>'County VTO'!Z2907</f>
        <v>0</v>
      </c>
      <c r="AA47" s="1">
        <f>'County VTO'!AA2907</f>
        <v>0</v>
      </c>
      <c r="AB47" s="1">
        <f>'County VTO'!AB2907</f>
        <v>0</v>
      </c>
      <c r="AC47" s="1">
        <f>'County VTO'!AC2907</f>
        <v>0</v>
      </c>
      <c r="AD47" s="1">
        <f>'County VTO'!AD2907</f>
        <v>0</v>
      </c>
      <c r="AE47" s="1">
        <f>'County VTO'!AE2907</f>
        <v>0</v>
      </c>
      <c r="AF47" s="1">
        <f>'County VTO'!AF2907</f>
        <v>0</v>
      </c>
      <c r="AG47" s="1">
        <f>'County VTO'!AG2907</f>
        <v>0</v>
      </c>
      <c r="AH47" s="1">
        <f>'County VTO'!AH2907</f>
        <v>0</v>
      </c>
      <c r="AI47" s="1">
        <f>'County VTO'!AI2907</f>
        <v>0</v>
      </c>
      <c r="AJ47" s="1">
        <f>'County VTO'!AJ2907</f>
        <v>0</v>
      </c>
      <c r="AK47" s="1">
        <f>'County VTO'!AK2907</f>
        <v>0</v>
      </c>
      <c r="AL47" s="1">
        <f>'County VTO'!AL2907</f>
        <v>0</v>
      </c>
    </row>
    <row r="48" spans="1:38">
      <c r="A48" t="s">
        <v>2574</v>
      </c>
      <c r="B48" s="1">
        <f>'County VTO'!C2923</f>
        <v>572751</v>
      </c>
      <c r="C48" s="1">
        <v>429000</v>
      </c>
      <c r="D48" s="1">
        <f>'County VTO'!E2923</f>
        <v>383371</v>
      </c>
      <c r="E48" s="1">
        <v>289701</v>
      </c>
      <c r="F48" s="2">
        <f t="shared" si="11"/>
        <v>0.67529370629370633</v>
      </c>
      <c r="G48" s="2">
        <f t="shared" si="14"/>
        <v>0.75566748658610072</v>
      </c>
      <c r="H48" s="2">
        <f t="shared" si="13"/>
        <v>0.89363869463869461</v>
      </c>
      <c r="J48" s="10"/>
      <c r="K48" s="9"/>
      <c r="L48" s="8"/>
      <c r="M48" s="2" t="str">
        <f t="shared" si="4"/>
        <v>-</v>
      </c>
      <c r="N48" s="2" t="str">
        <f t="shared" si="5"/>
        <v>-</v>
      </c>
      <c r="O48" s="2" t="str">
        <f t="shared" si="6"/>
        <v>-</v>
      </c>
      <c r="P48" s="2" t="str">
        <f t="shared" si="7"/>
        <v>-</v>
      </c>
      <c r="Q48" s="1">
        <f>'County VTO'!Q2923</f>
        <v>0</v>
      </c>
      <c r="R48" s="1">
        <f>'County VTO'!R2923</f>
        <v>0</v>
      </c>
      <c r="S48" s="1">
        <f>'County VTO'!S2923</f>
        <v>0</v>
      </c>
      <c r="T48" s="1">
        <f>'County VTO'!T2923</f>
        <v>0</v>
      </c>
      <c r="U48" s="1">
        <f>'County VTO'!U2923</f>
        <v>0</v>
      </c>
      <c r="V48" s="1">
        <f>'County VTO'!V2923</f>
        <v>0</v>
      </c>
      <c r="W48" s="1">
        <f>'County VTO'!W2923</f>
        <v>0</v>
      </c>
      <c r="X48" s="1">
        <f>'County VTO'!X2923</f>
        <v>0</v>
      </c>
      <c r="Y48" s="1">
        <f>'County VTO'!Y2923</f>
        <v>0</v>
      </c>
      <c r="Z48" s="1">
        <f>'County VTO'!Z2923</f>
        <v>0</v>
      </c>
      <c r="AA48" s="1">
        <f>'County VTO'!AA2923</f>
        <v>0</v>
      </c>
      <c r="AB48" s="1">
        <f>'County VTO'!AB2923</f>
        <v>0</v>
      </c>
      <c r="AC48" s="1">
        <f>'County VTO'!AC2923</f>
        <v>0</v>
      </c>
      <c r="AD48" s="1">
        <f>'County VTO'!AD2923</f>
        <v>0</v>
      </c>
      <c r="AE48" s="1">
        <f>'County VTO'!AE2923</f>
        <v>0</v>
      </c>
      <c r="AF48" s="1">
        <f>'County VTO'!AF2923</f>
        <v>0</v>
      </c>
      <c r="AG48" s="1">
        <f>'County VTO'!AG2923</f>
        <v>0</v>
      </c>
      <c r="AH48" s="1">
        <f>'County VTO'!AH2923</f>
        <v>0</v>
      </c>
      <c r="AI48" s="1">
        <f>'County VTO'!AI2923</f>
        <v>0</v>
      </c>
      <c r="AJ48" s="1">
        <f>'County VTO'!AJ2923</f>
        <v>0</v>
      </c>
      <c r="AK48" s="1">
        <f>'County VTO'!AK2923</f>
        <v>0</v>
      </c>
      <c r="AL48" s="1">
        <f>'County VTO'!AL2923</f>
        <v>0</v>
      </c>
    </row>
    <row r="49" spans="1:38">
      <c r="A49" t="s">
        <v>318</v>
      </c>
      <c r="B49" s="1">
        <f>'County VTO'!C3061</f>
        <v>6414307</v>
      </c>
      <c r="C49" s="1">
        <v>4842000</v>
      </c>
      <c r="D49" s="1">
        <f>'County VTO'!E3061</f>
        <v>3055486</v>
      </c>
      <c r="E49" s="1">
        <v>2558665</v>
      </c>
      <c r="F49" s="2">
        <f t="shared" si="11"/>
        <v>0.52843143329202813</v>
      </c>
      <c r="G49" s="2">
        <f t="shared" si="14"/>
        <v>0.83740033500398958</v>
      </c>
      <c r="H49" s="2">
        <f t="shared" si="13"/>
        <v>0.63103800082610495</v>
      </c>
      <c r="J49" s="10"/>
      <c r="K49" s="9"/>
      <c r="L49" s="8"/>
      <c r="M49" s="2" t="str">
        <f t="shared" si="4"/>
        <v>-</v>
      </c>
      <c r="N49" s="2" t="str">
        <f t="shared" si="5"/>
        <v>-</v>
      </c>
      <c r="O49" s="2" t="str">
        <f t="shared" si="6"/>
        <v>-</v>
      </c>
      <c r="P49" s="2" t="str">
        <f t="shared" si="7"/>
        <v>-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>
      <c r="A50" t="s">
        <v>1297</v>
      </c>
      <c r="B50" s="1">
        <f>'County VTO'!C3102</f>
        <v>5160757</v>
      </c>
      <c r="C50" s="1">
        <v>3818000</v>
      </c>
      <c r="D50" s="1">
        <f>'County VTO'!E3102</f>
        <v>2814680</v>
      </c>
      <c r="E50" s="1">
        <v>2287565</v>
      </c>
      <c r="F50" s="2">
        <f t="shared" si="11"/>
        <v>0.59915269774751179</v>
      </c>
      <c r="G50" s="2">
        <f t="shared" si="14"/>
        <v>0.81272649111089001</v>
      </c>
      <c r="H50" s="2">
        <f t="shared" si="13"/>
        <v>0.73721320062860141</v>
      </c>
      <c r="J50" s="10"/>
      <c r="K50" s="9"/>
      <c r="L50" s="8"/>
      <c r="M50" s="2" t="str">
        <f t="shared" si="4"/>
        <v>-</v>
      </c>
      <c r="N50" s="2" t="str">
        <f t="shared" si="5"/>
        <v>-</v>
      </c>
      <c r="O50" s="2" t="str">
        <f t="shared" si="6"/>
        <v>-</v>
      </c>
      <c r="P50" s="2" t="str">
        <f t="shared" si="7"/>
        <v>-</v>
      </c>
      <c r="Q50" s="1">
        <f>'County VTO'!Q3101</f>
        <v>0</v>
      </c>
      <c r="R50" s="1">
        <f>'County VTO'!R3101</f>
        <v>0</v>
      </c>
      <c r="S50" s="1">
        <f>'County VTO'!S3101</f>
        <v>0</v>
      </c>
      <c r="T50" s="1">
        <f>'County VTO'!T3101</f>
        <v>0</v>
      </c>
      <c r="U50" s="1">
        <f>'County VTO'!U3101</f>
        <v>0</v>
      </c>
      <c r="V50" s="1">
        <f>'County VTO'!V3101</f>
        <v>0</v>
      </c>
      <c r="W50" s="1">
        <f>'County VTO'!W3101</f>
        <v>0</v>
      </c>
      <c r="X50" s="1">
        <f>'County VTO'!X3101</f>
        <v>0</v>
      </c>
      <c r="Y50" s="1">
        <f>'County VTO'!Y3101</f>
        <v>0</v>
      </c>
      <c r="Z50" s="1">
        <f>'County VTO'!Z3101</f>
        <v>0</v>
      </c>
      <c r="AA50" s="1">
        <f>'County VTO'!AA3101</f>
        <v>0</v>
      </c>
      <c r="AB50" s="1">
        <f>'County VTO'!AB3101</f>
        <v>0</v>
      </c>
      <c r="AC50" s="1">
        <f>'County VTO'!AC3101</f>
        <v>0</v>
      </c>
      <c r="AD50" s="1">
        <f>'County VTO'!AD3101</f>
        <v>0</v>
      </c>
      <c r="AE50" s="1">
        <f>'County VTO'!AE3101</f>
        <v>0</v>
      </c>
      <c r="AF50" s="1">
        <f>'County VTO'!AF3101</f>
        <v>0</v>
      </c>
      <c r="AG50" s="1">
        <f>'County VTO'!AG3101</f>
        <v>0</v>
      </c>
      <c r="AH50" s="1">
        <f>'County VTO'!AH3101</f>
        <v>0</v>
      </c>
      <c r="AI50" s="1">
        <f>'County VTO'!AI3101</f>
        <v>0</v>
      </c>
      <c r="AJ50" s="1">
        <f>'County VTO'!AJ3101</f>
        <v>0</v>
      </c>
      <c r="AK50" s="1">
        <f>'County VTO'!AK3101</f>
        <v>0</v>
      </c>
      <c r="AL50" s="1">
        <f>'County VTO'!AL3101</f>
        <v>0</v>
      </c>
    </row>
    <row r="51" spans="1:38">
      <c r="A51" t="s">
        <v>1955</v>
      </c>
      <c r="B51" s="1">
        <f>'County VTO'!C3159</f>
        <v>1806451</v>
      </c>
      <c r="C51" s="1">
        <v>1350000</v>
      </c>
      <c r="D51" s="1">
        <f>'County VTO'!E3159</f>
        <v>956172</v>
      </c>
      <c r="E51" s="1">
        <v>683677</v>
      </c>
      <c r="F51" s="2">
        <f t="shared" si="11"/>
        <v>0.50642740740740744</v>
      </c>
      <c r="G51" s="2">
        <f t="shared" si="14"/>
        <v>0.71501466263391944</v>
      </c>
      <c r="H51" s="2">
        <f t="shared" si="13"/>
        <v>0.70827555555555555</v>
      </c>
      <c r="J51" s="10"/>
      <c r="K51" s="9"/>
      <c r="L51" s="8"/>
      <c r="M51" s="2">
        <f t="shared" si="4"/>
        <v>0.81301421091997006</v>
      </c>
      <c r="N51" s="2">
        <f t="shared" si="5"/>
        <v>0.17311484327191135</v>
      </c>
      <c r="O51" s="2">
        <f t="shared" si="6"/>
        <v>1.3870945808118583E-2</v>
      </c>
      <c r="P51" s="2">
        <f t="shared" si="7"/>
        <v>1.214306433183765E-17</v>
      </c>
      <c r="Q51" s="1">
        <f>'County VTO'!Q3158</f>
        <v>11957</v>
      </c>
      <c r="R51" s="1">
        <f>'County VTO'!R3158</f>
        <v>2546</v>
      </c>
      <c r="S51" s="1">
        <f>'County VTO'!S3158</f>
        <v>204</v>
      </c>
      <c r="T51" s="1">
        <f>'County VTO'!T3158</f>
        <v>0</v>
      </c>
      <c r="U51" s="1">
        <f>'County VTO'!U3158</f>
        <v>0</v>
      </c>
      <c r="V51" s="1">
        <f>'County VTO'!V3158</f>
        <v>0</v>
      </c>
      <c r="W51" s="1">
        <f>'County VTO'!W3158</f>
        <v>0</v>
      </c>
      <c r="X51" s="1">
        <f>'County VTO'!X3158</f>
        <v>0</v>
      </c>
      <c r="Y51" s="1">
        <f>'County VTO'!Y3158</f>
        <v>0</v>
      </c>
      <c r="Z51" s="1">
        <f>'County VTO'!Z3158</f>
        <v>0</v>
      </c>
      <c r="AA51" s="1">
        <f>'County VTO'!AA3158</f>
        <v>0</v>
      </c>
      <c r="AB51" s="1">
        <f>'County VTO'!AB3158</f>
        <v>0</v>
      </c>
      <c r="AC51" s="1">
        <f>'County VTO'!AC3158</f>
        <v>0</v>
      </c>
      <c r="AD51" s="1">
        <f>'County VTO'!AD3158</f>
        <v>0</v>
      </c>
      <c r="AE51" s="1">
        <f>'County VTO'!AE3158</f>
        <v>0</v>
      </c>
      <c r="AF51" s="1">
        <f>'County VTO'!AF3158</f>
        <v>0</v>
      </c>
      <c r="AG51" s="1">
        <f>'County VTO'!AG3158</f>
        <v>0</v>
      </c>
      <c r="AH51" s="1">
        <f>'County VTO'!AH3158</f>
        <v>0</v>
      </c>
      <c r="AI51" s="1">
        <f>'County VTO'!AI3158</f>
        <v>0</v>
      </c>
      <c r="AJ51" s="1">
        <f>'County VTO'!AJ3158</f>
        <v>0</v>
      </c>
      <c r="AK51" s="1">
        <f>'County VTO'!AK3158</f>
        <v>0</v>
      </c>
      <c r="AL51" s="1">
        <f>'County VTO'!AL3158</f>
        <v>0</v>
      </c>
    </row>
    <row r="52" spans="1:38">
      <c r="A52" t="s">
        <v>618</v>
      </c>
      <c r="B52" s="1">
        <f>'County VTO'!C3233</f>
        <v>5025398</v>
      </c>
      <c r="C52" s="1">
        <v>3669000</v>
      </c>
      <c r="D52" s="1">
        <v>0</v>
      </c>
      <c r="E52" s="1">
        <v>2531114</v>
      </c>
      <c r="F52" s="2">
        <f t="shared" si="11"/>
        <v>0.68986481330062688</v>
      </c>
      <c r="G52" s="30" t="s">
        <v>1341</v>
      </c>
      <c r="H52" s="2">
        <f t="shared" si="13"/>
        <v>0</v>
      </c>
      <c r="J52" s="10"/>
      <c r="K52" s="9"/>
      <c r="L52" s="8"/>
      <c r="M52" s="2" t="str">
        <f t="shared" si="4"/>
        <v>-</v>
      </c>
      <c r="N52" s="2" t="str">
        <f t="shared" si="5"/>
        <v>-</v>
      </c>
      <c r="O52" s="2" t="str">
        <f t="shared" si="6"/>
        <v>-</v>
      </c>
      <c r="P52" s="2" t="str">
        <f t="shared" si="7"/>
        <v>-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t="s">
        <v>1668</v>
      </c>
      <c r="B53" s="1">
        <f>'County VTO'!C3258</f>
        <v>466251</v>
      </c>
      <c r="C53" s="1">
        <v>322000</v>
      </c>
      <c r="D53" s="1">
        <f>'County VTO'!E3258</f>
        <v>234260</v>
      </c>
      <c r="E53" s="1">
        <v>199884</v>
      </c>
      <c r="F53" s="2">
        <f t="shared" si="11"/>
        <v>0.62075776397515525</v>
      </c>
      <c r="G53" s="2">
        <f>E53/D53</f>
        <v>0.85325706479979513</v>
      </c>
      <c r="H53" s="2">
        <f t="shared" si="13"/>
        <v>0.7275155279503106</v>
      </c>
      <c r="J53" s="10"/>
      <c r="K53" s="9"/>
      <c r="L53" s="8"/>
      <c r="M53" s="2" t="str">
        <f t="shared" si="4"/>
        <v>-</v>
      </c>
      <c r="N53" s="2" t="str">
        <f t="shared" si="5"/>
        <v>-</v>
      </c>
      <c r="O53" s="2" t="str">
        <f t="shared" si="6"/>
        <v>-</v>
      </c>
      <c r="P53" s="2" t="str">
        <f t="shared" si="7"/>
        <v>-</v>
      </c>
      <c r="Q53" s="1">
        <f>'County VTO'!Q3257</f>
        <v>0</v>
      </c>
      <c r="R53" s="1">
        <f>'County VTO'!R3257</f>
        <v>0</v>
      </c>
      <c r="S53" s="1">
        <f>'County VTO'!S3257</f>
        <v>0</v>
      </c>
      <c r="T53" s="1">
        <f>'County VTO'!T3257</f>
        <v>0</v>
      </c>
      <c r="U53" s="1">
        <f>'County VTO'!U3257</f>
        <v>0</v>
      </c>
      <c r="V53" s="1">
        <f>'County VTO'!V3257</f>
        <v>0</v>
      </c>
      <c r="W53" s="1">
        <f>'County VTO'!W3257</f>
        <v>0</v>
      </c>
      <c r="X53" s="1">
        <f>'County VTO'!X3257</f>
        <v>0</v>
      </c>
      <c r="Y53" s="1">
        <f>'County VTO'!Y3257</f>
        <v>0</v>
      </c>
      <c r="Z53" s="1">
        <f>'County VTO'!Z3257</f>
        <v>0</v>
      </c>
      <c r="AA53" s="1">
        <f>'County VTO'!AA3257</f>
        <v>0</v>
      </c>
      <c r="AB53" s="1">
        <f>'County VTO'!AB3257</f>
        <v>0</v>
      </c>
      <c r="AC53" s="1">
        <f>'County VTO'!AC3257</f>
        <v>0</v>
      </c>
      <c r="AD53" s="1">
        <f>'County VTO'!AD3257</f>
        <v>0</v>
      </c>
      <c r="AE53" s="1">
        <f>'County VTO'!AE3257</f>
        <v>0</v>
      </c>
      <c r="AF53" s="1">
        <f>'County VTO'!AF3257</f>
        <v>0</v>
      </c>
      <c r="AG53" s="1">
        <f>'County VTO'!AG3257</f>
        <v>0</v>
      </c>
      <c r="AH53" s="1">
        <f>'County VTO'!AH3257</f>
        <v>0</v>
      </c>
      <c r="AI53" s="1">
        <f>'County VTO'!AI3257</f>
        <v>0</v>
      </c>
      <c r="AJ53" s="1">
        <f>'County VTO'!AJ3257</f>
        <v>0</v>
      </c>
      <c r="AK53" s="1">
        <f>'County VTO'!AK3257</f>
        <v>0</v>
      </c>
      <c r="AL53" s="1">
        <f>'County VTO'!AL3257</f>
        <v>0</v>
      </c>
    </row>
    <row r="54" spans="1:38">
      <c r="A54" t="s">
        <v>2956</v>
      </c>
      <c r="B54" s="1">
        <f>SUM(B3:B53)</f>
        <v>256514224</v>
      </c>
      <c r="C54" s="1">
        <f>SUM(C3:C53)</f>
        <v>189044500</v>
      </c>
      <c r="D54" s="1">
        <f>SUM(D3:D53)</f>
        <v>133647835</v>
      </c>
      <c r="E54" s="1">
        <v>104423993</v>
      </c>
      <c r="F54" s="2">
        <f t="shared" si="11"/>
        <v>0.55237784225407249</v>
      </c>
      <c r="G54" s="2">
        <f>E54/D54</f>
        <v>0.78133695918082025</v>
      </c>
      <c r="H54" s="2">
        <f>D54/C54</f>
        <v>0.70696494740656302</v>
      </c>
      <c r="J54" s="10">
        <f>RANK(Q54,Q54:AN54)</f>
        <v>1</v>
      </c>
      <c r="K54" s="9">
        <f>RANK(R54,Q54:AN54)</f>
        <v>2</v>
      </c>
      <c r="L54" s="8">
        <f>RANK(S54,Q54:AN54)</f>
        <v>3</v>
      </c>
      <c r="M54" s="2">
        <f t="shared" si="4"/>
        <v>0.51124976170602821</v>
      </c>
      <c r="N54" s="2">
        <f t="shared" si="5"/>
        <v>0.35598855911553079</v>
      </c>
      <c r="O54" s="2">
        <f t="shared" si="6"/>
        <v>0.10545423560613935</v>
      </c>
      <c r="P54" s="2">
        <f t="shared" si="7"/>
        <v>2.7307443572301651E-2</v>
      </c>
      <c r="Q54" s="1">
        <f>SUM(Q3:Q53)</f>
        <v>23591995</v>
      </c>
      <c r="R54" s="1">
        <f t="shared" ref="R54:AL54" si="15">SUM(R3:R53)</f>
        <v>16427353</v>
      </c>
      <c r="S54" s="1">
        <f t="shared" si="15"/>
        <v>4866263</v>
      </c>
      <c r="T54" s="1">
        <f t="shared" si="15"/>
        <v>82274</v>
      </c>
      <c r="U54" s="1">
        <f t="shared" si="15"/>
        <v>761108</v>
      </c>
      <c r="V54" s="1">
        <f t="shared" si="15"/>
        <v>58</v>
      </c>
      <c r="W54" s="1">
        <f t="shared" si="15"/>
        <v>99091</v>
      </c>
      <c r="X54" s="1">
        <f t="shared" si="15"/>
        <v>247415</v>
      </c>
      <c r="Y54" s="1">
        <f t="shared" si="15"/>
        <v>70176</v>
      </c>
      <c r="Z54" s="1">
        <f t="shared" si="15"/>
        <v>0</v>
      </c>
      <c r="AA54" s="1">
        <f t="shared" si="15"/>
        <v>0</v>
      </c>
      <c r="AB54" s="1">
        <f t="shared" si="15"/>
        <v>0</v>
      </c>
      <c r="AC54" s="1">
        <f t="shared" si="15"/>
        <v>0</v>
      </c>
      <c r="AD54" s="1">
        <f t="shared" si="15"/>
        <v>0</v>
      </c>
      <c r="AE54" s="1">
        <f t="shared" si="15"/>
        <v>0</v>
      </c>
      <c r="AF54" s="1">
        <f t="shared" si="15"/>
        <v>0</v>
      </c>
      <c r="AG54" s="1">
        <f t="shared" si="15"/>
        <v>0</v>
      </c>
      <c r="AH54" s="1">
        <f t="shared" si="15"/>
        <v>0</v>
      </c>
      <c r="AI54" s="1">
        <f t="shared" si="15"/>
        <v>0</v>
      </c>
      <c r="AJ54" s="1">
        <f t="shared" si="15"/>
        <v>0</v>
      </c>
      <c r="AK54" s="1">
        <f t="shared" si="15"/>
        <v>0</v>
      </c>
      <c r="AL54" s="1">
        <f t="shared" si="15"/>
        <v>0</v>
      </c>
    </row>
  </sheetData>
  <phoneticPr fontId="7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BL3469"/>
  <sheetViews>
    <sheetView workbookViewId="0">
      <pane xSplit="2" ySplit="1" topLeftCell="C2" activePane="bottomRight" state="frozenSplit"/>
      <selection pane="topRight" activeCell="C1" sqref="C1"/>
      <selection pane="bottomLeft"/>
      <selection pane="bottomRight" activeCell="F333" sqref="F333"/>
    </sheetView>
  </sheetViews>
  <sheetFormatPr baseColWidth="10" defaultColWidth="12.42578125" defaultRowHeight="13" outlineLevelRow="1" x14ac:dyDescent="0"/>
  <cols>
    <col min="1" max="1" width="15.140625" bestFit="1" customWidth="1"/>
    <col min="2" max="2" width="2.7109375" customWidth="1"/>
    <col min="3" max="4" width="11.7109375" style="1" customWidth="1"/>
    <col min="5" max="5" width="12.140625" style="1" customWidth="1"/>
    <col min="6" max="6" width="12.140625" style="26" customWidth="1"/>
    <col min="7" max="9" width="12.140625" style="1" customWidth="1"/>
    <col min="10" max="10" width="1.7109375" style="7" customWidth="1"/>
    <col min="11" max="12" width="1.7109375" style="2" customWidth="1"/>
    <col min="13" max="16" width="7.7109375" style="2" customWidth="1"/>
    <col min="17" max="19" width="9.7109375" style="1" customWidth="1"/>
    <col min="20" max="40" width="8.7109375" style="1" customWidth="1"/>
    <col min="41" max="42" width="8.7109375" customWidth="1"/>
    <col min="43" max="46" width="1.7109375" style="8" customWidth="1"/>
    <col min="47" max="51" width="6.7109375" style="2" customWidth="1"/>
    <col min="53" max="53" width="2.7109375" customWidth="1"/>
    <col min="54" max="54" width="6.7109375" customWidth="1"/>
    <col min="55" max="55" width="3" style="44" customWidth="1"/>
    <col min="56" max="56" width="4" style="47" customWidth="1"/>
    <col min="57" max="57" width="6" style="49" customWidth="1"/>
    <col min="58" max="58" width="5.28515625" customWidth="1"/>
    <col min="59" max="59" width="12.7109375" style="7" customWidth="1"/>
    <col min="61" max="62" width="12.42578125" style="1"/>
  </cols>
  <sheetData>
    <row r="1" spans="1:59">
      <c r="C1" s="1" t="s">
        <v>447</v>
      </c>
      <c r="D1" s="1" t="s">
        <v>777</v>
      </c>
      <c r="E1" s="1" t="s">
        <v>778</v>
      </c>
      <c r="F1" s="26" t="s">
        <v>2919</v>
      </c>
      <c r="G1" s="1" t="s">
        <v>504</v>
      </c>
      <c r="H1" s="1" t="s">
        <v>813</v>
      </c>
      <c r="I1" s="1" t="s">
        <v>54</v>
      </c>
      <c r="J1" s="16" t="str">
        <f>LEFT(Q1)</f>
        <v>D</v>
      </c>
      <c r="K1" s="13" t="str">
        <f>LEFT(R1)</f>
        <v>R</v>
      </c>
      <c r="L1" s="14" t="str">
        <f>LEFT(S1)</f>
        <v>I</v>
      </c>
      <c r="M1" s="12" t="str">
        <f>Q1</f>
        <v>Democrat</v>
      </c>
      <c r="N1" s="13" t="str">
        <f>R1</f>
        <v>Republican</v>
      </c>
      <c r="O1" s="14" t="str">
        <f>S1</f>
        <v>Independent/Unenrolled</v>
      </c>
      <c r="P1" s="2" t="s">
        <v>2351</v>
      </c>
      <c r="Q1" s="3" t="s">
        <v>508</v>
      </c>
      <c r="R1" s="4" t="s">
        <v>667</v>
      </c>
      <c r="S1" s="15" t="s">
        <v>701</v>
      </c>
      <c r="T1" s="1" t="s">
        <v>822</v>
      </c>
      <c r="U1" s="1" t="s">
        <v>2351</v>
      </c>
      <c r="V1" s="1" t="s">
        <v>1964</v>
      </c>
      <c r="W1" s="1" t="s">
        <v>370</v>
      </c>
      <c r="X1" s="1" t="s">
        <v>323</v>
      </c>
      <c r="Y1" s="1" t="s">
        <v>295</v>
      </c>
      <c r="AQ1" s="17"/>
      <c r="AR1" s="17"/>
      <c r="AS1" s="17"/>
      <c r="AT1" s="17"/>
      <c r="BC1" s="42" t="s">
        <v>2904</v>
      </c>
      <c r="BD1" s="45" t="s">
        <v>2905</v>
      </c>
      <c r="BE1" s="48" t="s">
        <v>2945</v>
      </c>
      <c r="BG1" s="7" t="s">
        <v>2854</v>
      </c>
    </row>
    <row r="2" spans="1:59">
      <c r="H2" s="2"/>
      <c r="I2" s="2"/>
      <c r="J2" s="16"/>
      <c r="K2" s="13"/>
      <c r="L2" s="14"/>
      <c r="M2" s="12"/>
      <c r="N2" s="13"/>
      <c r="O2" s="14"/>
      <c r="Q2" s="3"/>
      <c r="R2" s="4"/>
      <c r="S2" s="15"/>
      <c r="AQ2" s="17"/>
      <c r="AR2" s="17"/>
      <c r="AS2" s="17"/>
      <c r="AT2" s="17"/>
      <c r="BC2" s="42"/>
      <c r="BD2" s="45"/>
      <c r="BE2" s="48"/>
    </row>
    <row r="3" spans="1:59" hidden="1" outlineLevel="1">
      <c r="A3" t="s">
        <v>977</v>
      </c>
      <c r="B3" t="s">
        <v>13</v>
      </c>
      <c r="C3" s="1">
        <v>35985</v>
      </c>
      <c r="G3" s="1">
        <v>15585</v>
      </c>
      <c r="H3" s="2" t="str">
        <f t="shared" ref="H3:H65" si="0">IF(D3&gt;0,G3/D3,"")</f>
        <v/>
      </c>
      <c r="I3" s="2" t="str">
        <f t="shared" ref="I3:I66" si="1">IF(E3&gt;0,G3/E3,"")</f>
        <v/>
      </c>
      <c r="J3" s="10" t="e">
        <f t="shared" ref="J3:J34" si="2">RANK(Q3,Q3:AO3)</f>
        <v>#N/A</v>
      </c>
      <c r="K3" s="9" t="e">
        <f t="shared" ref="K3:K34" si="3">RANK(R3,Q3:AO3)</f>
        <v>#N/A</v>
      </c>
      <c r="L3" s="8" t="e">
        <f t="shared" ref="L3:L34" si="4">RANK(S3,Q3:AO3)</f>
        <v>#N/A</v>
      </c>
      <c r="AZ3" t="s">
        <v>977</v>
      </c>
      <c r="BA3" t="s">
        <v>13</v>
      </c>
      <c r="BC3" s="43">
        <v>1</v>
      </c>
      <c r="BD3" s="46">
        <v>1</v>
      </c>
      <c r="BE3" s="49">
        <f t="shared" ref="BE3:BE34" si="5">BC3*1000+BD3</f>
        <v>1001</v>
      </c>
      <c r="BG3" s="7" t="s">
        <v>481</v>
      </c>
    </row>
    <row r="4" spans="1:59" hidden="1" outlineLevel="1">
      <c r="A4" t="s">
        <v>978</v>
      </c>
      <c r="B4" t="s">
        <v>13</v>
      </c>
      <c r="C4" s="1">
        <v>106595</v>
      </c>
      <c r="G4" s="1">
        <v>46476</v>
      </c>
      <c r="H4" s="2" t="str">
        <f t="shared" si="0"/>
        <v/>
      </c>
      <c r="I4" s="2" t="str">
        <f t="shared" si="1"/>
        <v/>
      </c>
      <c r="J4" s="10" t="e">
        <f t="shared" si="2"/>
        <v>#N/A</v>
      </c>
      <c r="K4" s="9" t="e">
        <f t="shared" si="3"/>
        <v>#N/A</v>
      </c>
      <c r="L4" s="8" t="e">
        <f t="shared" si="4"/>
        <v>#N/A</v>
      </c>
      <c r="AZ4" t="s">
        <v>978</v>
      </c>
      <c r="BA4" t="s">
        <v>13</v>
      </c>
      <c r="BC4" s="43">
        <v>1</v>
      </c>
      <c r="BD4" s="46">
        <v>3</v>
      </c>
      <c r="BE4" s="49">
        <f t="shared" si="5"/>
        <v>1003</v>
      </c>
      <c r="BG4" s="7" t="s">
        <v>481</v>
      </c>
    </row>
    <row r="5" spans="1:59" hidden="1" outlineLevel="1">
      <c r="A5" t="s">
        <v>1236</v>
      </c>
      <c r="B5" t="s">
        <v>13</v>
      </c>
      <c r="C5" s="1">
        <v>26941</v>
      </c>
      <c r="G5" s="1">
        <v>10431</v>
      </c>
      <c r="H5" s="2" t="str">
        <f t="shared" si="0"/>
        <v/>
      </c>
      <c r="I5" s="2" t="str">
        <f t="shared" si="1"/>
        <v/>
      </c>
      <c r="J5" s="10" t="e">
        <f t="shared" si="2"/>
        <v>#N/A</v>
      </c>
      <c r="K5" s="9" t="e">
        <f t="shared" si="3"/>
        <v>#N/A</v>
      </c>
      <c r="L5" s="8" t="e">
        <f t="shared" si="4"/>
        <v>#N/A</v>
      </c>
      <c r="AZ5" t="s">
        <v>1236</v>
      </c>
      <c r="BA5" t="s">
        <v>13</v>
      </c>
      <c r="BC5" s="43">
        <v>1</v>
      </c>
      <c r="BD5" s="46">
        <v>5</v>
      </c>
      <c r="BE5" s="49">
        <f t="shared" si="5"/>
        <v>1005</v>
      </c>
      <c r="BG5" s="7" t="s">
        <v>481</v>
      </c>
    </row>
    <row r="6" spans="1:59" hidden="1" outlineLevel="1">
      <c r="A6" t="s">
        <v>2196</v>
      </c>
      <c r="B6" t="s">
        <v>13</v>
      </c>
      <c r="C6" s="1">
        <v>17403</v>
      </c>
      <c r="G6" s="1">
        <v>6720</v>
      </c>
      <c r="H6" s="2" t="str">
        <f t="shared" si="0"/>
        <v/>
      </c>
      <c r="I6" s="2" t="str">
        <f t="shared" si="1"/>
        <v/>
      </c>
      <c r="J6" s="10" t="e">
        <f t="shared" si="2"/>
        <v>#N/A</v>
      </c>
      <c r="K6" s="9" t="e">
        <f t="shared" si="3"/>
        <v>#N/A</v>
      </c>
      <c r="L6" s="8" t="e">
        <f t="shared" si="4"/>
        <v>#N/A</v>
      </c>
      <c r="AZ6" t="s">
        <v>2196</v>
      </c>
      <c r="BA6" t="s">
        <v>13</v>
      </c>
      <c r="BC6" s="43">
        <v>1</v>
      </c>
      <c r="BD6" s="46">
        <v>7</v>
      </c>
      <c r="BE6" s="49">
        <f t="shared" si="5"/>
        <v>1007</v>
      </c>
      <c r="BG6" s="7" t="s">
        <v>481</v>
      </c>
    </row>
    <row r="7" spans="1:59" hidden="1" outlineLevel="1">
      <c r="A7" t="s">
        <v>7</v>
      </c>
      <c r="B7" t="s">
        <v>13</v>
      </c>
      <c r="C7" s="1">
        <v>40822</v>
      </c>
      <c r="G7" s="1">
        <v>16505</v>
      </c>
      <c r="H7" s="2" t="str">
        <f t="shared" si="0"/>
        <v/>
      </c>
      <c r="I7" s="2" t="str">
        <f t="shared" si="1"/>
        <v/>
      </c>
      <c r="J7" s="10" t="e">
        <f t="shared" si="2"/>
        <v>#N/A</v>
      </c>
      <c r="K7" s="9" t="e">
        <f t="shared" si="3"/>
        <v>#N/A</v>
      </c>
      <c r="L7" s="8" t="e">
        <f t="shared" si="4"/>
        <v>#N/A</v>
      </c>
      <c r="AZ7" t="s">
        <v>7</v>
      </c>
      <c r="BA7" t="s">
        <v>13</v>
      </c>
      <c r="BC7" s="43">
        <v>1</v>
      </c>
      <c r="BD7" s="46">
        <v>9</v>
      </c>
      <c r="BE7" s="49">
        <f t="shared" si="5"/>
        <v>1009</v>
      </c>
      <c r="BG7" s="7" t="s">
        <v>481</v>
      </c>
    </row>
    <row r="8" spans="1:59" hidden="1" outlineLevel="1">
      <c r="A8" t="s">
        <v>155</v>
      </c>
      <c r="B8" t="s">
        <v>13</v>
      </c>
      <c r="C8" s="1">
        <v>11125</v>
      </c>
      <c r="G8" s="1">
        <v>4816</v>
      </c>
      <c r="H8" s="2" t="str">
        <f t="shared" si="0"/>
        <v/>
      </c>
      <c r="I8" s="2" t="str">
        <f t="shared" si="1"/>
        <v/>
      </c>
      <c r="J8" s="10" t="e">
        <f t="shared" si="2"/>
        <v>#N/A</v>
      </c>
      <c r="K8" s="9" t="e">
        <f t="shared" si="3"/>
        <v>#N/A</v>
      </c>
      <c r="L8" s="8" t="e">
        <f t="shared" si="4"/>
        <v>#N/A</v>
      </c>
      <c r="AZ8" t="s">
        <v>155</v>
      </c>
      <c r="BA8" t="s">
        <v>13</v>
      </c>
      <c r="BC8" s="43">
        <v>1</v>
      </c>
      <c r="BD8" s="46">
        <v>11</v>
      </c>
      <c r="BE8" s="49">
        <f t="shared" si="5"/>
        <v>1011</v>
      </c>
      <c r="BG8" s="7" t="s">
        <v>481</v>
      </c>
    </row>
    <row r="9" spans="1:59" hidden="1" outlineLevel="1">
      <c r="A9" t="s">
        <v>173</v>
      </c>
      <c r="B9" t="s">
        <v>13</v>
      </c>
      <c r="C9" s="1">
        <v>21794</v>
      </c>
      <c r="G9" s="1">
        <v>8478</v>
      </c>
      <c r="H9" s="2" t="str">
        <f t="shared" si="0"/>
        <v/>
      </c>
      <c r="I9" s="2" t="str">
        <f t="shared" si="1"/>
        <v/>
      </c>
      <c r="J9" s="10" t="e">
        <f t="shared" si="2"/>
        <v>#N/A</v>
      </c>
      <c r="K9" s="9" t="e">
        <f t="shared" si="3"/>
        <v>#N/A</v>
      </c>
      <c r="L9" s="8" t="e">
        <f t="shared" si="4"/>
        <v>#N/A</v>
      </c>
      <c r="AZ9" t="s">
        <v>173</v>
      </c>
      <c r="BA9" t="s">
        <v>13</v>
      </c>
      <c r="BC9" s="43">
        <v>1</v>
      </c>
      <c r="BD9" s="46">
        <v>13</v>
      </c>
      <c r="BE9" s="49">
        <f t="shared" si="5"/>
        <v>1013</v>
      </c>
      <c r="BG9" s="7" t="s">
        <v>481</v>
      </c>
    </row>
    <row r="10" spans="1:59" hidden="1" outlineLevel="1">
      <c r="A10" t="s">
        <v>2239</v>
      </c>
      <c r="B10" t="s">
        <v>13</v>
      </c>
      <c r="C10" s="1">
        <v>115804</v>
      </c>
      <c r="G10" s="1">
        <v>42800</v>
      </c>
      <c r="H10" s="2" t="str">
        <f t="shared" si="0"/>
        <v/>
      </c>
      <c r="I10" s="2" t="str">
        <f t="shared" si="1"/>
        <v/>
      </c>
      <c r="J10" s="10" t="e">
        <f t="shared" si="2"/>
        <v>#N/A</v>
      </c>
      <c r="K10" s="9" t="e">
        <f t="shared" si="3"/>
        <v>#N/A</v>
      </c>
      <c r="L10" s="8" t="e">
        <f t="shared" si="4"/>
        <v>#N/A</v>
      </c>
      <c r="AZ10" t="s">
        <v>2239</v>
      </c>
      <c r="BA10" t="s">
        <v>13</v>
      </c>
      <c r="BC10" s="43">
        <v>1</v>
      </c>
      <c r="BD10" s="46">
        <v>15</v>
      </c>
      <c r="BE10" s="49">
        <f t="shared" si="5"/>
        <v>1015</v>
      </c>
      <c r="BG10" s="7" t="s">
        <v>481</v>
      </c>
    </row>
    <row r="11" spans="1:59" hidden="1" outlineLevel="1">
      <c r="A11" t="s">
        <v>2411</v>
      </c>
      <c r="B11" t="s">
        <v>13</v>
      </c>
      <c r="C11" s="1">
        <v>37045</v>
      </c>
      <c r="G11" s="1">
        <v>13091</v>
      </c>
      <c r="H11" s="2" t="str">
        <f t="shared" si="0"/>
        <v/>
      </c>
      <c r="I11" s="2" t="str">
        <f t="shared" si="1"/>
        <v/>
      </c>
      <c r="J11" s="10" t="e">
        <f t="shared" si="2"/>
        <v>#N/A</v>
      </c>
      <c r="K11" s="9" t="e">
        <f t="shared" si="3"/>
        <v>#N/A</v>
      </c>
      <c r="L11" s="8" t="e">
        <f t="shared" si="4"/>
        <v>#N/A</v>
      </c>
      <c r="AZ11" t="s">
        <v>2411</v>
      </c>
      <c r="BA11" t="s">
        <v>13</v>
      </c>
      <c r="BC11" s="43">
        <v>1</v>
      </c>
      <c r="BD11" s="46">
        <v>17</v>
      </c>
      <c r="BE11" s="49">
        <f t="shared" si="5"/>
        <v>1017</v>
      </c>
      <c r="BG11" s="7" t="s">
        <v>481</v>
      </c>
    </row>
    <row r="12" spans="1:59" hidden="1" outlineLevel="1">
      <c r="A12" t="s">
        <v>2703</v>
      </c>
      <c r="B12" t="s">
        <v>13</v>
      </c>
      <c r="C12" s="1">
        <v>20181</v>
      </c>
      <c r="G12" s="1">
        <v>7876</v>
      </c>
      <c r="H12" s="2" t="str">
        <f t="shared" si="0"/>
        <v/>
      </c>
      <c r="I12" s="2" t="str">
        <f t="shared" si="1"/>
        <v/>
      </c>
      <c r="J12" s="10" t="e">
        <f t="shared" si="2"/>
        <v>#N/A</v>
      </c>
      <c r="K12" s="9" t="e">
        <f t="shared" si="3"/>
        <v>#N/A</v>
      </c>
      <c r="L12" s="8" t="e">
        <f t="shared" si="4"/>
        <v>#N/A</v>
      </c>
      <c r="AZ12" t="s">
        <v>2703</v>
      </c>
      <c r="BA12" t="s">
        <v>13</v>
      </c>
      <c r="BC12" s="43">
        <v>1</v>
      </c>
      <c r="BD12" s="46">
        <v>19</v>
      </c>
      <c r="BE12" s="49">
        <f t="shared" si="5"/>
        <v>1019</v>
      </c>
      <c r="BG12" s="7" t="s">
        <v>481</v>
      </c>
    </row>
    <row r="13" spans="1:59" hidden="1" outlineLevel="1">
      <c r="A13" t="s">
        <v>1359</v>
      </c>
      <c r="B13" t="s">
        <v>13</v>
      </c>
      <c r="C13" s="1">
        <v>33503</v>
      </c>
      <c r="G13" s="1">
        <v>14468</v>
      </c>
      <c r="H13" s="2" t="str">
        <f t="shared" si="0"/>
        <v/>
      </c>
      <c r="I13" s="2" t="str">
        <f t="shared" si="1"/>
        <v/>
      </c>
      <c r="J13" s="10" t="e">
        <f t="shared" si="2"/>
        <v>#N/A</v>
      </c>
      <c r="K13" s="9" t="e">
        <f t="shared" si="3"/>
        <v>#N/A</v>
      </c>
      <c r="L13" s="8" t="e">
        <f t="shared" si="4"/>
        <v>#N/A</v>
      </c>
      <c r="AZ13" t="s">
        <v>1359</v>
      </c>
      <c r="BA13" t="s">
        <v>13</v>
      </c>
      <c r="BC13" s="43">
        <v>1</v>
      </c>
      <c r="BD13" s="46">
        <v>21</v>
      </c>
      <c r="BE13" s="49">
        <f t="shared" si="5"/>
        <v>1021</v>
      </c>
      <c r="BG13" s="7" t="s">
        <v>481</v>
      </c>
    </row>
    <row r="14" spans="1:59" hidden="1" outlineLevel="1">
      <c r="A14" t="s">
        <v>215</v>
      </c>
      <c r="B14" t="s">
        <v>13</v>
      </c>
      <c r="C14" s="1">
        <v>16206</v>
      </c>
      <c r="G14" s="1">
        <v>7560</v>
      </c>
      <c r="H14" s="2" t="str">
        <f t="shared" si="0"/>
        <v/>
      </c>
      <c r="I14" s="2" t="str">
        <f t="shared" si="1"/>
        <v/>
      </c>
      <c r="J14" s="10" t="e">
        <f t="shared" si="2"/>
        <v>#N/A</v>
      </c>
      <c r="K14" s="9" t="e">
        <f t="shared" si="3"/>
        <v>#N/A</v>
      </c>
      <c r="L14" s="8" t="e">
        <f t="shared" si="4"/>
        <v>#N/A</v>
      </c>
      <c r="AZ14" t="s">
        <v>215</v>
      </c>
      <c r="BA14" t="s">
        <v>13</v>
      </c>
      <c r="BC14" s="43">
        <v>1</v>
      </c>
      <c r="BD14" s="46">
        <v>23</v>
      </c>
      <c r="BE14" s="49">
        <f t="shared" si="5"/>
        <v>1023</v>
      </c>
      <c r="BG14" s="7" t="s">
        <v>481</v>
      </c>
    </row>
    <row r="15" spans="1:59" hidden="1" outlineLevel="1">
      <c r="A15" t="s">
        <v>216</v>
      </c>
      <c r="B15" t="s">
        <v>13</v>
      </c>
      <c r="C15" s="1">
        <v>27522</v>
      </c>
      <c r="G15" s="1">
        <v>11717</v>
      </c>
      <c r="H15" s="2" t="str">
        <f t="shared" si="0"/>
        <v/>
      </c>
      <c r="I15" s="2" t="str">
        <f t="shared" si="1"/>
        <v/>
      </c>
      <c r="J15" s="10" t="e">
        <f t="shared" si="2"/>
        <v>#N/A</v>
      </c>
      <c r="K15" s="9" t="e">
        <f t="shared" si="3"/>
        <v>#N/A</v>
      </c>
      <c r="L15" s="8" t="e">
        <f t="shared" si="4"/>
        <v>#N/A</v>
      </c>
      <c r="AZ15" t="s">
        <v>216</v>
      </c>
      <c r="BA15" t="s">
        <v>13</v>
      </c>
      <c r="BC15" s="43">
        <v>1</v>
      </c>
      <c r="BD15" s="46">
        <v>25</v>
      </c>
      <c r="BE15" s="49">
        <f t="shared" si="5"/>
        <v>1025</v>
      </c>
      <c r="BG15" s="7" t="s">
        <v>481</v>
      </c>
    </row>
    <row r="16" spans="1:59" hidden="1" outlineLevel="1">
      <c r="A16" t="s">
        <v>217</v>
      </c>
      <c r="B16" t="s">
        <v>13</v>
      </c>
      <c r="C16" s="1">
        <v>13425</v>
      </c>
      <c r="G16" s="1">
        <v>5755</v>
      </c>
      <c r="H16" s="2" t="str">
        <f t="shared" si="0"/>
        <v/>
      </c>
      <c r="I16" s="2" t="str">
        <f t="shared" si="1"/>
        <v/>
      </c>
      <c r="J16" s="10" t="e">
        <f t="shared" si="2"/>
        <v>#N/A</v>
      </c>
      <c r="K16" s="9" t="e">
        <f t="shared" si="3"/>
        <v>#N/A</v>
      </c>
      <c r="L16" s="8" t="e">
        <f t="shared" si="4"/>
        <v>#N/A</v>
      </c>
      <c r="AZ16" t="s">
        <v>217</v>
      </c>
      <c r="BA16" t="s">
        <v>13</v>
      </c>
      <c r="BC16" s="43">
        <v>1</v>
      </c>
      <c r="BD16" s="46">
        <v>27</v>
      </c>
      <c r="BE16" s="49">
        <f t="shared" si="5"/>
        <v>1027</v>
      </c>
      <c r="BG16" s="7" t="s">
        <v>481</v>
      </c>
    </row>
    <row r="17" spans="1:59" hidden="1" outlineLevel="1">
      <c r="A17" t="s">
        <v>1147</v>
      </c>
      <c r="B17" t="s">
        <v>13</v>
      </c>
      <c r="C17" s="1">
        <v>12850</v>
      </c>
      <c r="G17" s="1">
        <v>5237</v>
      </c>
      <c r="H17" s="2" t="str">
        <f t="shared" si="0"/>
        <v/>
      </c>
      <c r="I17" s="2" t="str">
        <f t="shared" si="1"/>
        <v/>
      </c>
      <c r="J17" s="10" t="e">
        <f t="shared" si="2"/>
        <v>#N/A</v>
      </c>
      <c r="K17" s="9" t="e">
        <f t="shared" si="3"/>
        <v>#N/A</v>
      </c>
      <c r="L17" s="8" t="e">
        <f t="shared" si="4"/>
        <v>#N/A</v>
      </c>
      <c r="AZ17" t="s">
        <v>1147</v>
      </c>
      <c r="BA17" t="s">
        <v>13</v>
      </c>
      <c r="BC17" s="43">
        <v>1</v>
      </c>
      <c r="BD17" s="46">
        <v>29</v>
      </c>
      <c r="BE17" s="49">
        <f t="shared" si="5"/>
        <v>1029</v>
      </c>
      <c r="BG17" s="7" t="s">
        <v>481</v>
      </c>
    </row>
    <row r="18" spans="1:59" hidden="1" outlineLevel="1">
      <c r="A18" t="s">
        <v>1146</v>
      </c>
      <c r="B18" t="s">
        <v>13</v>
      </c>
      <c r="C18" s="1">
        <v>41469</v>
      </c>
      <c r="G18" s="1">
        <v>15533</v>
      </c>
      <c r="H18" s="2" t="str">
        <f t="shared" si="0"/>
        <v/>
      </c>
      <c r="I18" s="2" t="str">
        <f t="shared" si="1"/>
        <v/>
      </c>
      <c r="J18" s="10" t="e">
        <f t="shared" si="2"/>
        <v>#N/A</v>
      </c>
      <c r="K18" s="9" t="e">
        <f t="shared" si="3"/>
        <v>#N/A</v>
      </c>
      <c r="L18" s="8" t="e">
        <f t="shared" si="4"/>
        <v>#N/A</v>
      </c>
      <c r="AZ18" t="s">
        <v>1146</v>
      </c>
      <c r="BA18" t="s">
        <v>13</v>
      </c>
      <c r="BC18" s="43">
        <v>1</v>
      </c>
      <c r="BD18" s="46">
        <v>31</v>
      </c>
      <c r="BE18" s="49">
        <f t="shared" si="5"/>
        <v>1031</v>
      </c>
      <c r="BG18" s="7" t="s">
        <v>481</v>
      </c>
    </row>
    <row r="19" spans="1:59" hidden="1" outlineLevel="1">
      <c r="A19" t="s">
        <v>907</v>
      </c>
      <c r="B19" t="s">
        <v>13</v>
      </c>
      <c r="C19" s="1">
        <v>52827</v>
      </c>
      <c r="G19" s="1">
        <v>22439</v>
      </c>
      <c r="H19" s="2" t="str">
        <f t="shared" si="0"/>
        <v/>
      </c>
      <c r="I19" s="2" t="str">
        <f t="shared" si="1"/>
        <v/>
      </c>
      <c r="J19" s="10" t="e">
        <f t="shared" si="2"/>
        <v>#N/A</v>
      </c>
      <c r="K19" s="9" t="e">
        <f t="shared" si="3"/>
        <v>#N/A</v>
      </c>
      <c r="L19" s="8" t="e">
        <f t="shared" si="4"/>
        <v>#N/A</v>
      </c>
      <c r="AZ19" t="s">
        <v>907</v>
      </c>
      <c r="BA19" t="s">
        <v>13</v>
      </c>
      <c r="BC19" s="43">
        <v>1</v>
      </c>
      <c r="BD19" s="46">
        <v>33</v>
      </c>
      <c r="BE19" s="49">
        <f t="shared" si="5"/>
        <v>1033</v>
      </c>
      <c r="BG19" s="7" t="s">
        <v>481</v>
      </c>
    </row>
    <row r="20" spans="1:59" hidden="1" outlineLevel="1">
      <c r="A20" t="s">
        <v>2276</v>
      </c>
      <c r="B20" t="s">
        <v>13</v>
      </c>
      <c r="C20" s="1">
        <v>14233</v>
      </c>
      <c r="G20" s="1">
        <v>6307</v>
      </c>
      <c r="H20" s="2" t="str">
        <f t="shared" si="0"/>
        <v/>
      </c>
      <c r="I20" s="2" t="str">
        <f t="shared" si="1"/>
        <v/>
      </c>
      <c r="J20" s="10" t="e">
        <f t="shared" si="2"/>
        <v>#N/A</v>
      </c>
      <c r="K20" s="9" t="e">
        <f t="shared" si="3"/>
        <v>#N/A</v>
      </c>
      <c r="L20" s="8" t="e">
        <f t="shared" si="4"/>
        <v>#N/A</v>
      </c>
      <c r="AZ20" t="s">
        <v>2276</v>
      </c>
      <c r="BA20" t="s">
        <v>13</v>
      </c>
      <c r="BC20" s="43">
        <v>1</v>
      </c>
      <c r="BD20" s="46">
        <v>35</v>
      </c>
      <c r="BE20" s="49">
        <f t="shared" si="5"/>
        <v>1035</v>
      </c>
      <c r="BG20" s="7" t="s">
        <v>481</v>
      </c>
    </row>
    <row r="21" spans="1:59" hidden="1" outlineLevel="1">
      <c r="A21" t="s">
        <v>2277</v>
      </c>
      <c r="B21" t="s">
        <v>13</v>
      </c>
      <c r="C21" s="1">
        <v>11177</v>
      </c>
      <c r="G21" s="1">
        <v>4798</v>
      </c>
      <c r="H21" s="2" t="str">
        <f t="shared" si="0"/>
        <v/>
      </c>
      <c r="I21" s="2" t="str">
        <f t="shared" si="1"/>
        <v/>
      </c>
      <c r="J21" s="10" t="e">
        <f t="shared" si="2"/>
        <v>#N/A</v>
      </c>
      <c r="K21" s="9" t="e">
        <f t="shared" si="3"/>
        <v>#N/A</v>
      </c>
      <c r="L21" s="8" t="e">
        <f t="shared" si="4"/>
        <v>#N/A</v>
      </c>
      <c r="AZ21" t="s">
        <v>2277</v>
      </c>
      <c r="BA21" t="s">
        <v>13</v>
      </c>
      <c r="BC21" s="43">
        <v>1</v>
      </c>
      <c r="BD21" s="46">
        <v>37</v>
      </c>
      <c r="BE21" s="49">
        <f t="shared" si="5"/>
        <v>1037</v>
      </c>
      <c r="BG21" s="7" t="s">
        <v>481</v>
      </c>
    </row>
    <row r="22" spans="1:59" hidden="1" outlineLevel="1">
      <c r="A22" t="s">
        <v>2085</v>
      </c>
      <c r="B22" t="s">
        <v>13</v>
      </c>
      <c r="C22" s="1">
        <v>36950</v>
      </c>
      <c r="G22" s="1">
        <v>13962</v>
      </c>
      <c r="H22" s="2" t="str">
        <f t="shared" si="0"/>
        <v/>
      </c>
      <c r="I22" s="2" t="str">
        <f t="shared" si="1"/>
        <v/>
      </c>
      <c r="J22" s="10" t="e">
        <f t="shared" si="2"/>
        <v>#N/A</v>
      </c>
      <c r="K22" s="9" t="e">
        <f t="shared" si="3"/>
        <v>#N/A</v>
      </c>
      <c r="L22" s="8" t="e">
        <f t="shared" si="4"/>
        <v>#N/A</v>
      </c>
      <c r="AZ22" t="s">
        <v>2085</v>
      </c>
      <c r="BA22" t="s">
        <v>13</v>
      </c>
      <c r="BC22" s="43">
        <v>1</v>
      </c>
      <c r="BD22" s="46">
        <v>39</v>
      </c>
      <c r="BE22" s="49">
        <f t="shared" si="5"/>
        <v>1039</v>
      </c>
      <c r="BG22" s="7" t="s">
        <v>481</v>
      </c>
    </row>
    <row r="23" spans="1:59" hidden="1" outlineLevel="1">
      <c r="A23" t="s">
        <v>2078</v>
      </c>
      <c r="B23" t="s">
        <v>13</v>
      </c>
      <c r="C23" s="1">
        <v>13511</v>
      </c>
      <c r="G23" s="1">
        <v>5290</v>
      </c>
      <c r="H23" s="2" t="str">
        <f t="shared" si="0"/>
        <v/>
      </c>
      <c r="I23" s="2" t="str">
        <f t="shared" si="1"/>
        <v/>
      </c>
      <c r="J23" s="10" t="e">
        <f t="shared" si="2"/>
        <v>#N/A</v>
      </c>
      <c r="K23" s="9" t="e">
        <f t="shared" si="3"/>
        <v>#N/A</v>
      </c>
      <c r="L23" s="8" t="e">
        <f t="shared" si="4"/>
        <v>#N/A</v>
      </c>
      <c r="AZ23" t="s">
        <v>2078</v>
      </c>
      <c r="BA23" t="s">
        <v>13</v>
      </c>
      <c r="BC23" s="43">
        <v>1</v>
      </c>
      <c r="BD23" s="46">
        <v>41</v>
      </c>
      <c r="BE23" s="49">
        <f t="shared" si="5"/>
        <v>1041</v>
      </c>
      <c r="BG23" s="7" t="s">
        <v>481</v>
      </c>
    </row>
    <row r="24" spans="1:59" hidden="1" outlineLevel="1">
      <c r="A24" t="s">
        <v>421</v>
      </c>
      <c r="B24" t="s">
        <v>13</v>
      </c>
      <c r="C24" s="1">
        <v>69908</v>
      </c>
      <c r="G24" s="1">
        <v>29043</v>
      </c>
      <c r="H24" s="2" t="str">
        <f t="shared" si="0"/>
        <v/>
      </c>
      <c r="I24" s="2" t="str">
        <f t="shared" si="1"/>
        <v/>
      </c>
      <c r="J24" s="10" t="e">
        <f t="shared" si="2"/>
        <v>#N/A</v>
      </c>
      <c r="K24" s="9" t="e">
        <f t="shared" si="3"/>
        <v>#N/A</v>
      </c>
      <c r="L24" s="8" t="e">
        <f t="shared" si="4"/>
        <v>#N/A</v>
      </c>
      <c r="AZ24" t="s">
        <v>421</v>
      </c>
      <c r="BA24" t="s">
        <v>13</v>
      </c>
      <c r="BC24" s="43">
        <v>1</v>
      </c>
      <c r="BD24" s="46">
        <v>43</v>
      </c>
      <c r="BE24" s="49">
        <f t="shared" si="5"/>
        <v>1043</v>
      </c>
      <c r="BG24" s="7" t="s">
        <v>481</v>
      </c>
    </row>
    <row r="25" spans="1:59" hidden="1" outlineLevel="1">
      <c r="A25" t="s">
        <v>422</v>
      </c>
      <c r="B25" t="s">
        <v>13</v>
      </c>
      <c r="C25" s="1">
        <v>49833</v>
      </c>
      <c r="G25" s="1">
        <v>15787</v>
      </c>
      <c r="H25" s="2" t="str">
        <f t="shared" si="0"/>
        <v/>
      </c>
      <c r="I25" s="2" t="str">
        <f t="shared" si="1"/>
        <v/>
      </c>
      <c r="J25" s="10" t="e">
        <f t="shared" si="2"/>
        <v>#N/A</v>
      </c>
      <c r="K25" s="9" t="e">
        <f t="shared" si="3"/>
        <v>#N/A</v>
      </c>
      <c r="L25" s="8" t="e">
        <f t="shared" si="4"/>
        <v>#N/A</v>
      </c>
      <c r="AZ25" t="s">
        <v>422</v>
      </c>
      <c r="BA25" t="s">
        <v>13</v>
      </c>
      <c r="BC25" s="43">
        <v>1</v>
      </c>
      <c r="BD25" s="46">
        <v>45</v>
      </c>
      <c r="BE25" s="49">
        <f t="shared" si="5"/>
        <v>1045</v>
      </c>
      <c r="BG25" s="7" t="s">
        <v>481</v>
      </c>
    </row>
    <row r="26" spans="1:59" hidden="1" outlineLevel="1">
      <c r="A26" t="s">
        <v>1702</v>
      </c>
      <c r="B26" t="s">
        <v>13</v>
      </c>
      <c r="C26" s="1">
        <v>47940</v>
      </c>
      <c r="G26" s="1">
        <v>19604</v>
      </c>
      <c r="H26" s="2" t="str">
        <f t="shared" si="0"/>
        <v/>
      </c>
      <c r="I26" s="2" t="str">
        <f t="shared" si="1"/>
        <v/>
      </c>
      <c r="J26" s="10" t="e">
        <f t="shared" si="2"/>
        <v>#N/A</v>
      </c>
      <c r="K26" s="9" t="e">
        <f t="shared" si="3"/>
        <v>#N/A</v>
      </c>
      <c r="L26" s="8" t="e">
        <f t="shared" si="4"/>
        <v>#N/A</v>
      </c>
      <c r="AZ26" t="s">
        <v>1702</v>
      </c>
      <c r="BA26" t="s">
        <v>13</v>
      </c>
      <c r="BC26" s="43">
        <v>1</v>
      </c>
      <c r="BD26" s="46">
        <v>47</v>
      </c>
      <c r="BE26" s="49">
        <f t="shared" si="5"/>
        <v>1047</v>
      </c>
      <c r="BG26" s="7" t="s">
        <v>481</v>
      </c>
    </row>
    <row r="27" spans="1:59" hidden="1" outlineLevel="1">
      <c r="A27" t="s">
        <v>2056</v>
      </c>
      <c r="B27" t="s">
        <v>13</v>
      </c>
      <c r="C27" s="1">
        <v>56883</v>
      </c>
      <c r="G27" s="1">
        <v>21585</v>
      </c>
      <c r="H27" s="2" t="str">
        <f t="shared" si="0"/>
        <v/>
      </c>
      <c r="I27" s="2" t="str">
        <f t="shared" si="1"/>
        <v/>
      </c>
      <c r="J27" s="10" t="e">
        <f t="shared" si="2"/>
        <v>#N/A</v>
      </c>
      <c r="K27" s="9" t="e">
        <f t="shared" si="3"/>
        <v>#N/A</v>
      </c>
      <c r="L27" s="8" t="e">
        <f t="shared" si="4"/>
        <v>#N/A</v>
      </c>
      <c r="AZ27" t="s">
        <v>2056</v>
      </c>
      <c r="BA27" t="s">
        <v>13</v>
      </c>
      <c r="BC27" s="43">
        <v>1</v>
      </c>
      <c r="BD27" s="46">
        <v>49</v>
      </c>
      <c r="BE27" s="49">
        <f t="shared" si="5"/>
        <v>1049</v>
      </c>
      <c r="BG27" s="7" t="s">
        <v>481</v>
      </c>
    </row>
    <row r="28" spans="1:59" hidden="1" outlineLevel="1">
      <c r="A28" t="s">
        <v>218</v>
      </c>
      <c r="B28" t="s">
        <v>13</v>
      </c>
      <c r="C28" s="1">
        <v>52514</v>
      </c>
      <c r="G28" s="1">
        <v>20388</v>
      </c>
      <c r="H28" s="2" t="str">
        <f t="shared" si="0"/>
        <v/>
      </c>
      <c r="I28" s="2" t="str">
        <f t="shared" si="1"/>
        <v/>
      </c>
      <c r="J28" s="10" t="e">
        <f t="shared" si="2"/>
        <v>#N/A</v>
      </c>
      <c r="K28" s="9" t="e">
        <f t="shared" si="3"/>
        <v>#N/A</v>
      </c>
      <c r="L28" s="8" t="e">
        <f t="shared" si="4"/>
        <v>#N/A</v>
      </c>
      <c r="AZ28" t="s">
        <v>218</v>
      </c>
      <c r="BA28" t="s">
        <v>13</v>
      </c>
      <c r="BC28" s="43">
        <v>1</v>
      </c>
      <c r="BD28" s="46">
        <v>51</v>
      </c>
      <c r="BE28" s="49">
        <f t="shared" si="5"/>
        <v>1051</v>
      </c>
      <c r="BG28" s="7" t="s">
        <v>481</v>
      </c>
    </row>
    <row r="29" spans="1:59" hidden="1" outlineLevel="1">
      <c r="A29" t="s">
        <v>1886</v>
      </c>
      <c r="B29" t="s">
        <v>13</v>
      </c>
      <c r="C29" s="1">
        <v>36320</v>
      </c>
      <c r="G29" s="1">
        <v>12824</v>
      </c>
      <c r="H29" s="2" t="str">
        <f t="shared" si="0"/>
        <v/>
      </c>
      <c r="I29" s="2" t="str">
        <f t="shared" si="1"/>
        <v/>
      </c>
      <c r="J29" s="10" t="e">
        <f t="shared" si="2"/>
        <v>#N/A</v>
      </c>
      <c r="K29" s="9" t="e">
        <f t="shared" si="3"/>
        <v>#N/A</v>
      </c>
      <c r="L29" s="8" t="e">
        <f t="shared" si="4"/>
        <v>#N/A</v>
      </c>
      <c r="AZ29" t="s">
        <v>1886</v>
      </c>
      <c r="BA29" t="s">
        <v>13</v>
      </c>
      <c r="BC29" s="43">
        <v>1</v>
      </c>
      <c r="BD29" s="46">
        <v>53</v>
      </c>
      <c r="BE29" s="49">
        <f t="shared" si="5"/>
        <v>1053</v>
      </c>
      <c r="BG29" s="7" t="s">
        <v>481</v>
      </c>
    </row>
    <row r="30" spans="1:59" hidden="1" outlineLevel="1">
      <c r="A30" t="s">
        <v>1887</v>
      </c>
      <c r="B30" t="s">
        <v>13</v>
      </c>
      <c r="C30" s="1">
        <v>100950</v>
      </c>
      <c r="G30" s="1">
        <v>42451</v>
      </c>
      <c r="H30" s="2" t="str">
        <f t="shared" si="0"/>
        <v/>
      </c>
      <c r="I30" s="2" t="str">
        <f t="shared" si="1"/>
        <v/>
      </c>
      <c r="J30" s="10" t="e">
        <f t="shared" si="2"/>
        <v>#N/A</v>
      </c>
      <c r="K30" s="9" t="e">
        <f t="shared" si="3"/>
        <v>#N/A</v>
      </c>
      <c r="L30" s="8" t="e">
        <f t="shared" si="4"/>
        <v>#N/A</v>
      </c>
      <c r="AZ30" t="s">
        <v>1887</v>
      </c>
      <c r="BA30" t="s">
        <v>13</v>
      </c>
      <c r="BC30" s="43">
        <v>1</v>
      </c>
      <c r="BD30" s="46">
        <v>55</v>
      </c>
      <c r="BE30" s="49">
        <f t="shared" si="5"/>
        <v>1055</v>
      </c>
      <c r="BG30" s="7" t="s">
        <v>481</v>
      </c>
    </row>
    <row r="31" spans="1:59" hidden="1" outlineLevel="1">
      <c r="A31" t="s">
        <v>1699</v>
      </c>
      <c r="B31" t="s">
        <v>13</v>
      </c>
      <c r="C31" s="1">
        <v>18192</v>
      </c>
      <c r="G31" s="1">
        <v>8470</v>
      </c>
      <c r="H31" s="2" t="str">
        <f t="shared" si="0"/>
        <v/>
      </c>
      <c r="I31" s="2" t="str">
        <f t="shared" si="1"/>
        <v/>
      </c>
      <c r="J31" s="10" t="e">
        <f t="shared" si="2"/>
        <v>#N/A</v>
      </c>
      <c r="K31" s="9" t="e">
        <f t="shared" si="3"/>
        <v>#N/A</v>
      </c>
      <c r="L31" s="8" t="e">
        <f t="shared" si="4"/>
        <v>#N/A</v>
      </c>
      <c r="AZ31" t="s">
        <v>1699</v>
      </c>
      <c r="BA31" t="s">
        <v>13</v>
      </c>
      <c r="BC31" s="43">
        <v>1</v>
      </c>
      <c r="BD31" s="46">
        <v>57</v>
      </c>
      <c r="BE31" s="49">
        <f t="shared" si="5"/>
        <v>1057</v>
      </c>
      <c r="BG31" s="7" t="s">
        <v>481</v>
      </c>
    </row>
    <row r="32" spans="1:59" hidden="1" outlineLevel="1">
      <c r="A32" t="s">
        <v>1710</v>
      </c>
      <c r="B32" t="s">
        <v>13</v>
      </c>
      <c r="C32" s="1">
        <v>28678</v>
      </c>
      <c r="G32" s="1">
        <v>11858</v>
      </c>
      <c r="H32" s="2" t="str">
        <f t="shared" si="0"/>
        <v/>
      </c>
      <c r="I32" s="2" t="str">
        <f t="shared" si="1"/>
        <v/>
      </c>
      <c r="J32" s="10" t="e">
        <f t="shared" si="2"/>
        <v>#N/A</v>
      </c>
      <c r="K32" s="9" t="e">
        <f t="shared" si="3"/>
        <v>#N/A</v>
      </c>
      <c r="L32" s="8" t="e">
        <f t="shared" si="4"/>
        <v>#N/A</v>
      </c>
      <c r="AZ32" t="s">
        <v>1710</v>
      </c>
      <c r="BA32" t="s">
        <v>13</v>
      </c>
      <c r="BC32" s="43">
        <v>1</v>
      </c>
      <c r="BD32" s="46">
        <v>59</v>
      </c>
      <c r="BE32" s="49">
        <f t="shared" si="5"/>
        <v>1059</v>
      </c>
      <c r="BG32" s="7" t="s">
        <v>481</v>
      </c>
    </row>
    <row r="33" spans="1:59" hidden="1" outlineLevel="1">
      <c r="A33" t="s">
        <v>1733</v>
      </c>
      <c r="B33" t="s">
        <v>13</v>
      </c>
      <c r="C33" s="1">
        <v>24208</v>
      </c>
      <c r="G33" s="1">
        <v>9867</v>
      </c>
      <c r="H33" s="2" t="str">
        <f t="shared" si="0"/>
        <v/>
      </c>
      <c r="I33" s="2" t="str">
        <f t="shared" si="1"/>
        <v/>
      </c>
      <c r="J33" s="10" t="e">
        <f t="shared" si="2"/>
        <v>#N/A</v>
      </c>
      <c r="K33" s="9" t="e">
        <f t="shared" si="3"/>
        <v>#N/A</v>
      </c>
      <c r="L33" s="8" t="e">
        <f t="shared" si="4"/>
        <v>#N/A</v>
      </c>
      <c r="AZ33" t="s">
        <v>1733</v>
      </c>
      <c r="BA33" t="s">
        <v>13</v>
      </c>
      <c r="BC33" s="43">
        <v>1</v>
      </c>
      <c r="BD33" s="46">
        <v>61</v>
      </c>
      <c r="BE33" s="49">
        <f t="shared" si="5"/>
        <v>1061</v>
      </c>
      <c r="BG33" s="7" t="s">
        <v>481</v>
      </c>
    </row>
    <row r="34" spans="1:59" hidden="1" outlineLevel="1">
      <c r="A34" t="s">
        <v>2372</v>
      </c>
      <c r="B34" t="s">
        <v>13</v>
      </c>
      <c r="C34" s="1">
        <v>10271</v>
      </c>
      <c r="G34" s="1">
        <v>4881</v>
      </c>
      <c r="H34" s="2" t="str">
        <f t="shared" si="0"/>
        <v/>
      </c>
      <c r="I34" s="2" t="str">
        <f t="shared" si="1"/>
        <v/>
      </c>
      <c r="J34" s="10" t="e">
        <f t="shared" si="2"/>
        <v>#N/A</v>
      </c>
      <c r="K34" s="9" t="e">
        <f t="shared" si="3"/>
        <v>#N/A</v>
      </c>
      <c r="L34" s="8" t="e">
        <f t="shared" si="4"/>
        <v>#N/A</v>
      </c>
      <c r="AZ34" t="s">
        <v>2372</v>
      </c>
      <c r="BA34" t="s">
        <v>13</v>
      </c>
      <c r="BC34" s="43">
        <v>1</v>
      </c>
      <c r="BD34" s="46">
        <v>63</v>
      </c>
      <c r="BE34" s="49">
        <f t="shared" si="5"/>
        <v>1063</v>
      </c>
      <c r="BG34" s="7" t="s">
        <v>481</v>
      </c>
    </row>
    <row r="35" spans="1:59" hidden="1" outlineLevel="1">
      <c r="A35" t="s">
        <v>1364</v>
      </c>
      <c r="B35" t="s">
        <v>13</v>
      </c>
      <c r="C35" s="1">
        <v>15945</v>
      </c>
      <c r="G35" s="1">
        <v>6023</v>
      </c>
      <c r="H35" s="2" t="str">
        <f t="shared" si="0"/>
        <v/>
      </c>
      <c r="I35" s="2" t="str">
        <f t="shared" si="1"/>
        <v/>
      </c>
      <c r="J35" s="10" t="e">
        <f t="shared" ref="J35:J70" si="6">RANK(Q35,Q35:AO35)</f>
        <v>#N/A</v>
      </c>
      <c r="K35" s="9" t="e">
        <f t="shared" ref="K35:K70" si="7">RANK(R35,Q35:AO35)</f>
        <v>#N/A</v>
      </c>
      <c r="L35" s="8" t="e">
        <f t="shared" ref="L35:L70" si="8">RANK(S35,Q35:AO35)</f>
        <v>#N/A</v>
      </c>
      <c r="AZ35" t="s">
        <v>1364</v>
      </c>
      <c r="BA35" t="s">
        <v>13</v>
      </c>
      <c r="BC35" s="43">
        <v>1</v>
      </c>
      <c r="BD35" s="46">
        <v>65</v>
      </c>
      <c r="BE35" s="49">
        <f t="shared" ref="BE35:BE66" si="9">BC35*1000+BD35</f>
        <v>1065</v>
      </c>
      <c r="BG35" s="7" t="s">
        <v>481</v>
      </c>
    </row>
    <row r="36" spans="1:59" hidden="1" outlineLevel="1">
      <c r="A36" t="s">
        <v>1642</v>
      </c>
      <c r="B36" t="s">
        <v>13</v>
      </c>
      <c r="C36" s="1">
        <v>15665</v>
      </c>
      <c r="G36" s="1">
        <v>6499</v>
      </c>
      <c r="H36" s="2" t="str">
        <f t="shared" si="0"/>
        <v/>
      </c>
      <c r="I36" s="2" t="str">
        <f t="shared" si="1"/>
        <v/>
      </c>
      <c r="J36" s="10" t="e">
        <f t="shared" si="6"/>
        <v>#N/A</v>
      </c>
      <c r="K36" s="9" t="e">
        <f t="shared" si="7"/>
        <v>#N/A</v>
      </c>
      <c r="L36" s="8" t="e">
        <f t="shared" si="8"/>
        <v>#N/A</v>
      </c>
      <c r="AZ36" t="s">
        <v>1642</v>
      </c>
      <c r="BA36" t="s">
        <v>13</v>
      </c>
      <c r="BC36" s="43">
        <v>1</v>
      </c>
      <c r="BD36" s="46">
        <v>67</v>
      </c>
      <c r="BE36" s="49">
        <f t="shared" si="9"/>
        <v>1067</v>
      </c>
      <c r="BG36" s="7" t="s">
        <v>481</v>
      </c>
    </row>
    <row r="37" spans="1:59" hidden="1" outlineLevel="1">
      <c r="A37" t="s">
        <v>1643</v>
      </c>
      <c r="B37" t="s">
        <v>13</v>
      </c>
      <c r="C37" s="1">
        <v>83763</v>
      </c>
      <c r="G37" s="1">
        <v>29760</v>
      </c>
      <c r="H37" s="2" t="str">
        <f t="shared" si="0"/>
        <v/>
      </c>
      <c r="I37" s="2" t="str">
        <f t="shared" si="1"/>
        <v/>
      </c>
      <c r="J37" s="10" t="e">
        <f t="shared" si="6"/>
        <v>#N/A</v>
      </c>
      <c r="K37" s="9" t="e">
        <f t="shared" si="7"/>
        <v>#N/A</v>
      </c>
      <c r="L37" s="8" t="e">
        <f t="shared" si="8"/>
        <v>#N/A</v>
      </c>
      <c r="AZ37" t="s">
        <v>1643</v>
      </c>
      <c r="BA37" t="s">
        <v>13</v>
      </c>
      <c r="BC37" s="43">
        <v>1</v>
      </c>
      <c r="BD37" s="46">
        <v>69</v>
      </c>
      <c r="BE37" s="49">
        <f t="shared" si="9"/>
        <v>1069</v>
      </c>
      <c r="BG37" s="7" t="s">
        <v>481</v>
      </c>
    </row>
    <row r="38" spans="1:59" hidden="1" outlineLevel="1">
      <c r="A38" t="s">
        <v>1921</v>
      </c>
      <c r="B38" t="s">
        <v>13</v>
      </c>
      <c r="C38" s="1">
        <v>49247</v>
      </c>
      <c r="G38" s="1">
        <v>18916</v>
      </c>
      <c r="H38" s="2" t="str">
        <f t="shared" si="0"/>
        <v/>
      </c>
      <c r="I38" s="2" t="str">
        <f t="shared" si="1"/>
        <v/>
      </c>
      <c r="J38" s="10" t="e">
        <f t="shared" si="6"/>
        <v>#N/A</v>
      </c>
      <c r="K38" s="9" t="e">
        <f t="shared" si="7"/>
        <v>#N/A</v>
      </c>
      <c r="L38" s="8" t="e">
        <f t="shared" si="8"/>
        <v>#N/A</v>
      </c>
      <c r="AZ38" t="s">
        <v>1921</v>
      </c>
      <c r="BA38" t="s">
        <v>13</v>
      </c>
      <c r="BC38" s="43">
        <v>1</v>
      </c>
      <c r="BD38" s="46">
        <v>71</v>
      </c>
      <c r="BE38" s="49">
        <f t="shared" si="9"/>
        <v>1071</v>
      </c>
      <c r="BG38" s="7" t="s">
        <v>481</v>
      </c>
    </row>
    <row r="39" spans="1:59" hidden="1" outlineLevel="1">
      <c r="A39" t="s">
        <v>1785</v>
      </c>
      <c r="B39" t="s">
        <v>13</v>
      </c>
      <c r="C39" s="1">
        <v>660713</v>
      </c>
      <c r="G39" s="1">
        <v>298884</v>
      </c>
      <c r="H39" s="2" t="str">
        <f t="shared" si="0"/>
        <v/>
      </c>
      <c r="I39" s="2" t="str">
        <f t="shared" si="1"/>
        <v/>
      </c>
      <c r="J39" s="10" t="e">
        <f t="shared" si="6"/>
        <v>#N/A</v>
      </c>
      <c r="K39" s="9" t="e">
        <f t="shared" si="7"/>
        <v>#N/A</v>
      </c>
      <c r="L39" s="8" t="e">
        <f t="shared" si="8"/>
        <v>#N/A</v>
      </c>
      <c r="AZ39" t="s">
        <v>1785</v>
      </c>
      <c r="BA39" t="s">
        <v>13</v>
      </c>
      <c r="BC39" s="43">
        <v>1</v>
      </c>
      <c r="BD39" s="46">
        <v>73</v>
      </c>
      <c r="BE39" s="49">
        <f t="shared" si="9"/>
        <v>1073</v>
      </c>
      <c r="BG39" s="7" t="s">
        <v>481</v>
      </c>
    </row>
    <row r="40" spans="1:59" hidden="1" outlineLevel="1">
      <c r="A40" t="s">
        <v>2151</v>
      </c>
      <c r="B40" t="s">
        <v>13</v>
      </c>
      <c r="C40" s="1">
        <v>15650</v>
      </c>
      <c r="G40" s="1">
        <v>6898</v>
      </c>
      <c r="H40" s="2" t="str">
        <f t="shared" si="0"/>
        <v/>
      </c>
      <c r="I40" s="2" t="str">
        <f t="shared" si="1"/>
        <v/>
      </c>
      <c r="J40" s="10" t="e">
        <f t="shared" si="6"/>
        <v>#N/A</v>
      </c>
      <c r="K40" s="9" t="e">
        <f t="shared" si="7"/>
        <v>#N/A</v>
      </c>
      <c r="L40" s="8" t="e">
        <f t="shared" si="8"/>
        <v>#N/A</v>
      </c>
      <c r="AZ40" t="s">
        <v>2151</v>
      </c>
      <c r="BA40" t="s">
        <v>13</v>
      </c>
      <c r="BC40" s="43">
        <v>1</v>
      </c>
      <c r="BD40" s="46">
        <v>75</v>
      </c>
      <c r="BE40" s="49">
        <f t="shared" si="9"/>
        <v>1075</v>
      </c>
      <c r="BG40" s="7" t="s">
        <v>481</v>
      </c>
    </row>
    <row r="41" spans="1:59" hidden="1" outlineLevel="1">
      <c r="A41" t="s">
        <v>2377</v>
      </c>
      <c r="B41" t="s">
        <v>13</v>
      </c>
      <c r="C41" s="1">
        <v>82347</v>
      </c>
      <c r="G41" s="1">
        <v>33756</v>
      </c>
      <c r="H41" s="2" t="str">
        <f t="shared" si="0"/>
        <v/>
      </c>
      <c r="I41" s="2" t="str">
        <f t="shared" si="1"/>
        <v/>
      </c>
      <c r="J41" s="10" t="e">
        <f t="shared" si="6"/>
        <v>#N/A</v>
      </c>
      <c r="K41" s="9" t="e">
        <f t="shared" si="7"/>
        <v>#N/A</v>
      </c>
      <c r="L41" s="8" t="e">
        <f t="shared" si="8"/>
        <v>#N/A</v>
      </c>
      <c r="AZ41" t="s">
        <v>2377</v>
      </c>
      <c r="BA41" t="s">
        <v>13</v>
      </c>
      <c r="BC41" s="43">
        <v>1</v>
      </c>
      <c r="BD41" s="46">
        <v>77</v>
      </c>
      <c r="BE41" s="49">
        <f t="shared" si="9"/>
        <v>1077</v>
      </c>
      <c r="BG41" s="7" t="s">
        <v>481</v>
      </c>
    </row>
    <row r="42" spans="1:59" hidden="1" outlineLevel="1">
      <c r="A42" t="s">
        <v>2232</v>
      </c>
      <c r="B42" t="s">
        <v>13</v>
      </c>
      <c r="C42" s="1">
        <v>32335</v>
      </c>
      <c r="G42" s="1">
        <v>11589</v>
      </c>
      <c r="H42" s="2" t="str">
        <f t="shared" si="0"/>
        <v/>
      </c>
      <c r="I42" s="2" t="str">
        <f t="shared" si="1"/>
        <v/>
      </c>
      <c r="J42" s="10" t="e">
        <f t="shared" si="6"/>
        <v>#N/A</v>
      </c>
      <c r="K42" s="9" t="e">
        <f t="shared" si="7"/>
        <v>#N/A</v>
      </c>
      <c r="L42" s="8" t="e">
        <f t="shared" si="8"/>
        <v>#N/A</v>
      </c>
      <c r="AZ42" t="s">
        <v>2232</v>
      </c>
      <c r="BA42" t="s">
        <v>13</v>
      </c>
      <c r="BC42" s="43">
        <v>1</v>
      </c>
      <c r="BD42" s="46">
        <v>79</v>
      </c>
      <c r="BE42" s="49">
        <f t="shared" si="9"/>
        <v>1079</v>
      </c>
      <c r="BG42" s="7" t="s">
        <v>481</v>
      </c>
    </row>
    <row r="43" spans="1:59" hidden="1" outlineLevel="1">
      <c r="A43" t="s">
        <v>2416</v>
      </c>
      <c r="B43" t="s">
        <v>13</v>
      </c>
      <c r="C43" s="1">
        <v>91572</v>
      </c>
      <c r="G43" s="1">
        <v>35490</v>
      </c>
      <c r="H43" s="2" t="str">
        <f t="shared" si="0"/>
        <v/>
      </c>
      <c r="I43" s="2" t="str">
        <f t="shared" si="1"/>
        <v/>
      </c>
      <c r="J43" s="10" t="e">
        <f t="shared" si="6"/>
        <v>#N/A</v>
      </c>
      <c r="K43" s="9" t="e">
        <f t="shared" si="7"/>
        <v>#N/A</v>
      </c>
      <c r="L43" s="8" t="e">
        <f t="shared" si="8"/>
        <v>#N/A</v>
      </c>
      <c r="AZ43" t="s">
        <v>2416</v>
      </c>
      <c r="BA43" t="s">
        <v>13</v>
      </c>
      <c r="BC43" s="43">
        <v>1</v>
      </c>
      <c r="BD43" s="46">
        <v>81</v>
      </c>
      <c r="BE43" s="49">
        <f t="shared" si="9"/>
        <v>1081</v>
      </c>
      <c r="BG43" s="7" t="s">
        <v>481</v>
      </c>
    </row>
    <row r="44" spans="1:59" hidden="1" outlineLevel="1">
      <c r="A44" t="s">
        <v>2415</v>
      </c>
      <c r="B44" t="s">
        <v>13</v>
      </c>
      <c r="C44" s="1">
        <v>57121</v>
      </c>
      <c r="G44" s="1">
        <v>21597</v>
      </c>
      <c r="H44" s="2" t="str">
        <f t="shared" si="0"/>
        <v/>
      </c>
      <c r="I44" s="2" t="str">
        <f t="shared" si="1"/>
        <v/>
      </c>
      <c r="J44" s="10" t="e">
        <f t="shared" si="6"/>
        <v>#N/A</v>
      </c>
      <c r="K44" s="9" t="e">
        <f t="shared" si="7"/>
        <v>#N/A</v>
      </c>
      <c r="L44" s="8" t="e">
        <f t="shared" si="8"/>
        <v>#N/A</v>
      </c>
      <c r="AZ44" t="s">
        <v>2415</v>
      </c>
      <c r="BA44" t="s">
        <v>13</v>
      </c>
      <c r="BC44" s="43">
        <v>1</v>
      </c>
      <c r="BD44" s="46">
        <v>83</v>
      </c>
      <c r="BE44" s="49">
        <f t="shared" si="9"/>
        <v>1083</v>
      </c>
      <c r="BG44" s="7" t="s">
        <v>481</v>
      </c>
    </row>
    <row r="45" spans="1:59" hidden="1" outlineLevel="1">
      <c r="A45" t="s">
        <v>2197</v>
      </c>
      <c r="B45" t="s">
        <v>13</v>
      </c>
      <c r="C45" s="1">
        <v>12740</v>
      </c>
      <c r="G45" s="1">
        <v>5148</v>
      </c>
      <c r="H45" s="2" t="str">
        <f t="shared" si="0"/>
        <v/>
      </c>
      <c r="I45" s="2" t="str">
        <f t="shared" si="1"/>
        <v/>
      </c>
      <c r="J45" s="10" t="e">
        <f t="shared" si="6"/>
        <v>#N/A</v>
      </c>
      <c r="K45" s="9" t="e">
        <f t="shared" si="7"/>
        <v>#N/A</v>
      </c>
      <c r="L45" s="8" t="e">
        <f t="shared" si="8"/>
        <v>#N/A</v>
      </c>
      <c r="AZ45" t="s">
        <v>2197</v>
      </c>
      <c r="BA45" t="s">
        <v>13</v>
      </c>
      <c r="BC45" s="43">
        <v>1</v>
      </c>
      <c r="BD45" s="46">
        <v>85</v>
      </c>
      <c r="BE45" s="49">
        <f t="shared" si="9"/>
        <v>1085</v>
      </c>
      <c r="BG45" s="7" t="s">
        <v>481</v>
      </c>
    </row>
    <row r="46" spans="1:59" hidden="1" outlineLevel="1">
      <c r="A46" t="s">
        <v>2550</v>
      </c>
      <c r="B46" t="s">
        <v>13</v>
      </c>
      <c r="C46" s="1">
        <v>24915</v>
      </c>
      <c r="G46" s="1">
        <v>8762</v>
      </c>
      <c r="H46" s="2" t="str">
        <f t="shared" si="0"/>
        <v/>
      </c>
      <c r="I46" s="2" t="str">
        <f t="shared" si="1"/>
        <v/>
      </c>
      <c r="J46" s="10" t="e">
        <f t="shared" si="6"/>
        <v>#N/A</v>
      </c>
      <c r="K46" s="9" t="e">
        <f t="shared" si="7"/>
        <v>#N/A</v>
      </c>
      <c r="L46" s="8" t="e">
        <f t="shared" si="8"/>
        <v>#N/A</v>
      </c>
      <c r="AZ46" t="s">
        <v>2550</v>
      </c>
      <c r="BA46" t="s">
        <v>13</v>
      </c>
      <c r="BC46" s="43">
        <v>1</v>
      </c>
      <c r="BD46" s="46">
        <v>87</v>
      </c>
      <c r="BE46" s="49">
        <f t="shared" si="9"/>
        <v>1087</v>
      </c>
      <c r="BG46" s="7" t="s">
        <v>481</v>
      </c>
    </row>
    <row r="47" spans="1:59" hidden="1" outlineLevel="1">
      <c r="A47" t="s">
        <v>2551</v>
      </c>
      <c r="B47" t="s">
        <v>13</v>
      </c>
      <c r="C47" s="1">
        <v>254049</v>
      </c>
      <c r="G47" s="1">
        <v>107834</v>
      </c>
      <c r="H47" s="2" t="str">
        <f t="shared" si="0"/>
        <v/>
      </c>
      <c r="I47" s="2" t="str">
        <f t="shared" si="1"/>
        <v/>
      </c>
      <c r="J47" s="10" t="e">
        <f t="shared" si="6"/>
        <v>#N/A</v>
      </c>
      <c r="K47" s="9" t="e">
        <f t="shared" si="7"/>
        <v>#N/A</v>
      </c>
      <c r="L47" s="8" t="e">
        <f t="shared" si="8"/>
        <v>#N/A</v>
      </c>
      <c r="AZ47" t="s">
        <v>2551</v>
      </c>
      <c r="BA47" t="s">
        <v>13</v>
      </c>
      <c r="BC47" s="43">
        <v>1</v>
      </c>
      <c r="BD47" s="46">
        <v>89</v>
      </c>
      <c r="BE47" s="49">
        <f t="shared" si="9"/>
        <v>1089</v>
      </c>
      <c r="BG47" s="7" t="s">
        <v>481</v>
      </c>
    </row>
    <row r="48" spans="1:59" hidden="1" outlineLevel="1">
      <c r="A48" t="s">
        <v>2552</v>
      </c>
      <c r="B48" t="s">
        <v>13</v>
      </c>
      <c r="C48" s="1">
        <v>23088</v>
      </c>
      <c r="G48" s="1">
        <v>11244</v>
      </c>
      <c r="H48" s="2" t="str">
        <f t="shared" si="0"/>
        <v/>
      </c>
      <c r="I48" s="2" t="str">
        <f t="shared" si="1"/>
        <v/>
      </c>
      <c r="J48" s="10" t="e">
        <f t="shared" si="6"/>
        <v>#N/A</v>
      </c>
      <c r="K48" s="9" t="e">
        <f t="shared" si="7"/>
        <v>#N/A</v>
      </c>
      <c r="L48" s="8" t="e">
        <f t="shared" si="8"/>
        <v>#N/A</v>
      </c>
      <c r="AZ48" t="s">
        <v>2552</v>
      </c>
      <c r="BA48" t="s">
        <v>13</v>
      </c>
      <c r="BC48" s="43">
        <v>1</v>
      </c>
      <c r="BD48" s="46">
        <v>91</v>
      </c>
      <c r="BE48" s="49">
        <f t="shared" si="9"/>
        <v>1091</v>
      </c>
      <c r="BG48" s="7" t="s">
        <v>481</v>
      </c>
    </row>
    <row r="49" spans="1:59" hidden="1" outlineLevel="1">
      <c r="A49" t="s">
        <v>2318</v>
      </c>
      <c r="B49" t="s">
        <v>13</v>
      </c>
      <c r="C49" s="1">
        <v>29887</v>
      </c>
      <c r="G49" s="1">
        <v>13270</v>
      </c>
      <c r="H49" s="2" t="str">
        <f t="shared" si="0"/>
        <v/>
      </c>
      <c r="I49" s="2" t="str">
        <f t="shared" si="1"/>
        <v/>
      </c>
      <c r="J49" s="10" t="e">
        <f t="shared" si="6"/>
        <v>#N/A</v>
      </c>
      <c r="K49" s="9" t="e">
        <f t="shared" si="7"/>
        <v>#N/A</v>
      </c>
      <c r="L49" s="8" t="e">
        <f t="shared" si="8"/>
        <v>#N/A</v>
      </c>
      <c r="AZ49" t="s">
        <v>2318</v>
      </c>
      <c r="BA49" t="s">
        <v>13</v>
      </c>
      <c r="BC49" s="43">
        <v>1</v>
      </c>
      <c r="BD49" s="46">
        <v>93</v>
      </c>
      <c r="BE49" s="49">
        <f t="shared" si="9"/>
        <v>1093</v>
      </c>
      <c r="BG49" s="7" t="s">
        <v>481</v>
      </c>
    </row>
    <row r="50" spans="1:59" hidden="1" outlineLevel="1">
      <c r="A50" t="s">
        <v>2421</v>
      </c>
      <c r="B50" t="s">
        <v>13</v>
      </c>
      <c r="C50" s="1">
        <v>73589</v>
      </c>
      <c r="G50" s="1">
        <v>26717</v>
      </c>
      <c r="H50" s="2" t="str">
        <f t="shared" si="0"/>
        <v/>
      </c>
      <c r="I50" s="2" t="str">
        <f t="shared" si="1"/>
        <v/>
      </c>
      <c r="J50" s="10" t="e">
        <f t="shared" si="6"/>
        <v>#N/A</v>
      </c>
      <c r="K50" s="9" t="e">
        <f t="shared" si="7"/>
        <v>#N/A</v>
      </c>
      <c r="L50" s="8" t="e">
        <f t="shared" si="8"/>
        <v>#N/A</v>
      </c>
      <c r="AZ50" t="s">
        <v>2421</v>
      </c>
      <c r="BA50" t="s">
        <v>13</v>
      </c>
      <c r="BC50" s="43">
        <v>1</v>
      </c>
      <c r="BD50" s="46">
        <v>95</v>
      </c>
      <c r="BE50" s="49">
        <f t="shared" si="9"/>
        <v>1095</v>
      </c>
      <c r="BG50" s="7" t="s">
        <v>481</v>
      </c>
    </row>
    <row r="51" spans="1:59" hidden="1" outlineLevel="1">
      <c r="A51" t="s">
        <v>1290</v>
      </c>
      <c r="B51" t="s">
        <v>13</v>
      </c>
      <c r="C51" s="1">
        <v>388097</v>
      </c>
      <c r="G51" s="1">
        <v>143788</v>
      </c>
      <c r="H51" s="2" t="str">
        <f t="shared" si="0"/>
        <v/>
      </c>
      <c r="I51" s="2" t="str">
        <f t="shared" si="1"/>
        <v/>
      </c>
      <c r="J51" s="10" t="e">
        <f t="shared" si="6"/>
        <v>#N/A</v>
      </c>
      <c r="K51" s="9" t="e">
        <f t="shared" si="7"/>
        <v>#N/A</v>
      </c>
      <c r="L51" s="8" t="e">
        <f t="shared" si="8"/>
        <v>#N/A</v>
      </c>
      <c r="AZ51" t="s">
        <v>1290</v>
      </c>
      <c r="BA51" t="s">
        <v>13</v>
      </c>
      <c r="BC51" s="43">
        <v>1</v>
      </c>
      <c r="BD51" s="46">
        <v>97</v>
      </c>
      <c r="BE51" s="49">
        <f t="shared" si="9"/>
        <v>1097</v>
      </c>
      <c r="BG51" s="7" t="s">
        <v>481</v>
      </c>
    </row>
    <row r="52" spans="1:59" hidden="1" outlineLevel="1">
      <c r="A52" t="s">
        <v>1099</v>
      </c>
      <c r="B52" t="s">
        <v>13</v>
      </c>
      <c r="C52" s="1">
        <v>24162</v>
      </c>
      <c r="G52" s="1">
        <v>9745</v>
      </c>
      <c r="H52" s="2" t="str">
        <f t="shared" si="0"/>
        <v/>
      </c>
      <c r="I52" s="2" t="str">
        <f t="shared" si="1"/>
        <v/>
      </c>
      <c r="J52" s="10" t="e">
        <f t="shared" si="6"/>
        <v>#N/A</v>
      </c>
      <c r="K52" s="9" t="e">
        <f t="shared" si="7"/>
        <v>#N/A</v>
      </c>
      <c r="L52" s="8" t="e">
        <f t="shared" si="8"/>
        <v>#N/A</v>
      </c>
      <c r="AZ52" t="s">
        <v>1099</v>
      </c>
      <c r="BA52" t="s">
        <v>13</v>
      </c>
      <c r="BC52" s="43">
        <v>1</v>
      </c>
      <c r="BD52" s="46">
        <v>99</v>
      </c>
      <c r="BE52" s="49">
        <f t="shared" si="9"/>
        <v>1099</v>
      </c>
      <c r="BG52" s="7" t="s">
        <v>481</v>
      </c>
    </row>
    <row r="53" spans="1:59" hidden="1" outlineLevel="1">
      <c r="A53" t="s">
        <v>607</v>
      </c>
      <c r="B53" t="s">
        <v>13</v>
      </c>
      <c r="C53" s="1">
        <v>215742</v>
      </c>
      <c r="G53" s="1">
        <v>86152</v>
      </c>
      <c r="H53" s="2" t="str">
        <f t="shared" si="0"/>
        <v/>
      </c>
      <c r="I53" s="2" t="str">
        <f t="shared" si="1"/>
        <v/>
      </c>
      <c r="J53" s="10" t="e">
        <f t="shared" si="6"/>
        <v>#N/A</v>
      </c>
      <c r="K53" s="9" t="e">
        <f t="shared" si="7"/>
        <v>#N/A</v>
      </c>
      <c r="L53" s="8" t="e">
        <f t="shared" si="8"/>
        <v>#N/A</v>
      </c>
      <c r="AZ53" t="s">
        <v>607</v>
      </c>
      <c r="BA53" t="s">
        <v>13</v>
      </c>
      <c r="BC53" s="43">
        <v>1</v>
      </c>
      <c r="BD53" s="46">
        <v>101</v>
      </c>
      <c r="BE53" s="49">
        <f t="shared" si="9"/>
        <v>1101</v>
      </c>
      <c r="BG53" s="7" t="s">
        <v>481</v>
      </c>
    </row>
    <row r="54" spans="1:59" hidden="1" outlineLevel="1">
      <c r="A54" t="s">
        <v>818</v>
      </c>
      <c r="B54" t="s">
        <v>13</v>
      </c>
      <c r="C54" s="1">
        <v>103624</v>
      </c>
      <c r="G54" s="1">
        <v>43978</v>
      </c>
      <c r="H54" s="2" t="str">
        <f t="shared" si="0"/>
        <v/>
      </c>
      <c r="I54" s="2" t="str">
        <f t="shared" si="1"/>
        <v/>
      </c>
      <c r="J54" s="10" t="e">
        <f t="shared" si="6"/>
        <v>#N/A</v>
      </c>
      <c r="K54" s="9" t="e">
        <f t="shared" si="7"/>
        <v>#N/A</v>
      </c>
      <c r="L54" s="8" t="e">
        <f t="shared" si="8"/>
        <v>#N/A</v>
      </c>
      <c r="AZ54" t="s">
        <v>818</v>
      </c>
      <c r="BA54" t="s">
        <v>13</v>
      </c>
      <c r="BC54" s="43">
        <v>1</v>
      </c>
      <c r="BD54" s="46">
        <v>103</v>
      </c>
      <c r="BE54" s="49">
        <f t="shared" si="9"/>
        <v>1103</v>
      </c>
      <c r="BG54" s="7" t="s">
        <v>481</v>
      </c>
    </row>
    <row r="55" spans="1:59" hidden="1" outlineLevel="1">
      <c r="A55" t="s">
        <v>1872</v>
      </c>
      <c r="B55" t="s">
        <v>13</v>
      </c>
      <c r="C55" s="1">
        <v>12230</v>
      </c>
      <c r="G55" s="1">
        <v>5813</v>
      </c>
      <c r="H55" s="2" t="str">
        <f t="shared" si="0"/>
        <v/>
      </c>
      <c r="I55" s="2" t="str">
        <f t="shared" si="1"/>
        <v/>
      </c>
      <c r="J55" s="10" t="e">
        <f t="shared" si="6"/>
        <v>#N/A</v>
      </c>
      <c r="K55" s="9" t="e">
        <f t="shared" si="7"/>
        <v>#N/A</v>
      </c>
      <c r="L55" s="8" t="e">
        <f t="shared" si="8"/>
        <v>#N/A</v>
      </c>
      <c r="AZ55" t="s">
        <v>1872</v>
      </c>
      <c r="BA55" t="s">
        <v>13</v>
      </c>
      <c r="BC55" s="43">
        <v>1</v>
      </c>
      <c r="BD55" s="46">
        <v>105</v>
      </c>
      <c r="BE55" s="49">
        <f t="shared" si="9"/>
        <v>1105</v>
      </c>
      <c r="BG55" s="7" t="s">
        <v>481</v>
      </c>
    </row>
    <row r="56" spans="1:59" hidden="1" outlineLevel="1">
      <c r="A56" t="s">
        <v>594</v>
      </c>
      <c r="B56" t="s">
        <v>13</v>
      </c>
      <c r="C56" s="1">
        <v>20937</v>
      </c>
      <c r="G56" s="1">
        <v>8142</v>
      </c>
      <c r="H56" s="2" t="str">
        <f t="shared" si="0"/>
        <v/>
      </c>
      <c r="I56" s="2" t="str">
        <f t="shared" si="1"/>
        <v/>
      </c>
      <c r="J56" s="10" t="e">
        <f t="shared" si="6"/>
        <v>#N/A</v>
      </c>
      <c r="K56" s="9" t="e">
        <f t="shared" si="7"/>
        <v>#N/A</v>
      </c>
      <c r="L56" s="8" t="e">
        <f t="shared" si="8"/>
        <v>#N/A</v>
      </c>
      <c r="AZ56" t="s">
        <v>594</v>
      </c>
      <c r="BA56" t="s">
        <v>13</v>
      </c>
      <c r="BC56" s="43">
        <v>1</v>
      </c>
      <c r="BD56" s="46">
        <v>107</v>
      </c>
      <c r="BE56" s="49">
        <f t="shared" si="9"/>
        <v>1107</v>
      </c>
      <c r="BG56" s="7" t="s">
        <v>481</v>
      </c>
    </row>
    <row r="57" spans="1:59" hidden="1" outlineLevel="1">
      <c r="A57" t="s">
        <v>592</v>
      </c>
      <c r="B57" t="s">
        <v>13</v>
      </c>
      <c r="C57" s="1">
        <v>28380</v>
      </c>
      <c r="G57" s="1">
        <v>11193</v>
      </c>
      <c r="H57" s="2" t="str">
        <f t="shared" si="0"/>
        <v/>
      </c>
      <c r="I57" s="2" t="str">
        <f t="shared" si="1"/>
        <v/>
      </c>
      <c r="J57" s="10" t="e">
        <f t="shared" si="6"/>
        <v>#N/A</v>
      </c>
      <c r="K57" s="9" t="e">
        <f t="shared" si="7"/>
        <v>#N/A</v>
      </c>
      <c r="L57" s="8" t="e">
        <f t="shared" si="8"/>
        <v>#N/A</v>
      </c>
      <c r="AZ57" t="s">
        <v>592</v>
      </c>
      <c r="BA57" t="s">
        <v>13</v>
      </c>
      <c r="BC57" s="43">
        <v>1</v>
      </c>
      <c r="BD57" s="46">
        <v>109</v>
      </c>
      <c r="BE57" s="49">
        <f t="shared" si="9"/>
        <v>1109</v>
      </c>
      <c r="BG57" s="7" t="s">
        <v>481</v>
      </c>
    </row>
    <row r="58" spans="1:59" hidden="1" outlineLevel="1">
      <c r="A58" t="s">
        <v>809</v>
      </c>
      <c r="B58" t="s">
        <v>13</v>
      </c>
      <c r="C58" s="1">
        <v>20709</v>
      </c>
      <c r="G58" s="1">
        <v>8152</v>
      </c>
      <c r="H58" s="2" t="str">
        <f t="shared" si="0"/>
        <v/>
      </c>
      <c r="I58" s="2" t="str">
        <f t="shared" si="1"/>
        <v/>
      </c>
      <c r="J58" s="10" t="e">
        <f t="shared" si="6"/>
        <v>#N/A</v>
      </c>
      <c r="K58" s="9" t="e">
        <f t="shared" si="7"/>
        <v>#N/A</v>
      </c>
      <c r="L58" s="8" t="e">
        <f t="shared" si="8"/>
        <v>#N/A</v>
      </c>
      <c r="AZ58" t="s">
        <v>809</v>
      </c>
      <c r="BA58" t="s">
        <v>13</v>
      </c>
      <c r="BC58" s="43">
        <v>1</v>
      </c>
      <c r="BD58" s="46">
        <v>111</v>
      </c>
      <c r="BE58" s="49">
        <f t="shared" si="9"/>
        <v>1111</v>
      </c>
      <c r="BG58" s="7" t="s">
        <v>481</v>
      </c>
    </row>
    <row r="59" spans="1:59" hidden="1" outlineLevel="1">
      <c r="A59" t="s">
        <v>804</v>
      </c>
      <c r="B59" t="s">
        <v>13</v>
      </c>
      <c r="C59" s="1">
        <v>48962</v>
      </c>
      <c r="G59" s="1">
        <v>15689</v>
      </c>
      <c r="H59" s="2" t="str">
        <f t="shared" si="0"/>
        <v/>
      </c>
      <c r="I59" s="2" t="str">
        <f t="shared" si="1"/>
        <v/>
      </c>
      <c r="J59" s="10" t="e">
        <f t="shared" si="6"/>
        <v>#N/A</v>
      </c>
      <c r="K59" s="9" t="e">
        <f t="shared" si="7"/>
        <v>#N/A</v>
      </c>
      <c r="L59" s="8" t="e">
        <f t="shared" si="8"/>
        <v>#N/A</v>
      </c>
      <c r="AZ59" t="s">
        <v>804</v>
      </c>
      <c r="BA59" t="s">
        <v>13</v>
      </c>
      <c r="BC59" s="43">
        <v>1</v>
      </c>
      <c r="BD59" s="46">
        <v>113</v>
      </c>
      <c r="BE59" s="49">
        <f t="shared" si="9"/>
        <v>1113</v>
      </c>
      <c r="BG59" s="7" t="s">
        <v>481</v>
      </c>
    </row>
    <row r="60" spans="1:59" hidden="1" outlineLevel="1">
      <c r="A60" t="s">
        <v>2373</v>
      </c>
      <c r="B60" t="s">
        <v>13</v>
      </c>
      <c r="C60" s="1">
        <v>52834</v>
      </c>
      <c r="G60" s="1">
        <v>21624</v>
      </c>
      <c r="H60" s="2" t="str">
        <f t="shared" si="0"/>
        <v/>
      </c>
      <c r="I60" s="2" t="str">
        <f t="shared" si="1"/>
        <v/>
      </c>
      <c r="J60" s="10" t="e">
        <f t="shared" si="6"/>
        <v>#N/A</v>
      </c>
      <c r="K60" s="9" t="e">
        <f t="shared" si="7"/>
        <v>#N/A</v>
      </c>
      <c r="L60" s="8" t="e">
        <f t="shared" si="8"/>
        <v>#N/A</v>
      </c>
      <c r="AZ60" t="s">
        <v>2373</v>
      </c>
      <c r="BA60" t="s">
        <v>13</v>
      </c>
      <c r="BC60" s="43">
        <v>1</v>
      </c>
      <c r="BD60" s="46">
        <v>115</v>
      </c>
      <c r="BE60" s="49">
        <f t="shared" si="9"/>
        <v>1115</v>
      </c>
      <c r="BG60" s="7" t="s">
        <v>481</v>
      </c>
    </row>
    <row r="61" spans="1:59" hidden="1" outlineLevel="1">
      <c r="A61" t="s">
        <v>1166</v>
      </c>
      <c r="B61" t="s">
        <v>13</v>
      </c>
      <c r="C61" s="1">
        <v>106528</v>
      </c>
      <c r="G61" s="1">
        <v>48165</v>
      </c>
      <c r="H61" s="2" t="str">
        <f t="shared" si="0"/>
        <v/>
      </c>
      <c r="I61" s="2" t="str">
        <f t="shared" si="1"/>
        <v/>
      </c>
      <c r="J61" s="10" t="e">
        <f t="shared" si="6"/>
        <v>#N/A</v>
      </c>
      <c r="K61" s="9" t="e">
        <f t="shared" si="7"/>
        <v>#N/A</v>
      </c>
      <c r="L61" s="8" t="e">
        <f t="shared" si="8"/>
        <v>#N/A</v>
      </c>
      <c r="AZ61" t="s">
        <v>1166</v>
      </c>
      <c r="BA61" t="s">
        <v>13</v>
      </c>
      <c r="BC61" s="43">
        <v>1</v>
      </c>
      <c r="BD61" s="46">
        <v>117</v>
      </c>
      <c r="BE61" s="49">
        <f t="shared" si="9"/>
        <v>1117</v>
      </c>
      <c r="BG61" s="7" t="s">
        <v>481</v>
      </c>
    </row>
    <row r="62" spans="1:59" hidden="1" outlineLevel="1">
      <c r="A62" t="s">
        <v>627</v>
      </c>
      <c r="B62" t="s">
        <v>13</v>
      </c>
      <c r="C62" s="1">
        <v>15991</v>
      </c>
      <c r="G62" s="1">
        <v>7025</v>
      </c>
      <c r="H62" s="2" t="str">
        <f t="shared" si="0"/>
        <v/>
      </c>
      <c r="I62" s="2" t="str">
        <f t="shared" si="1"/>
        <v/>
      </c>
      <c r="J62" s="10" t="e">
        <f t="shared" si="6"/>
        <v>#N/A</v>
      </c>
      <c r="K62" s="9" t="e">
        <f t="shared" si="7"/>
        <v>#N/A</v>
      </c>
      <c r="L62" s="8" t="e">
        <f t="shared" si="8"/>
        <v>#N/A</v>
      </c>
      <c r="AZ62" t="s">
        <v>627</v>
      </c>
      <c r="BA62" t="s">
        <v>13</v>
      </c>
      <c r="BC62" s="43">
        <v>1</v>
      </c>
      <c r="BD62" s="46">
        <v>119</v>
      </c>
      <c r="BE62" s="49">
        <f t="shared" si="9"/>
        <v>1119</v>
      </c>
      <c r="BG62" s="7" t="s">
        <v>481</v>
      </c>
    </row>
    <row r="63" spans="1:59" hidden="1" outlineLevel="1">
      <c r="A63" t="s">
        <v>1683</v>
      </c>
      <c r="B63" t="s">
        <v>13</v>
      </c>
      <c r="C63" s="1">
        <v>75478</v>
      </c>
      <c r="G63" s="1">
        <v>26264</v>
      </c>
      <c r="H63" s="2" t="str">
        <f t="shared" si="0"/>
        <v/>
      </c>
      <c r="I63" s="2" t="str">
        <f t="shared" si="1"/>
        <v/>
      </c>
      <c r="J63" s="10" t="e">
        <f t="shared" si="6"/>
        <v>#N/A</v>
      </c>
      <c r="K63" s="9" t="e">
        <f t="shared" si="7"/>
        <v>#N/A</v>
      </c>
      <c r="L63" s="8" t="e">
        <f t="shared" si="8"/>
        <v>#N/A</v>
      </c>
      <c r="AZ63" t="s">
        <v>1683</v>
      </c>
      <c r="BA63" t="s">
        <v>13</v>
      </c>
      <c r="BC63" s="43">
        <v>1</v>
      </c>
      <c r="BD63" s="46">
        <v>121</v>
      </c>
      <c r="BE63" s="49">
        <f t="shared" si="9"/>
        <v>1121</v>
      </c>
      <c r="BG63" s="7" t="s">
        <v>481</v>
      </c>
    </row>
    <row r="64" spans="1:59" hidden="1" outlineLevel="1">
      <c r="A64" t="s">
        <v>968</v>
      </c>
      <c r="B64" t="s">
        <v>13</v>
      </c>
      <c r="C64" s="1">
        <v>39654</v>
      </c>
      <c r="G64" s="1">
        <v>15456</v>
      </c>
      <c r="H64" s="2" t="str">
        <f t="shared" si="0"/>
        <v/>
      </c>
      <c r="I64" s="2" t="str">
        <f t="shared" si="1"/>
        <v/>
      </c>
      <c r="J64" s="10" t="e">
        <f t="shared" si="6"/>
        <v>#N/A</v>
      </c>
      <c r="K64" s="9" t="e">
        <f t="shared" si="7"/>
        <v>#N/A</v>
      </c>
      <c r="L64" s="8" t="e">
        <f t="shared" si="8"/>
        <v>#N/A</v>
      </c>
      <c r="AZ64" t="s">
        <v>968</v>
      </c>
      <c r="BA64" t="s">
        <v>13</v>
      </c>
      <c r="BC64" s="43">
        <v>1</v>
      </c>
      <c r="BD64" s="46">
        <v>123</v>
      </c>
      <c r="BE64" s="49">
        <f t="shared" si="9"/>
        <v>1123</v>
      </c>
      <c r="BG64" s="7" t="s">
        <v>481</v>
      </c>
    </row>
    <row r="65" spans="1:59" hidden="1" outlineLevel="1">
      <c r="A65" t="s">
        <v>1016</v>
      </c>
      <c r="B65" t="s">
        <v>13</v>
      </c>
      <c r="C65" s="1">
        <v>153903</v>
      </c>
      <c r="G65" s="1">
        <v>58073</v>
      </c>
      <c r="H65" s="2" t="str">
        <f t="shared" si="0"/>
        <v/>
      </c>
      <c r="I65" s="2" t="str">
        <f t="shared" si="1"/>
        <v/>
      </c>
      <c r="J65" s="10" t="e">
        <f t="shared" si="6"/>
        <v>#N/A</v>
      </c>
      <c r="K65" s="9" t="e">
        <f t="shared" si="7"/>
        <v>#N/A</v>
      </c>
      <c r="L65" s="8" t="e">
        <f t="shared" si="8"/>
        <v>#N/A</v>
      </c>
      <c r="AZ65" t="s">
        <v>1016</v>
      </c>
      <c r="BA65" t="s">
        <v>13</v>
      </c>
      <c r="BC65" s="43">
        <v>1</v>
      </c>
      <c r="BD65" s="46">
        <v>125</v>
      </c>
      <c r="BE65" s="49">
        <f t="shared" si="9"/>
        <v>1125</v>
      </c>
      <c r="BG65" s="7" t="s">
        <v>481</v>
      </c>
    </row>
    <row r="66" spans="1:59" hidden="1" outlineLevel="1">
      <c r="A66" t="s">
        <v>1861</v>
      </c>
      <c r="B66" t="s">
        <v>13</v>
      </c>
      <c r="C66" s="1">
        <v>68234</v>
      </c>
      <c r="G66" s="1">
        <v>29534</v>
      </c>
      <c r="H66" s="2" t="str">
        <f t="shared" ref="H66:H129" si="10">IF(D66&gt;0,G66/D66,"")</f>
        <v/>
      </c>
      <c r="I66" s="2" t="str">
        <f t="shared" si="1"/>
        <v/>
      </c>
      <c r="J66" s="10" t="e">
        <f t="shared" si="6"/>
        <v>#N/A</v>
      </c>
      <c r="K66" s="9" t="e">
        <f t="shared" si="7"/>
        <v>#N/A</v>
      </c>
      <c r="L66" s="8" t="e">
        <f t="shared" si="8"/>
        <v>#N/A</v>
      </c>
      <c r="AZ66" t="s">
        <v>1861</v>
      </c>
      <c r="BA66" t="s">
        <v>13</v>
      </c>
      <c r="BC66" s="43">
        <v>1</v>
      </c>
      <c r="BD66" s="46">
        <v>127</v>
      </c>
      <c r="BE66" s="49">
        <f t="shared" si="9"/>
        <v>1127</v>
      </c>
      <c r="BG66" s="7" t="s">
        <v>481</v>
      </c>
    </row>
    <row r="67" spans="1:59" hidden="1" outlineLevel="1">
      <c r="A67" t="s">
        <v>1297</v>
      </c>
      <c r="B67" t="s">
        <v>13</v>
      </c>
      <c r="C67" s="1">
        <v>16889</v>
      </c>
      <c r="G67" s="1">
        <v>8162</v>
      </c>
      <c r="H67" s="2" t="str">
        <f t="shared" si="10"/>
        <v/>
      </c>
      <c r="I67" s="2" t="str">
        <f t="shared" ref="I67:I130" si="11">IF(E67&gt;0,G67/E67,"")</f>
        <v/>
      </c>
      <c r="J67" s="10" t="e">
        <f t="shared" si="6"/>
        <v>#N/A</v>
      </c>
      <c r="K67" s="9" t="e">
        <f t="shared" si="7"/>
        <v>#N/A</v>
      </c>
      <c r="L67" s="8" t="e">
        <f t="shared" si="8"/>
        <v>#N/A</v>
      </c>
      <c r="AZ67" t="s">
        <v>1297</v>
      </c>
      <c r="BA67" t="s">
        <v>13</v>
      </c>
      <c r="BC67" s="43">
        <v>1</v>
      </c>
      <c r="BD67" s="46">
        <v>129</v>
      </c>
      <c r="BE67" s="49">
        <f>BC67*1000+BD67</f>
        <v>1129</v>
      </c>
      <c r="BG67" s="7" t="s">
        <v>481</v>
      </c>
    </row>
    <row r="68" spans="1:59" hidden="1" outlineLevel="1">
      <c r="A68" t="s">
        <v>1298</v>
      </c>
      <c r="B68" t="s">
        <v>13</v>
      </c>
      <c r="C68" s="1">
        <v>13651</v>
      </c>
      <c r="G68" s="1">
        <v>5304</v>
      </c>
      <c r="H68" s="2" t="str">
        <f t="shared" si="10"/>
        <v/>
      </c>
      <c r="I68" s="2" t="str">
        <f t="shared" si="11"/>
        <v/>
      </c>
      <c r="J68" s="10" t="e">
        <f t="shared" si="6"/>
        <v>#N/A</v>
      </c>
      <c r="K68" s="9" t="e">
        <f t="shared" si="7"/>
        <v>#N/A</v>
      </c>
      <c r="L68" s="8" t="e">
        <f t="shared" si="8"/>
        <v>#N/A</v>
      </c>
      <c r="AZ68" t="s">
        <v>1298</v>
      </c>
      <c r="BA68" t="s">
        <v>13</v>
      </c>
      <c r="BC68" s="43">
        <v>1</v>
      </c>
      <c r="BD68" s="46">
        <v>131</v>
      </c>
      <c r="BE68" s="49">
        <f>BC68*1000+BD68</f>
        <v>1131</v>
      </c>
      <c r="BG68" s="7" t="s">
        <v>481</v>
      </c>
    </row>
    <row r="69" spans="1:59" hidden="1" outlineLevel="1">
      <c r="A69" t="s">
        <v>1300</v>
      </c>
      <c r="B69" t="s">
        <v>13</v>
      </c>
      <c r="C69" s="1">
        <v>22318</v>
      </c>
      <c r="G69" s="1">
        <v>10089</v>
      </c>
      <c r="H69" s="2" t="str">
        <f t="shared" si="10"/>
        <v/>
      </c>
      <c r="I69" s="2" t="str">
        <f t="shared" si="11"/>
        <v/>
      </c>
      <c r="J69" s="10" t="e">
        <f t="shared" si="6"/>
        <v>#N/A</v>
      </c>
      <c r="K69" s="9" t="e">
        <f t="shared" si="7"/>
        <v>#N/A</v>
      </c>
      <c r="L69" s="8" t="e">
        <f t="shared" si="8"/>
        <v>#N/A</v>
      </c>
      <c r="AZ69" t="s">
        <v>1300</v>
      </c>
      <c r="BA69" t="s">
        <v>13</v>
      </c>
      <c r="BC69" s="43">
        <v>1</v>
      </c>
      <c r="BD69" s="46">
        <v>133</v>
      </c>
      <c r="BE69" s="49">
        <f>BC69*1000+BD69</f>
        <v>1133</v>
      </c>
      <c r="BG69" s="7" t="s">
        <v>481</v>
      </c>
    </row>
    <row r="70" spans="1:59" collapsed="1">
      <c r="A70" t="s">
        <v>228</v>
      </c>
      <c r="B70" t="s">
        <v>1301</v>
      </c>
      <c r="C70" s="1">
        <v>4154014</v>
      </c>
      <c r="D70" s="66">
        <v>3092000</v>
      </c>
      <c r="E70" s="38">
        <v>2210617</v>
      </c>
      <c r="G70" s="1">
        <v>1688060</v>
      </c>
      <c r="H70" s="2">
        <f t="shared" si="10"/>
        <v>0.54594437257438555</v>
      </c>
      <c r="I70" s="2">
        <f t="shared" si="11"/>
        <v>0.76361486408545665</v>
      </c>
      <c r="J70" s="10" t="e">
        <f t="shared" si="6"/>
        <v>#N/A</v>
      </c>
      <c r="K70" s="9" t="e">
        <f t="shared" si="7"/>
        <v>#N/A</v>
      </c>
      <c r="L70" s="8" t="e">
        <f t="shared" si="8"/>
        <v>#N/A</v>
      </c>
      <c r="AZ70" t="s">
        <v>228</v>
      </c>
      <c r="BA70" t="s">
        <v>1301</v>
      </c>
      <c r="BC70" s="43">
        <v>1</v>
      </c>
      <c r="BD70" s="46"/>
      <c r="BE70" s="43">
        <v>1</v>
      </c>
      <c r="BG70" s="7" t="s">
        <v>346</v>
      </c>
    </row>
    <row r="71" spans="1:59">
      <c r="F71" s="1"/>
      <c r="H71" s="2"/>
      <c r="I71" s="2"/>
      <c r="BC71" s="43"/>
      <c r="BD71" s="46"/>
    </row>
    <row r="72" spans="1:59" hidden="1" outlineLevel="1">
      <c r="A72" t="s">
        <v>1808</v>
      </c>
      <c r="B72" t="s">
        <v>1568</v>
      </c>
      <c r="E72" s="1">
        <v>8454</v>
      </c>
      <c r="F72" s="26">
        <v>6849</v>
      </c>
      <c r="G72" s="1">
        <v>6760</v>
      </c>
      <c r="H72" s="2" t="str">
        <f t="shared" si="10"/>
        <v/>
      </c>
      <c r="I72" s="2">
        <f t="shared" si="11"/>
        <v>0.79962148095576058</v>
      </c>
      <c r="J72" s="10" t="e">
        <f t="shared" ref="J72:J113" si="12">RANK(Q72,Q72:AO72)</f>
        <v>#N/A</v>
      </c>
      <c r="K72" s="9" t="e">
        <f t="shared" ref="K72:K113" si="13">RANK(R72,Q72:AO72)</f>
        <v>#N/A</v>
      </c>
      <c r="L72" s="8" t="e">
        <f t="shared" ref="L72:L113" si="14">RANK(S72,Q72:AO72)</f>
        <v>#N/A</v>
      </c>
      <c r="AZ72" t="s">
        <v>1808</v>
      </c>
      <c r="BA72" t="s">
        <v>1568</v>
      </c>
      <c r="BC72" s="43">
        <v>2</v>
      </c>
      <c r="BD72" s="46">
        <v>701</v>
      </c>
      <c r="BE72" s="49">
        <f t="shared" ref="BE72:BE112" si="15">BC72*1000+BD72</f>
        <v>2701</v>
      </c>
      <c r="BG72" s="7" t="s">
        <v>2812</v>
      </c>
    </row>
    <row r="73" spans="1:59" hidden="1" outlineLevel="1">
      <c r="A73" t="s">
        <v>2413</v>
      </c>
      <c r="B73" t="s">
        <v>1568</v>
      </c>
      <c r="E73" s="1">
        <v>9298</v>
      </c>
      <c r="F73" s="26">
        <v>7800</v>
      </c>
      <c r="G73" s="1">
        <v>7719</v>
      </c>
      <c r="H73" s="2" t="str">
        <f t="shared" si="10"/>
        <v/>
      </c>
      <c r="I73" s="2">
        <f t="shared" si="11"/>
        <v>0.83017853301785327</v>
      </c>
      <c r="J73" s="10" t="e">
        <f t="shared" si="12"/>
        <v>#N/A</v>
      </c>
      <c r="K73" s="9" t="e">
        <f t="shared" si="13"/>
        <v>#N/A</v>
      </c>
      <c r="L73" s="8" t="e">
        <f t="shared" si="14"/>
        <v>#N/A</v>
      </c>
      <c r="AZ73" t="s">
        <v>2413</v>
      </c>
      <c r="BA73" t="s">
        <v>1568</v>
      </c>
      <c r="BC73" s="43">
        <v>2</v>
      </c>
      <c r="BD73" s="46">
        <v>702</v>
      </c>
      <c r="BE73" s="49">
        <f t="shared" si="15"/>
        <v>2702</v>
      </c>
      <c r="BG73" s="7" t="s">
        <v>2812</v>
      </c>
    </row>
    <row r="74" spans="1:59" hidden="1" outlineLevel="1">
      <c r="A74" t="s">
        <v>2414</v>
      </c>
      <c r="B74" t="s">
        <v>1568</v>
      </c>
      <c r="E74" s="1">
        <v>9490</v>
      </c>
      <c r="F74" s="26">
        <v>8128</v>
      </c>
      <c r="G74" s="1">
        <v>8042</v>
      </c>
      <c r="H74" s="2" t="str">
        <f t="shared" si="10"/>
        <v/>
      </c>
      <c r="I74" s="2">
        <f t="shared" si="11"/>
        <v>0.84741833508956799</v>
      </c>
      <c r="J74" s="10" t="e">
        <f t="shared" si="12"/>
        <v>#N/A</v>
      </c>
      <c r="K74" s="9" t="e">
        <f t="shared" si="13"/>
        <v>#N/A</v>
      </c>
      <c r="L74" s="8" t="e">
        <f t="shared" si="14"/>
        <v>#N/A</v>
      </c>
      <c r="AZ74" t="s">
        <v>2414</v>
      </c>
      <c r="BA74" t="s">
        <v>1568</v>
      </c>
      <c r="BC74" s="43">
        <v>2</v>
      </c>
      <c r="BD74" s="46">
        <v>703</v>
      </c>
      <c r="BE74" s="49">
        <f t="shared" si="15"/>
        <v>2703</v>
      </c>
      <c r="BG74" s="7" t="s">
        <v>2812</v>
      </c>
    </row>
    <row r="75" spans="1:59" hidden="1" outlineLevel="1">
      <c r="A75" t="s">
        <v>1560</v>
      </c>
      <c r="B75" t="s">
        <v>1568</v>
      </c>
      <c r="E75" s="1">
        <v>8416</v>
      </c>
      <c r="F75" s="26">
        <v>7282</v>
      </c>
      <c r="G75" s="1">
        <v>7238</v>
      </c>
      <c r="H75" s="2" t="str">
        <f t="shared" si="10"/>
        <v/>
      </c>
      <c r="I75" s="2">
        <f t="shared" si="11"/>
        <v>0.86002851711026618</v>
      </c>
      <c r="J75" s="10" t="e">
        <f t="shared" si="12"/>
        <v>#N/A</v>
      </c>
      <c r="K75" s="9" t="e">
        <f t="shared" si="13"/>
        <v>#N/A</v>
      </c>
      <c r="L75" s="8" t="e">
        <f t="shared" si="14"/>
        <v>#N/A</v>
      </c>
      <c r="AZ75" t="s">
        <v>1560</v>
      </c>
      <c r="BA75" t="s">
        <v>1568</v>
      </c>
      <c r="BC75" s="43">
        <v>2</v>
      </c>
      <c r="BD75" s="46">
        <v>704</v>
      </c>
      <c r="BE75" s="49">
        <f t="shared" si="15"/>
        <v>2704</v>
      </c>
      <c r="BG75" s="7" t="s">
        <v>2812</v>
      </c>
    </row>
    <row r="76" spans="1:59" hidden="1" outlineLevel="1">
      <c r="A76" t="s">
        <v>2435</v>
      </c>
      <c r="B76" t="s">
        <v>1568</v>
      </c>
      <c r="E76" s="1">
        <v>7948</v>
      </c>
      <c r="F76" s="26">
        <v>5867</v>
      </c>
      <c r="G76" s="1">
        <v>5742</v>
      </c>
      <c r="H76" s="2" t="str">
        <f t="shared" si="10"/>
        <v/>
      </c>
      <c r="I76" s="2">
        <f t="shared" si="11"/>
        <v>0.72244589833920481</v>
      </c>
      <c r="J76" s="10" t="e">
        <f t="shared" si="12"/>
        <v>#N/A</v>
      </c>
      <c r="K76" s="9" t="e">
        <f t="shared" si="13"/>
        <v>#N/A</v>
      </c>
      <c r="L76" s="8" t="e">
        <f t="shared" si="14"/>
        <v>#N/A</v>
      </c>
      <c r="AZ76" t="s">
        <v>2435</v>
      </c>
      <c r="BA76" t="s">
        <v>1568</v>
      </c>
      <c r="BC76" s="43">
        <v>2</v>
      </c>
      <c r="BD76" s="46">
        <v>705</v>
      </c>
      <c r="BE76" s="49">
        <f t="shared" si="15"/>
        <v>2705</v>
      </c>
      <c r="BG76" s="7" t="s">
        <v>2812</v>
      </c>
    </row>
    <row r="77" spans="1:59" hidden="1" outlineLevel="1">
      <c r="A77" t="s">
        <v>483</v>
      </c>
      <c r="B77" t="s">
        <v>1568</v>
      </c>
      <c r="E77" s="1">
        <v>7148</v>
      </c>
      <c r="F77" s="26">
        <v>5827</v>
      </c>
      <c r="G77" s="1">
        <v>5711</v>
      </c>
      <c r="H77" s="2" t="str">
        <f t="shared" si="10"/>
        <v/>
      </c>
      <c r="I77" s="2">
        <f t="shared" si="11"/>
        <v>0.79896474538332396</v>
      </c>
      <c r="J77" s="10" t="e">
        <f t="shared" si="12"/>
        <v>#N/A</v>
      </c>
      <c r="K77" s="9" t="e">
        <f t="shared" si="13"/>
        <v>#N/A</v>
      </c>
      <c r="L77" s="8" t="e">
        <f t="shared" si="14"/>
        <v>#N/A</v>
      </c>
      <c r="AZ77" t="s">
        <v>483</v>
      </c>
      <c r="BA77" t="s">
        <v>1568</v>
      </c>
      <c r="BC77" s="43">
        <v>2</v>
      </c>
      <c r="BD77" s="46">
        <v>706</v>
      </c>
      <c r="BE77" s="49">
        <f t="shared" si="15"/>
        <v>2706</v>
      </c>
      <c r="BG77" s="7" t="s">
        <v>2812</v>
      </c>
    </row>
    <row r="78" spans="1:59" hidden="1" outlineLevel="1">
      <c r="A78" t="s">
        <v>2047</v>
      </c>
      <c r="B78" t="s">
        <v>1568</v>
      </c>
      <c r="E78" s="1">
        <v>7858</v>
      </c>
      <c r="F78" s="26">
        <v>6774</v>
      </c>
      <c r="G78" s="1">
        <v>6704</v>
      </c>
      <c r="H78" s="2" t="str">
        <f t="shared" si="10"/>
        <v/>
      </c>
      <c r="I78" s="2">
        <f t="shared" si="11"/>
        <v>0.85314329345889539</v>
      </c>
      <c r="J78" s="10" t="e">
        <f t="shared" si="12"/>
        <v>#N/A</v>
      </c>
      <c r="K78" s="9" t="e">
        <f t="shared" si="13"/>
        <v>#N/A</v>
      </c>
      <c r="L78" s="8" t="e">
        <f t="shared" si="14"/>
        <v>#N/A</v>
      </c>
      <c r="AZ78" t="s">
        <v>2047</v>
      </c>
      <c r="BA78" t="s">
        <v>1568</v>
      </c>
      <c r="BC78" s="43">
        <v>2</v>
      </c>
      <c r="BD78" s="46">
        <v>707</v>
      </c>
      <c r="BE78" s="49">
        <f t="shared" si="15"/>
        <v>2707</v>
      </c>
      <c r="BG78" s="7" t="s">
        <v>2812</v>
      </c>
    </row>
    <row r="79" spans="1:59" hidden="1" outlineLevel="1">
      <c r="A79" t="s">
        <v>917</v>
      </c>
      <c r="B79" t="s">
        <v>1568</v>
      </c>
      <c r="E79" s="1">
        <v>7420</v>
      </c>
      <c r="F79" s="26">
        <v>6514</v>
      </c>
      <c r="G79" s="1">
        <v>6449</v>
      </c>
      <c r="H79" s="2" t="str">
        <f t="shared" si="10"/>
        <v/>
      </c>
      <c r="I79" s="2">
        <f t="shared" si="11"/>
        <v>0.86913746630727762</v>
      </c>
      <c r="J79" s="10" t="e">
        <f t="shared" si="12"/>
        <v>#N/A</v>
      </c>
      <c r="K79" s="9" t="e">
        <f t="shared" si="13"/>
        <v>#N/A</v>
      </c>
      <c r="L79" s="8" t="e">
        <f t="shared" si="14"/>
        <v>#N/A</v>
      </c>
      <c r="AZ79" t="s">
        <v>917</v>
      </c>
      <c r="BA79" t="s">
        <v>1568</v>
      </c>
      <c r="BC79" s="43">
        <v>2</v>
      </c>
      <c r="BD79" s="46">
        <v>708</v>
      </c>
      <c r="BE79" s="49">
        <f t="shared" si="15"/>
        <v>2708</v>
      </c>
      <c r="BG79" s="7" t="s">
        <v>2812</v>
      </c>
    </row>
    <row r="80" spans="1:59" hidden="1" outlineLevel="1">
      <c r="A80" t="s">
        <v>1287</v>
      </c>
      <c r="B80" t="s">
        <v>1568</v>
      </c>
      <c r="E80" s="1">
        <v>7224</v>
      </c>
      <c r="F80" s="26">
        <v>6467</v>
      </c>
      <c r="G80" s="1">
        <v>6414</v>
      </c>
      <c r="H80" s="2" t="str">
        <f t="shared" si="10"/>
        <v/>
      </c>
      <c r="I80" s="2">
        <f t="shared" si="11"/>
        <v>0.88787375415282388</v>
      </c>
      <c r="J80" s="10" t="e">
        <f t="shared" si="12"/>
        <v>#N/A</v>
      </c>
      <c r="K80" s="9" t="e">
        <f t="shared" si="13"/>
        <v>#N/A</v>
      </c>
      <c r="L80" s="8" t="e">
        <f t="shared" si="14"/>
        <v>#N/A</v>
      </c>
      <c r="AZ80" t="s">
        <v>1287</v>
      </c>
      <c r="BA80" t="s">
        <v>1568</v>
      </c>
      <c r="BC80" s="43">
        <v>2</v>
      </c>
      <c r="BD80" s="46">
        <v>709</v>
      </c>
      <c r="BE80" s="49">
        <f t="shared" si="15"/>
        <v>2709</v>
      </c>
      <c r="BG80" s="7" t="s">
        <v>2812</v>
      </c>
    </row>
    <row r="81" spans="1:59" hidden="1" outlineLevel="1">
      <c r="A81" t="s">
        <v>549</v>
      </c>
      <c r="B81" t="s">
        <v>1568</v>
      </c>
      <c r="E81" s="1">
        <v>8698</v>
      </c>
      <c r="F81" s="26">
        <v>7544</v>
      </c>
      <c r="G81" s="1">
        <v>7493</v>
      </c>
      <c r="H81" s="2" t="str">
        <f t="shared" si="10"/>
        <v/>
      </c>
      <c r="I81" s="2">
        <f t="shared" si="11"/>
        <v>0.86146240515060934</v>
      </c>
      <c r="J81" s="10" t="e">
        <f t="shared" si="12"/>
        <v>#N/A</v>
      </c>
      <c r="K81" s="9" t="e">
        <f t="shared" si="13"/>
        <v>#N/A</v>
      </c>
      <c r="L81" s="8" t="e">
        <f t="shared" si="14"/>
        <v>#N/A</v>
      </c>
      <c r="AZ81" t="s">
        <v>549</v>
      </c>
      <c r="BA81" t="s">
        <v>1568</v>
      </c>
      <c r="BC81" s="43">
        <v>2</v>
      </c>
      <c r="BD81" s="46">
        <v>710</v>
      </c>
      <c r="BE81" s="49">
        <f t="shared" si="15"/>
        <v>2710</v>
      </c>
      <c r="BG81" s="7" t="s">
        <v>2812</v>
      </c>
    </row>
    <row r="82" spans="1:59" hidden="1" outlineLevel="1">
      <c r="A82" t="s">
        <v>1319</v>
      </c>
      <c r="B82" t="s">
        <v>1568</v>
      </c>
      <c r="E82" s="1">
        <v>8274</v>
      </c>
      <c r="F82" s="26">
        <v>6971</v>
      </c>
      <c r="G82" s="1">
        <v>6920</v>
      </c>
      <c r="H82" s="2" t="str">
        <f t="shared" si="10"/>
        <v/>
      </c>
      <c r="I82" s="2">
        <f t="shared" si="11"/>
        <v>0.83635484650713077</v>
      </c>
      <c r="J82" s="10" t="e">
        <f t="shared" si="12"/>
        <v>#N/A</v>
      </c>
      <c r="K82" s="9" t="e">
        <f t="shared" si="13"/>
        <v>#N/A</v>
      </c>
      <c r="L82" s="8" t="e">
        <f t="shared" si="14"/>
        <v>#N/A</v>
      </c>
      <c r="AZ82" t="s">
        <v>1319</v>
      </c>
      <c r="BA82" t="s">
        <v>1568</v>
      </c>
      <c r="BC82" s="43">
        <v>2</v>
      </c>
      <c r="BD82" s="46">
        <v>711</v>
      </c>
      <c r="BE82" s="49">
        <f t="shared" si="15"/>
        <v>2711</v>
      </c>
      <c r="BG82" s="7" t="s">
        <v>2812</v>
      </c>
    </row>
    <row r="83" spans="1:59" hidden="1" outlineLevel="1">
      <c r="A83" t="s">
        <v>918</v>
      </c>
      <c r="B83" t="s">
        <v>1568</v>
      </c>
      <c r="E83" s="1">
        <v>7978</v>
      </c>
      <c r="F83" s="26">
        <v>6996</v>
      </c>
      <c r="G83" s="1">
        <v>6963</v>
      </c>
      <c r="H83" s="2" t="str">
        <f t="shared" si="10"/>
        <v/>
      </c>
      <c r="I83" s="2">
        <f t="shared" si="11"/>
        <v>0.87277513161193276</v>
      </c>
      <c r="J83" s="10" t="e">
        <f t="shared" si="12"/>
        <v>#N/A</v>
      </c>
      <c r="K83" s="9" t="e">
        <f t="shared" si="13"/>
        <v>#N/A</v>
      </c>
      <c r="L83" s="8" t="e">
        <f t="shared" si="14"/>
        <v>#N/A</v>
      </c>
      <c r="AZ83" t="s">
        <v>918</v>
      </c>
      <c r="BA83" t="s">
        <v>1568</v>
      </c>
      <c r="BC83" s="43">
        <v>2</v>
      </c>
      <c r="BD83" s="46">
        <v>712</v>
      </c>
      <c r="BE83" s="49">
        <f t="shared" si="15"/>
        <v>2712</v>
      </c>
      <c r="BG83" s="7" t="s">
        <v>2812</v>
      </c>
    </row>
    <row r="84" spans="1:59" hidden="1" outlineLevel="1">
      <c r="A84" t="s">
        <v>739</v>
      </c>
      <c r="B84" t="s">
        <v>1568</v>
      </c>
      <c r="E84" s="1">
        <v>9454</v>
      </c>
      <c r="F84" s="26">
        <v>8058</v>
      </c>
      <c r="G84" s="1">
        <v>7989</v>
      </c>
      <c r="H84" s="2" t="str">
        <f t="shared" si="10"/>
        <v/>
      </c>
      <c r="I84" s="2">
        <f t="shared" si="11"/>
        <v>0.84503913687328114</v>
      </c>
      <c r="J84" s="10" t="e">
        <f t="shared" si="12"/>
        <v>#N/A</v>
      </c>
      <c r="K84" s="9" t="e">
        <f t="shared" si="13"/>
        <v>#N/A</v>
      </c>
      <c r="L84" s="8" t="e">
        <f t="shared" si="14"/>
        <v>#N/A</v>
      </c>
      <c r="AZ84" t="s">
        <v>739</v>
      </c>
      <c r="BA84" t="s">
        <v>1568</v>
      </c>
      <c r="BC84" s="43">
        <v>2</v>
      </c>
      <c r="BD84" s="46">
        <v>713</v>
      </c>
      <c r="BE84" s="49">
        <f t="shared" si="15"/>
        <v>2713</v>
      </c>
      <c r="BG84" s="7" t="s">
        <v>2812</v>
      </c>
    </row>
    <row r="85" spans="1:59" hidden="1" outlineLevel="1">
      <c r="A85" t="s">
        <v>1309</v>
      </c>
      <c r="B85" t="s">
        <v>1568</v>
      </c>
      <c r="E85" s="1">
        <v>7600</v>
      </c>
      <c r="F85" s="26">
        <v>6172</v>
      </c>
      <c r="G85" s="1">
        <v>6124</v>
      </c>
      <c r="H85" s="2" t="str">
        <f t="shared" si="10"/>
        <v/>
      </c>
      <c r="I85" s="2">
        <f t="shared" si="11"/>
        <v>0.8057894736842105</v>
      </c>
      <c r="J85" s="10" t="e">
        <f t="shared" si="12"/>
        <v>#N/A</v>
      </c>
      <c r="K85" s="9" t="e">
        <f t="shared" si="13"/>
        <v>#N/A</v>
      </c>
      <c r="L85" s="8" t="e">
        <f t="shared" si="14"/>
        <v>#N/A</v>
      </c>
      <c r="AZ85" t="s">
        <v>1309</v>
      </c>
      <c r="BA85" t="s">
        <v>1568</v>
      </c>
      <c r="BC85" s="43">
        <v>2</v>
      </c>
      <c r="BD85" s="46">
        <v>714</v>
      </c>
      <c r="BE85" s="49">
        <f t="shared" si="15"/>
        <v>2714</v>
      </c>
      <c r="BG85" s="7" t="s">
        <v>2812</v>
      </c>
    </row>
    <row r="86" spans="1:59" hidden="1" outlineLevel="1">
      <c r="A86" t="s">
        <v>1581</v>
      </c>
      <c r="B86" t="s">
        <v>1568</v>
      </c>
      <c r="E86" s="1">
        <v>7642</v>
      </c>
      <c r="F86" s="26">
        <v>6017</v>
      </c>
      <c r="G86" s="1">
        <v>5941</v>
      </c>
      <c r="H86" s="2" t="str">
        <f t="shared" si="10"/>
        <v/>
      </c>
      <c r="I86" s="2">
        <f t="shared" si="11"/>
        <v>0.77741428945302282</v>
      </c>
      <c r="J86" s="10" t="e">
        <f t="shared" si="12"/>
        <v>#N/A</v>
      </c>
      <c r="K86" s="9" t="e">
        <f t="shared" si="13"/>
        <v>#N/A</v>
      </c>
      <c r="L86" s="8" t="e">
        <f t="shared" si="14"/>
        <v>#N/A</v>
      </c>
      <c r="AZ86" t="s">
        <v>1581</v>
      </c>
      <c r="BA86" t="s">
        <v>1568</v>
      </c>
      <c r="BC86" s="43">
        <v>2</v>
      </c>
      <c r="BD86" s="46">
        <v>715</v>
      </c>
      <c r="BE86" s="49">
        <f t="shared" si="15"/>
        <v>2715</v>
      </c>
      <c r="BG86" s="7" t="s">
        <v>2812</v>
      </c>
    </row>
    <row r="87" spans="1:59" hidden="1" outlineLevel="1">
      <c r="A87" t="s">
        <v>669</v>
      </c>
      <c r="B87" t="s">
        <v>1568</v>
      </c>
      <c r="E87" s="1">
        <v>6599</v>
      </c>
      <c r="F87" s="26">
        <v>4734</v>
      </c>
      <c r="G87" s="1">
        <v>4633</v>
      </c>
      <c r="H87" s="2" t="str">
        <f t="shared" si="10"/>
        <v/>
      </c>
      <c r="I87" s="2">
        <f t="shared" si="11"/>
        <v>0.70207607213214118</v>
      </c>
      <c r="J87" s="10" t="e">
        <f t="shared" si="12"/>
        <v>#N/A</v>
      </c>
      <c r="K87" s="9" t="e">
        <f t="shared" si="13"/>
        <v>#N/A</v>
      </c>
      <c r="L87" s="8" t="e">
        <f t="shared" si="14"/>
        <v>#N/A</v>
      </c>
      <c r="AZ87" t="s">
        <v>669</v>
      </c>
      <c r="BA87" t="s">
        <v>1568</v>
      </c>
      <c r="BC87" s="43">
        <v>2</v>
      </c>
      <c r="BD87" s="46">
        <v>716</v>
      </c>
      <c r="BE87" s="49">
        <f t="shared" si="15"/>
        <v>2716</v>
      </c>
      <c r="BG87" s="7" t="s">
        <v>2812</v>
      </c>
    </row>
    <row r="88" spans="1:59" hidden="1" outlineLevel="1">
      <c r="A88" t="s">
        <v>2590</v>
      </c>
      <c r="B88" t="s">
        <v>1568</v>
      </c>
      <c r="E88" s="1">
        <v>7807</v>
      </c>
      <c r="F88" s="26">
        <v>6469</v>
      </c>
      <c r="G88" s="1">
        <v>6423</v>
      </c>
      <c r="H88" s="2" t="str">
        <f t="shared" si="10"/>
        <v/>
      </c>
      <c r="I88" s="2">
        <f t="shared" si="11"/>
        <v>0.82272319713078002</v>
      </c>
      <c r="J88" s="10" t="e">
        <f t="shared" si="12"/>
        <v>#N/A</v>
      </c>
      <c r="K88" s="9" t="e">
        <f t="shared" si="13"/>
        <v>#N/A</v>
      </c>
      <c r="L88" s="8" t="e">
        <f t="shared" si="14"/>
        <v>#N/A</v>
      </c>
      <c r="AZ88" t="s">
        <v>2590</v>
      </c>
      <c r="BA88" t="s">
        <v>1568</v>
      </c>
      <c r="BC88" s="43">
        <v>2</v>
      </c>
      <c r="BD88" s="46">
        <v>717</v>
      </c>
      <c r="BE88" s="49">
        <f t="shared" si="15"/>
        <v>2717</v>
      </c>
      <c r="BG88" s="7" t="s">
        <v>2812</v>
      </c>
    </row>
    <row r="89" spans="1:59" hidden="1" outlineLevel="1">
      <c r="A89" t="s">
        <v>1257</v>
      </c>
      <c r="B89" t="s">
        <v>1568</v>
      </c>
      <c r="E89" s="1">
        <v>9495</v>
      </c>
      <c r="F89" s="26">
        <v>8394</v>
      </c>
      <c r="G89" s="1">
        <v>8357</v>
      </c>
      <c r="H89" s="2" t="str">
        <f t="shared" si="10"/>
        <v/>
      </c>
      <c r="I89" s="2">
        <f t="shared" si="11"/>
        <v>0.88014744602422323</v>
      </c>
      <c r="J89" s="10" t="e">
        <f t="shared" si="12"/>
        <v>#N/A</v>
      </c>
      <c r="K89" s="9" t="e">
        <f t="shared" si="13"/>
        <v>#N/A</v>
      </c>
      <c r="L89" s="8" t="e">
        <f t="shared" si="14"/>
        <v>#N/A</v>
      </c>
      <c r="AZ89" t="s">
        <v>1257</v>
      </c>
      <c r="BA89" t="s">
        <v>1568</v>
      </c>
      <c r="BC89" s="43">
        <v>2</v>
      </c>
      <c r="BD89" s="46">
        <v>718</v>
      </c>
      <c r="BE89" s="49">
        <f t="shared" si="15"/>
        <v>2718</v>
      </c>
      <c r="BG89" s="7" t="s">
        <v>2812</v>
      </c>
    </row>
    <row r="90" spans="1:59" hidden="1" outlineLevel="1">
      <c r="A90" t="s">
        <v>1472</v>
      </c>
      <c r="B90" t="s">
        <v>1568</v>
      </c>
      <c r="E90" s="1">
        <v>7562</v>
      </c>
      <c r="F90" s="26">
        <v>6460</v>
      </c>
      <c r="G90" s="1">
        <v>6419</v>
      </c>
      <c r="H90" s="2" t="str">
        <f t="shared" si="10"/>
        <v/>
      </c>
      <c r="I90" s="2">
        <f t="shared" si="11"/>
        <v>0.84884951071145198</v>
      </c>
      <c r="J90" s="10" t="e">
        <f t="shared" si="12"/>
        <v>#N/A</v>
      </c>
      <c r="K90" s="9" t="e">
        <f t="shared" si="13"/>
        <v>#N/A</v>
      </c>
      <c r="L90" s="8" t="e">
        <f t="shared" si="14"/>
        <v>#N/A</v>
      </c>
      <c r="AZ90" t="s">
        <v>1472</v>
      </c>
      <c r="BA90" t="s">
        <v>1568</v>
      </c>
      <c r="BC90" s="43">
        <v>2</v>
      </c>
      <c r="BD90" s="46">
        <v>719</v>
      </c>
      <c r="BE90" s="49">
        <f t="shared" si="15"/>
        <v>2719</v>
      </c>
      <c r="BG90" s="7" t="s">
        <v>2812</v>
      </c>
    </row>
    <row r="91" spans="1:59" hidden="1" outlineLevel="1">
      <c r="A91" t="s">
        <v>226</v>
      </c>
      <c r="B91" t="s">
        <v>1568</v>
      </c>
      <c r="E91" s="1">
        <v>8677</v>
      </c>
      <c r="F91" s="26">
        <v>7276</v>
      </c>
      <c r="G91" s="1">
        <v>7225</v>
      </c>
      <c r="H91" s="2" t="str">
        <f t="shared" si="10"/>
        <v/>
      </c>
      <c r="I91" s="2">
        <f t="shared" si="11"/>
        <v>0.8326610579693442</v>
      </c>
      <c r="J91" s="10" t="e">
        <f t="shared" si="12"/>
        <v>#N/A</v>
      </c>
      <c r="K91" s="9" t="e">
        <f t="shared" si="13"/>
        <v>#N/A</v>
      </c>
      <c r="L91" s="8" t="e">
        <f t="shared" si="14"/>
        <v>#N/A</v>
      </c>
      <c r="AZ91" t="s">
        <v>226</v>
      </c>
      <c r="BA91" t="s">
        <v>1568</v>
      </c>
      <c r="BC91" s="43">
        <v>2</v>
      </c>
      <c r="BD91" s="46">
        <v>720</v>
      </c>
      <c r="BE91" s="49">
        <f t="shared" si="15"/>
        <v>2720</v>
      </c>
      <c r="BG91" s="7" t="s">
        <v>2812</v>
      </c>
    </row>
    <row r="92" spans="1:59" hidden="1" outlineLevel="1">
      <c r="A92" t="s">
        <v>920</v>
      </c>
      <c r="B92" t="s">
        <v>1568</v>
      </c>
      <c r="E92" s="1">
        <v>8002</v>
      </c>
      <c r="F92" s="26">
        <v>6678</v>
      </c>
      <c r="G92" s="1">
        <v>6632</v>
      </c>
      <c r="H92" s="2" t="str">
        <f t="shared" si="10"/>
        <v/>
      </c>
      <c r="I92" s="2">
        <f t="shared" si="11"/>
        <v>0.82879280179955006</v>
      </c>
      <c r="J92" s="10" t="e">
        <f t="shared" si="12"/>
        <v>#N/A</v>
      </c>
      <c r="K92" s="9" t="e">
        <f t="shared" si="13"/>
        <v>#N/A</v>
      </c>
      <c r="L92" s="8" t="e">
        <f t="shared" si="14"/>
        <v>#N/A</v>
      </c>
      <c r="AZ92" t="s">
        <v>920</v>
      </c>
      <c r="BA92" t="s">
        <v>1568</v>
      </c>
      <c r="BC92" s="43">
        <v>2</v>
      </c>
      <c r="BD92" s="46">
        <v>721</v>
      </c>
      <c r="BE92" s="49">
        <f t="shared" si="15"/>
        <v>2721</v>
      </c>
      <c r="BG92" s="7" t="s">
        <v>2812</v>
      </c>
    </row>
    <row r="93" spans="1:59" hidden="1" outlineLevel="1">
      <c r="A93" t="s">
        <v>1652</v>
      </c>
      <c r="B93" t="s">
        <v>1568</v>
      </c>
      <c r="E93" s="1">
        <v>8649</v>
      </c>
      <c r="F93" s="26">
        <v>7290</v>
      </c>
      <c r="G93" s="1">
        <v>7233</v>
      </c>
      <c r="H93" s="2" t="str">
        <f t="shared" si="10"/>
        <v/>
      </c>
      <c r="I93" s="2">
        <f t="shared" si="11"/>
        <v>0.83628165105792573</v>
      </c>
      <c r="J93" s="10" t="e">
        <f t="shared" si="12"/>
        <v>#N/A</v>
      </c>
      <c r="K93" s="9" t="e">
        <f t="shared" si="13"/>
        <v>#N/A</v>
      </c>
      <c r="L93" s="8" t="e">
        <f t="shared" si="14"/>
        <v>#N/A</v>
      </c>
      <c r="AZ93" t="s">
        <v>1652</v>
      </c>
      <c r="BA93" t="s">
        <v>1568</v>
      </c>
      <c r="BC93" s="43">
        <v>2</v>
      </c>
      <c r="BD93" s="46">
        <v>722</v>
      </c>
      <c r="BE93" s="49">
        <f t="shared" si="15"/>
        <v>2722</v>
      </c>
      <c r="BG93" s="7" t="s">
        <v>2812</v>
      </c>
    </row>
    <row r="94" spans="1:59" hidden="1" outlineLevel="1">
      <c r="A94" t="s">
        <v>571</v>
      </c>
      <c r="B94" t="s">
        <v>1568</v>
      </c>
      <c r="E94" s="1">
        <v>6287</v>
      </c>
      <c r="F94" s="26">
        <v>4621</v>
      </c>
      <c r="G94" s="1">
        <v>4550</v>
      </c>
      <c r="H94" s="2" t="str">
        <f t="shared" si="10"/>
        <v/>
      </c>
      <c r="I94" s="2">
        <f t="shared" si="11"/>
        <v>0.72371560362653098</v>
      </c>
      <c r="J94" s="10" t="e">
        <f t="shared" si="12"/>
        <v>#N/A</v>
      </c>
      <c r="K94" s="9" t="e">
        <f t="shared" si="13"/>
        <v>#N/A</v>
      </c>
      <c r="L94" s="8" t="e">
        <f t="shared" si="14"/>
        <v>#N/A</v>
      </c>
      <c r="AZ94" t="s">
        <v>571</v>
      </c>
      <c r="BA94" t="s">
        <v>1568</v>
      </c>
      <c r="BC94" s="43">
        <v>2</v>
      </c>
      <c r="BD94" s="46">
        <v>723</v>
      </c>
      <c r="BE94" s="49">
        <f t="shared" si="15"/>
        <v>2723</v>
      </c>
      <c r="BG94" s="7" t="s">
        <v>2812</v>
      </c>
    </row>
    <row r="95" spans="1:59" hidden="1" outlineLevel="1">
      <c r="A95" t="s">
        <v>547</v>
      </c>
      <c r="B95" t="s">
        <v>1568</v>
      </c>
      <c r="E95" s="1">
        <v>8626</v>
      </c>
      <c r="F95" s="26">
        <v>7377</v>
      </c>
      <c r="G95" s="1">
        <v>7338</v>
      </c>
      <c r="H95" s="2" t="str">
        <f t="shared" si="10"/>
        <v/>
      </c>
      <c r="I95" s="2">
        <f t="shared" si="11"/>
        <v>0.85068397866913981</v>
      </c>
      <c r="J95" s="10" t="e">
        <f t="shared" si="12"/>
        <v>#N/A</v>
      </c>
      <c r="K95" s="9" t="e">
        <f t="shared" si="13"/>
        <v>#N/A</v>
      </c>
      <c r="L95" s="8" t="e">
        <f t="shared" si="14"/>
        <v>#N/A</v>
      </c>
      <c r="AZ95" t="s">
        <v>547</v>
      </c>
      <c r="BA95" t="s">
        <v>1568</v>
      </c>
      <c r="BC95" s="43">
        <v>2</v>
      </c>
      <c r="BD95" s="46">
        <v>724</v>
      </c>
      <c r="BE95" s="49">
        <f t="shared" si="15"/>
        <v>2724</v>
      </c>
      <c r="BG95" s="7" t="s">
        <v>2812</v>
      </c>
    </row>
    <row r="96" spans="1:59" hidden="1" outlineLevel="1">
      <c r="A96" t="s">
        <v>2701</v>
      </c>
      <c r="B96" t="s">
        <v>1568</v>
      </c>
      <c r="E96" s="1">
        <v>8020</v>
      </c>
      <c r="F96" s="26">
        <v>6980</v>
      </c>
      <c r="G96" s="1">
        <v>6927</v>
      </c>
      <c r="H96" s="2" t="str">
        <f t="shared" si="10"/>
        <v/>
      </c>
      <c r="I96" s="2">
        <f t="shared" si="11"/>
        <v>0.86371571072319198</v>
      </c>
      <c r="J96" s="10" t="e">
        <f t="shared" si="12"/>
        <v>#N/A</v>
      </c>
      <c r="K96" s="9" t="e">
        <f t="shared" si="13"/>
        <v>#N/A</v>
      </c>
      <c r="L96" s="8" t="e">
        <f t="shared" si="14"/>
        <v>#N/A</v>
      </c>
      <c r="AZ96" t="s">
        <v>2701</v>
      </c>
      <c r="BA96" t="s">
        <v>1568</v>
      </c>
      <c r="BC96" s="43">
        <v>2</v>
      </c>
      <c r="BD96" s="46">
        <v>725</v>
      </c>
      <c r="BE96" s="49">
        <f t="shared" si="15"/>
        <v>2725</v>
      </c>
      <c r="BG96" s="7" t="s">
        <v>2812</v>
      </c>
    </row>
    <row r="97" spans="1:59" hidden="1" outlineLevel="1">
      <c r="A97" t="s">
        <v>1258</v>
      </c>
      <c r="B97" t="s">
        <v>1568</v>
      </c>
      <c r="E97" s="1">
        <v>7442</v>
      </c>
      <c r="F97" s="26">
        <v>6729</v>
      </c>
      <c r="G97" s="1">
        <v>6686</v>
      </c>
      <c r="H97" s="2" t="str">
        <f t="shared" si="10"/>
        <v/>
      </c>
      <c r="I97" s="2">
        <f t="shared" si="11"/>
        <v>0.8984144047299113</v>
      </c>
      <c r="J97" s="10" t="e">
        <f t="shared" si="12"/>
        <v>#N/A</v>
      </c>
      <c r="K97" s="9" t="e">
        <f t="shared" si="13"/>
        <v>#N/A</v>
      </c>
      <c r="L97" s="8" t="e">
        <f t="shared" si="14"/>
        <v>#N/A</v>
      </c>
      <c r="AZ97" t="s">
        <v>1258</v>
      </c>
      <c r="BA97" t="s">
        <v>1568</v>
      </c>
      <c r="BC97" s="43">
        <v>2</v>
      </c>
      <c r="BD97" s="46">
        <v>726</v>
      </c>
      <c r="BE97" s="49">
        <f t="shared" si="15"/>
        <v>2726</v>
      </c>
      <c r="BG97" s="7" t="s">
        <v>2812</v>
      </c>
    </row>
    <row r="98" spans="1:59" hidden="1" outlineLevel="1">
      <c r="A98" t="s">
        <v>193</v>
      </c>
      <c r="B98" t="s">
        <v>1568</v>
      </c>
      <c r="E98" s="1">
        <v>8050</v>
      </c>
      <c r="F98" s="26">
        <v>7018</v>
      </c>
      <c r="G98" s="1">
        <v>6970</v>
      </c>
      <c r="H98" s="2" t="str">
        <f t="shared" si="10"/>
        <v/>
      </c>
      <c r="I98" s="2">
        <f t="shared" si="11"/>
        <v>0.8658385093167702</v>
      </c>
      <c r="J98" s="10" t="e">
        <f t="shared" si="12"/>
        <v>#N/A</v>
      </c>
      <c r="K98" s="9" t="e">
        <f t="shared" si="13"/>
        <v>#N/A</v>
      </c>
      <c r="L98" s="8" t="e">
        <f t="shared" si="14"/>
        <v>#N/A</v>
      </c>
      <c r="AZ98" t="s">
        <v>193</v>
      </c>
      <c r="BA98" t="s">
        <v>1568</v>
      </c>
      <c r="BC98" s="43">
        <v>2</v>
      </c>
      <c r="BD98" s="46">
        <v>727</v>
      </c>
      <c r="BE98" s="49">
        <f t="shared" si="15"/>
        <v>2727</v>
      </c>
      <c r="BG98" s="7" t="s">
        <v>2812</v>
      </c>
    </row>
    <row r="99" spans="1:59" hidden="1" outlineLevel="1">
      <c r="A99" t="s">
        <v>964</v>
      </c>
      <c r="B99" t="s">
        <v>1568</v>
      </c>
      <c r="E99" s="1">
        <v>7901</v>
      </c>
      <c r="F99" s="26">
        <v>7102</v>
      </c>
      <c r="G99" s="1">
        <v>7034</v>
      </c>
      <c r="H99" s="2" t="str">
        <f t="shared" si="10"/>
        <v/>
      </c>
      <c r="I99" s="2">
        <f t="shared" si="11"/>
        <v>0.89026705480318946</v>
      </c>
      <c r="J99" s="10" t="e">
        <f t="shared" si="12"/>
        <v>#N/A</v>
      </c>
      <c r="K99" s="9" t="e">
        <f t="shared" si="13"/>
        <v>#N/A</v>
      </c>
      <c r="L99" s="8" t="e">
        <f t="shared" si="14"/>
        <v>#N/A</v>
      </c>
      <c r="AZ99" t="s">
        <v>964</v>
      </c>
      <c r="BA99" t="s">
        <v>1568</v>
      </c>
      <c r="BC99" s="43">
        <v>2</v>
      </c>
      <c r="BD99" s="46">
        <v>728</v>
      </c>
      <c r="BE99" s="49">
        <f t="shared" si="15"/>
        <v>2728</v>
      </c>
      <c r="BG99" s="7" t="s">
        <v>2812</v>
      </c>
    </row>
    <row r="100" spans="1:59" hidden="1" outlineLevel="1">
      <c r="A100" t="s">
        <v>965</v>
      </c>
      <c r="B100" t="s">
        <v>1568</v>
      </c>
      <c r="E100" s="1">
        <v>8674</v>
      </c>
      <c r="F100" s="26">
        <v>7657</v>
      </c>
      <c r="G100" s="1">
        <v>7623</v>
      </c>
      <c r="H100" s="2" t="str">
        <f t="shared" si="10"/>
        <v/>
      </c>
      <c r="I100" s="2">
        <f t="shared" si="11"/>
        <v>0.87883329490431172</v>
      </c>
      <c r="J100" s="10" t="e">
        <f t="shared" si="12"/>
        <v>#N/A</v>
      </c>
      <c r="K100" s="9" t="e">
        <f t="shared" si="13"/>
        <v>#N/A</v>
      </c>
      <c r="L100" s="8" t="e">
        <f t="shared" si="14"/>
        <v>#N/A</v>
      </c>
      <c r="AZ100" t="s">
        <v>965</v>
      </c>
      <c r="BA100" t="s">
        <v>1568</v>
      </c>
      <c r="BC100" s="43">
        <v>2</v>
      </c>
      <c r="BD100" s="46">
        <v>729</v>
      </c>
      <c r="BE100" s="49">
        <f t="shared" si="15"/>
        <v>2729</v>
      </c>
      <c r="BG100" s="7" t="s">
        <v>2812</v>
      </c>
    </row>
    <row r="101" spans="1:59" hidden="1" outlineLevel="1">
      <c r="A101" t="s">
        <v>2169</v>
      </c>
      <c r="B101" t="s">
        <v>1568</v>
      </c>
      <c r="E101" s="1">
        <v>7682</v>
      </c>
      <c r="F101" s="26">
        <v>6406</v>
      </c>
      <c r="G101" s="1">
        <v>6333</v>
      </c>
      <c r="H101" s="2" t="str">
        <f t="shared" si="10"/>
        <v/>
      </c>
      <c r="I101" s="2">
        <f t="shared" si="11"/>
        <v>0.82439468888310341</v>
      </c>
      <c r="J101" s="10" t="e">
        <f t="shared" si="12"/>
        <v>#N/A</v>
      </c>
      <c r="K101" s="9" t="e">
        <f t="shared" si="13"/>
        <v>#N/A</v>
      </c>
      <c r="L101" s="8" t="e">
        <f t="shared" si="14"/>
        <v>#N/A</v>
      </c>
      <c r="AZ101" t="s">
        <v>2169</v>
      </c>
      <c r="BA101" t="s">
        <v>1568</v>
      </c>
      <c r="BC101" s="43">
        <v>2</v>
      </c>
      <c r="BD101" s="46">
        <v>730</v>
      </c>
      <c r="BE101" s="49">
        <f t="shared" si="15"/>
        <v>2730</v>
      </c>
      <c r="BG101" s="7" t="s">
        <v>2812</v>
      </c>
    </row>
    <row r="102" spans="1:59" hidden="1" outlineLevel="1">
      <c r="A102" t="s">
        <v>151</v>
      </c>
      <c r="B102" t="s">
        <v>1568</v>
      </c>
      <c r="E102" s="1">
        <v>7720</v>
      </c>
      <c r="F102" s="26">
        <v>6442</v>
      </c>
      <c r="G102" s="1">
        <v>6340</v>
      </c>
      <c r="H102" s="2" t="str">
        <f t="shared" si="10"/>
        <v/>
      </c>
      <c r="I102" s="2">
        <f t="shared" si="11"/>
        <v>0.82124352331606221</v>
      </c>
      <c r="J102" s="10" t="e">
        <f t="shared" si="12"/>
        <v>#N/A</v>
      </c>
      <c r="K102" s="9" t="e">
        <f t="shared" si="13"/>
        <v>#N/A</v>
      </c>
      <c r="L102" s="8" t="e">
        <f t="shared" si="14"/>
        <v>#N/A</v>
      </c>
      <c r="AZ102" t="s">
        <v>151</v>
      </c>
      <c r="BA102" t="s">
        <v>1568</v>
      </c>
      <c r="BC102" s="43">
        <v>2</v>
      </c>
      <c r="BD102" s="46">
        <v>731</v>
      </c>
      <c r="BE102" s="49">
        <f t="shared" si="15"/>
        <v>2731</v>
      </c>
      <c r="BG102" s="7" t="s">
        <v>2812</v>
      </c>
    </row>
    <row r="103" spans="1:59" hidden="1" outlineLevel="1">
      <c r="A103" t="s">
        <v>480</v>
      </c>
      <c r="B103" t="s">
        <v>1568</v>
      </c>
      <c r="E103" s="1">
        <v>6660</v>
      </c>
      <c r="F103" s="26">
        <v>5350</v>
      </c>
      <c r="G103" s="1">
        <v>5293</v>
      </c>
      <c r="H103" s="2" t="str">
        <f t="shared" si="10"/>
        <v/>
      </c>
      <c r="I103" s="2">
        <f t="shared" si="11"/>
        <v>0.79474474474474477</v>
      </c>
      <c r="J103" s="10" t="e">
        <f t="shared" si="12"/>
        <v>#N/A</v>
      </c>
      <c r="K103" s="9" t="e">
        <f t="shared" si="13"/>
        <v>#N/A</v>
      </c>
      <c r="L103" s="8" t="e">
        <f t="shared" si="14"/>
        <v>#N/A</v>
      </c>
      <c r="AZ103" t="s">
        <v>480</v>
      </c>
      <c r="BA103" t="s">
        <v>1568</v>
      </c>
      <c r="BC103" s="43">
        <v>2</v>
      </c>
      <c r="BD103" s="46">
        <v>732</v>
      </c>
      <c r="BE103" s="49">
        <f t="shared" si="15"/>
        <v>2732</v>
      </c>
      <c r="BG103" s="7" t="s">
        <v>2812</v>
      </c>
    </row>
    <row r="104" spans="1:59" hidden="1" outlineLevel="1">
      <c r="A104" t="s">
        <v>710</v>
      </c>
      <c r="B104" t="s">
        <v>1568</v>
      </c>
      <c r="E104" s="1">
        <v>8524</v>
      </c>
      <c r="F104" s="26">
        <v>7311</v>
      </c>
      <c r="G104" s="1">
        <v>7252</v>
      </c>
      <c r="H104" s="2" t="str">
        <f t="shared" si="10"/>
        <v/>
      </c>
      <c r="I104" s="2">
        <f t="shared" si="11"/>
        <v>0.85077428437353353</v>
      </c>
      <c r="J104" s="10" t="e">
        <f t="shared" si="12"/>
        <v>#N/A</v>
      </c>
      <c r="K104" s="9" t="e">
        <f t="shared" si="13"/>
        <v>#N/A</v>
      </c>
      <c r="L104" s="8" t="e">
        <f t="shared" si="14"/>
        <v>#N/A</v>
      </c>
      <c r="AZ104" t="s">
        <v>710</v>
      </c>
      <c r="BA104" t="s">
        <v>1568</v>
      </c>
      <c r="BC104" s="43">
        <v>2</v>
      </c>
      <c r="BD104" s="46">
        <v>733</v>
      </c>
      <c r="BE104" s="49">
        <f t="shared" si="15"/>
        <v>2733</v>
      </c>
      <c r="BG104" s="7" t="s">
        <v>2812</v>
      </c>
    </row>
    <row r="105" spans="1:59" hidden="1" outlineLevel="1">
      <c r="A105" t="s">
        <v>597</v>
      </c>
      <c r="B105" t="s">
        <v>1568</v>
      </c>
      <c r="E105" s="1">
        <v>9037</v>
      </c>
      <c r="F105" s="26">
        <v>7246</v>
      </c>
      <c r="G105" s="1">
        <v>7183</v>
      </c>
      <c r="H105" s="2" t="str">
        <f t="shared" si="10"/>
        <v/>
      </c>
      <c r="I105" s="2">
        <f t="shared" si="11"/>
        <v>0.79484342148943232</v>
      </c>
      <c r="J105" s="10" t="e">
        <f t="shared" si="12"/>
        <v>#N/A</v>
      </c>
      <c r="K105" s="9" t="e">
        <f t="shared" si="13"/>
        <v>#N/A</v>
      </c>
      <c r="L105" s="8" t="e">
        <f t="shared" si="14"/>
        <v>#N/A</v>
      </c>
      <c r="AZ105" t="s">
        <v>597</v>
      </c>
      <c r="BA105" t="s">
        <v>1568</v>
      </c>
      <c r="BC105" s="43">
        <v>2</v>
      </c>
      <c r="BD105" s="46">
        <v>734</v>
      </c>
      <c r="BE105" s="49">
        <f t="shared" si="15"/>
        <v>2734</v>
      </c>
      <c r="BG105" s="7" t="s">
        <v>2812</v>
      </c>
    </row>
    <row r="106" spans="1:59" hidden="1" outlineLevel="1">
      <c r="A106" t="s">
        <v>914</v>
      </c>
      <c r="B106" t="s">
        <v>1568</v>
      </c>
      <c r="E106" s="1">
        <v>8152</v>
      </c>
      <c r="F106" s="26">
        <v>6473</v>
      </c>
      <c r="G106" s="1">
        <v>6415</v>
      </c>
      <c r="H106" s="2" t="str">
        <f t="shared" si="10"/>
        <v/>
      </c>
      <c r="I106" s="2">
        <f t="shared" si="11"/>
        <v>0.78692345436702649</v>
      </c>
      <c r="J106" s="10" t="e">
        <f t="shared" si="12"/>
        <v>#N/A</v>
      </c>
      <c r="K106" s="9" t="e">
        <f t="shared" si="13"/>
        <v>#N/A</v>
      </c>
      <c r="L106" s="8" t="e">
        <f t="shared" si="14"/>
        <v>#N/A</v>
      </c>
      <c r="AZ106" t="s">
        <v>914</v>
      </c>
      <c r="BA106" t="s">
        <v>1568</v>
      </c>
      <c r="BC106" s="43">
        <v>2</v>
      </c>
      <c r="BD106" s="46">
        <v>735</v>
      </c>
      <c r="BE106" s="49">
        <f t="shared" si="15"/>
        <v>2735</v>
      </c>
      <c r="BG106" s="7" t="s">
        <v>2812</v>
      </c>
    </row>
    <row r="107" spans="1:59" hidden="1" outlineLevel="1">
      <c r="A107" t="s">
        <v>314</v>
      </c>
      <c r="B107" t="s">
        <v>1568</v>
      </c>
      <c r="E107" s="1">
        <v>7280</v>
      </c>
      <c r="F107" s="26">
        <v>5452</v>
      </c>
      <c r="G107" s="1">
        <v>5284</v>
      </c>
      <c r="H107" s="2" t="str">
        <f t="shared" si="10"/>
        <v/>
      </c>
      <c r="I107" s="2">
        <f t="shared" si="11"/>
        <v>0.7258241758241758</v>
      </c>
      <c r="J107" s="10" t="e">
        <f t="shared" si="12"/>
        <v>#N/A</v>
      </c>
      <c r="K107" s="9" t="e">
        <f t="shared" si="13"/>
        <v>#N/A</v>
      </c>
      <c r="L107" s="8" t="e">
        <f t="shared" si="14"/>
        <v>#N/A</v>
      </c>
      <c r="AZ107" t="s">
        <v>314</v>
      </c>
      <c r="BA107" t="s">
        <v>1568</v>
      </c>
      <c r="BC107" s="43">
        <v>2</v>
      </c>
      <c r="BD107" s="46">
        <v>736</v>
      </c>
      <c r="BE107" s="49">
        <f t="shared" si="15"/>
        <v>2736</v>
      </c>
      <c r="BG107" s="7" t="s">
        <v>2812</v>
      </c>
    </row>
    <row r="108" spans="1:59" hidden="1" outlineLevel="1">
      <c r="A108" t="s">
        <v>1627</v>
      </c>
      <c r="B108" t="s">
        <v>1568</v>
      </c>
      <c r="E108" s="1">
        <v>6564</v>
      </c>
      <c r="F108" s="26">
        <v>4685</v>
      </c>
      <c r="G108" s="1">
        <v>4543</v>
      </c>
      <c r="H108" s="2" t="str">
        <f t="shared" si="10"/>
        <v/>
      </c>
      <c r="I108" s="2">
        <f t="shared" si="11"/>
        <v>0.69210847044485069</v>
      </c>
      <c r="J108" s="10" t="e">
        <f t="shared" si="12"/>
        <v>#N/A</v>
      </c>
      <c r="K108" s="9" t="e">
        <f t="shared" si="13"/>
        <v>#N/A</v>
      </c>
      <c r="L108" s="8" t="e">
        <f t="shared" si="14"/>
        <v>#N/A</v>
      </c>
      <c r="AZ108" t="s">
        <v>1627</v>
      </c>
      <c r="BA108" t="s">
        <v>1568</v>
      </c>
      <c r="BC108" s="43">
        <v>2</v>
      </c>
      <c r="BD108" s="46">
        <v>737</v>
      </c>
      <c r="BE108" s="49">
        <f t="shared" si="15"/>
        <v>2737</v>
      </c>
      <c r="BG108" s="7" t="s">
        <v>2812</v>
      </c>
    </row>
    <row r="109" spans="1:59" hidden="1" outlineLevel="1">
      <c r="A109" t="s">
        <v>705</v>
      </c>
      <c r="B109" t="s">
        <v>1568</v>
      </c>
      <c r="E109" s="1">
        <v>6705</v>
      </c>
      <c r="F109" s="26">
        <v>5003</v>
      </c>
      <c r="G109" s="1">
        <v>4864</v>
      </c>
      <c r="H109" s="2" t="str">
        <f t="shared" si="10"/>
        <v/>
      </c>
      <c r="I109" s="2">
        <f t="shared" si="11"/>
        <v>0.72542878448918713</v>
      </c>
      <c r="J109" s="10" t="e">
        <f t="shared" si="12"/>
        <v>#N/A</v>
      </c>
      <c r="K109" s="9" t="e">
        <f t="shared" si="13"/>
        <v>#N/A</v>
      </c>
      <c r="L109" s="8" t="e">
        <f t="shared" si="14"/>
        <v>#N/A</v>
      </c>
      <c r="AZ109" t="s">
        <v>705</v>
      </c>
      <c r="BA109" t="s">
        <v>1568</v>
      </c>
      <c r="BC109" s="43">
        <v>2</v>
      </c>
      <c r="BD109" s="46">
        <v>738</v>
      </c>
      <c r="BE109" s="49">
        <f t="shared" si="15"/>
        <v>2738</v>
      </c>
      <c r="BG109" s="7" t="s">
        <v>2812</v>
      </c>
    </row>
    <row r="110" spans="1:59" hidden="1" outlineLevel="1">
      <c r="A110" t="s">
        <v>1979</v>
      </c>
      <c r="B110" t="s">
        <v>1568</v>
      </c>
      <c r="E110" s="1">
        <v>6221</v>
      </c>
      <c r="F110" s="26">
        <v>4712</v>
      </c>
      <c r="G110" s="1">
        <v>4516</v>
      </c>
      <c r="H110" s="2" t="str">
        <f t="shared" si="10"/>
        <v/>
      </c>
      <c r="I110" s="2">
        <f t="shared" si="11"/>
        <v>0.72592830734608582</v>
      </c>
      <c r="J110" s="10" t="e">
        <f t="shared" si="12"/>
        <v>#N/A</v>
      </c>
      <c r="K110" s="9" t="e">
        <f t="shared" si="13"/>
        <v>#N/A</v>
      </c>
      <c r="L110" s="8" t="e">
        <f t="shared" si="14"/>
        <v>#N/A</v>
      </c>
      <c r="AZ110" t="s">
        <v>1979</v>
      </c>
      <c r="BA110" t="s">
        <v>1568</v>
      </c>
      <c r="BC110" s="43">
        <v>2</v>
      </c>
      <c r="BD110" s="46">
        <v>739</v>
      </c>
      <c r="BE110" s="49">
        <f t="shared" si="15"/>
        <v>2739</v>
      </c>
      <c r="BG110" s="7" t="s">
        <v>2812</v>
      </c>
    </row>
    <row r="111" spans="1:59" hidden="1" outlineLevel="1">
      <c r="A111" t="s">
        <v>190</v>
      </c>
      <c r="B111" t="s">
        <v>1568</v>
      </c>
      <c r="E111" s="1">
        <v>5820</v>
      </c>
      <c r="F111" s="26">
        <v>4238</v>
      </c>
      <c r="G111" s="1">
        <v>4166</v>
      </c>
      <c r="H111" s="2" t="str">
        <f t="shared" si="10"/>
        <v/>
      </c>
      <c r="I111" s="2">
        <f t="shared" si="11"/>
        <v>0.71580756013745706</v>
      </c>
      <c r="J111" s="10" t="e">
        <f t="shared" si="12"/>
        <v>#N/A</v>
      </c>
      <c r="K111" s="9" t="e">
        <f t="shared" si="13"/>
        <v>#N/A</v>
      </c>
      <c r="L111" s="8" t="e">
        <f t="shared" si="14"/>
        <v>#N/A</v>
      </c>
      <c r="AZ111" t="s">
        <v>190</v>
      </c>
      <c r="BA111" t="s">
        <v>1568</v>
      </c>
      <c r="BC111" s="43">
        <v>2</v>
      </c>
      <c r="BD111" s="46">
        <v>740</v>
      </c>
      <c r="BE111" s="49">
        <f t="shared" si="15"/>
        <v>2740</v>
      </c>
      <c r="BG111" s="7" t="s">
        <v>2812</v>
      </c>
    </row>
    <row r="112" spans="1:59" hidden="1" outlineLevel="1">
      <c r="A112" t="s">
        <v>124</v>
      </c>
      <c r="B112" t="s">
        <v>1568</v>
      </c>
      <c r="E112" s="1">
        <v>0</v>
      </c>
      <c r="F112" s="26">
        <v>58</v>
      </c>
      <c r="G112" s="1">
        <v>58</v>
      </c>
      <c r="H112" s="2" t="str">
        <f t="shared" si="10"/>
        <v/>
      </c>
      <c r="I112" s="2" t="str">
        <f t="shared" si="11"/>
        <v/>
      </c>
      <c r="J112" s="10"/>
      <c r="K112" s="9"/>
      <c r="L112" s="8"/>
      <c r="AZ112" t="s">
        <v>124</v>
      </c>
      <c r="BA112" t="s">
        <v>1568</v>
      </c>
      <c r="BC112" s="43">
        <v>2</v>
      </c>
      <c r="BD112" s="46">
        <v>799</v>
      </c>
      <c r="BE112" s="49">
        <f t="shared" si="15"/>
        <v>2799</v>
      </c>
      <c r="BG112" s="7" t="s">
        <v>2628</v>
      </c>
    </row>
    <row r="113" spans="1:59" collapsed="1">
      <c r="A113" t="s">
        <v>1306</v>
      </c>
      <c r="B113" t="s">
        <v>1301</v>
      </c>
      <c r="C113" s="1">
        <v>588736</v>
      </c>
      <c r="D113" s="66">
        <v>404000</v>
      </c>
      <c r="E113" s="1">
        <f>SUM(E72:E112)</f>
        <v>315058</v>
      </c>
      <c r="F113" s="26">
        <f>SUM(F72:F112)</f>
        <v>261427</v>
      </c>
      <c r="G113" s="1">
        <v>258506</v>
      </c>
      <c r="H113" s="2">
        <f t="shared" si="10"/>
        <v>0.63986633663366332</v>
      </c>
      <c r="I113" s="2">
        <f t="shared" si="11"/>
        <v>0.82050289153108313</v>
      </c>
      <c r="J113" s="10" t="e">
        <f t="shared" si="12"/>
        <v>#N/A</v>
      </c>
      <c r="K113" s="9" t="e">
        <f t="shared" si="13"/>
        <v>#N/A</v>
      </c>
      <c r="L113" s="8" t="e">
        <f t="shared" si="14"/>
        <v>#N/A</v>
      </c>
      <c r="AZ113" t="s">
        <v>1306</v>
      </c>
      <c r="BA113" t="s">
        <v>1301</v>
      </c>
      <c r="BC113" s="43">
        <v>2</v>
      </c>
      <c r="BD113" s="46"/>
      <c r="BE113" s="43">
        <v>2</v>
      </c>
      <c r="BG113" s="7" t="s">
        <v>346</v>
      </c>
    </row>
    <row r="114" spans="1:59">
      <c r="H114" s="2"/>
      <c r="I114" s="2"/>
      <c r="BC114" s="43"/>
      <c r="BD114" s="46"/>
      <c r="BE114" s="50"/>
    </row>
    <row r="115" spans="1:59" hidden="1" outlineLevel="1">
      <c r="A115" t="s">
        <v>2741</v>
      </c>
      <c r="B115" t="s">
        <v>2947</v>
      </c>
      <c r="C115" s="1">
        <v>63026</v>
      </c>
      <c r="E115" s="1">
        <v>28397</v>
      </c>
      <c r="F115" s="26">
        <v>18973</v>
      </c>
      <c r="G115" s="1">
        <v>18258</v>
      </c>
      <c r="H115" s="2" t="str">
        <f t="shared" si="10"/>
        <v/>
      </c>
      <c r="I115" s="2">
        <f t="shared" si="11"/>
        <v>0.64295524175088914</v>
      </c>
      <c r="J115" s="10" t="e">
        <f t="shared" ref="J115:J130" si="16">RANK(Q115,Q115:AO115)</f>
        <v>#N/A</v>
      </c>
      <c r="K115" s="9" t="e">
        <f t="shared" ref="K115:K130" si="17">RANK(R115,Q115:AO115)</f>
        <v>#N/A</v>
      </c>
      <c r="L115" s="8" t="e">
        <f t="shared" ref="L115:L130" si="18">RANK(S115,Q115:AO115)</f>
        <v>#N/A</v>
      </c>
      <c r="AZ115" t="s">
        <v>2741</v>
      </c>
      <c r="BA115" t="s">
        <v>2947</v>
      </c>
      <c r="BC115" s="43">
        <v>4</v>
      </c>
      <c r="BD115" s="46">
        <v>1</v>
      </c>
      <c r="BE115" s="49">
        <f t="shared" ref="BE115:BE129" si="19">BC115*1000+BD115</f>
        <v>4001</v>
      </c>
      <c r="BG115" s="7" t="s">
        <v>481</v>
      </c>
    </row>
    <row r="116" spans="1:59" hidden="1" outlineLevel="1">
      <c r="A116" t="s">
        <v>2940</v>
      </c>
      <c r="B116" t="s">
        <v>2947</v>
      </c>
      <c r="C116" s="1">
        <v>101453</v>
      </c>
      <c r="E116" s="1">
        <v>44985</v>
      </c>
      <c r="F116" s="26">
        <v>34012</v>
      </c>
      <c r="G116" s="1">
        <v>33150</v>
      </c>
      <c r="H116" s="2" t="str">
        <f t="shared" si="10"/>
        <v/>
      </c>
      <c r="I116" s="2">
        <f t="shared" si="11"/>
        <v>0.7369123041013671</v>
      </c>
      <c r="J116" s="10" t="e">
        <f t="shared" si="16"/>
        <v>#N/A</v>
      </c>
      <c r="K116" s="9" t="e">
        <f t="shared" si="17"/>
        <v>#N/A</v>
      </c>
      <c r="L116" s="8" t="e">
        <f t="shared" si="18"/>
        <v>#N/A</v>
      </c>
      <c r="AZ116" t="s">
        <v>2940</v>
      </c>
      <c r="BA116" t="s">
        <v>2947</v>
      </c>
      <c r="BC116" s="43">
        <v>4</v>
      </c>
      <c r="BD116" s="46">
        <v>3</v>
      </c>
      <c r="BE116" s="49">
        <f t="shared" si="19"/>
        <v>4003</v>
      </c>
      <c r="BG116" s="7" t="s">
        <v>481</v>
      </c>
    </row>
    <row r="117" spans="1:59" hidden="1" outlineLevel="1">
      <c r="A117" t="s">
        <v>232</v>
      </c>
      <c r="B117" t="s">
        <v>2947</v>
      </c>
      <c r="C117" s="1">
        <v>102498</v>
      </c>
      <c r="E117" s="1">
        <v>54649</v>
      </c>
      <c r="F117" s="26">
        <v>43501</v>
      </c>
      <c r="G117" s="1">
        <v>42618</v>
      </c>
      <c r="H117" s="2" t="str">
        <f t="shared" si="10"/>
        <v/>
      </c>
      <c r="I117" s="2">
        <f t="shared" si="11"/>
        <v>0.77984958553678929</v>
      </c>
      <c r="J117" s="10" t="e">
        <f t="shared" si="16"/>
        <v>#N/A</v>
      </c>
      <c r="K117" s="9" t="e">
        <f t="shared" si="17"/>
        <v>#N/A</v>
      </c>
      <c r="L117" s="8" t="e">
        <f t="shared" si="18"/>
        <v>#N/A</v>
      </c>
      <c r="AZ117" t="s">
        <v>232</v>
      </c>
      <c r="BA117" t="s">
        <v>2947</v>
      </c>
      <c r="BC117" s="43">
        <v>4</v>
      </c>
      <c r="BD117" s="46">
        <v>5</v>
      </c>
      <c r="BE117" s="49">
        <f t="shared" si="19"/>
        <v>4005</v>
      </c>
      <c r="BG117" s="7" t="s">
        <v>481</v>
      </c>
    </row>
    <row r="118" spans="1:59" hidden="1" outlineLevel="1">
      <c r="A118" t="s">
        <v>233</v>
      </c>
      <c r="B118" t="s">
        <v>2947</v>
      </c>
      <c r="C118" s="1">
        <v>42614</v>
      </c>
      <c r="E118" s="1">
        <v>24311</v>
      </c>
      <c r="F118" s="26">
        <v>19026</v>
      </c>
      <c r="G118" s="1">
        <v>18478</v>
      </c>
      <c r="H118" s="2" t="str">
        <f t="shared" si="10"/>
        <v/>
      </c>
      <c r="I118" s="2">
        <f t="shared" si="11"/>
        <v>0.76006745917485907</v>
      </c>
      <c r="J118" s="10" t="e">
        <f t="shared" si="16"/>
        <v>#N/A</v>
      </c>
      <c r="K118" s="9" t="e">
        <f t="shared" si="17"/>
        <v>#N/A</v>
      </c>
      <c r="L118" s="8" t="e">
        <f t="shared" si="18"/>
        <v>#N/A</v>
      </c>
      <c r="AZ118" t="s">
        <v>233</v>
      </c>
      <c r="BA118" t="s">
        <v>2947</v>
      </c>
      <c r="BC118" s="43">
        <v>4</v>
      </c>
      <c r="BD118" s="46">
        <v>7</v>
      </c>
      <c r="BE118" s="49">
        <f t="shared" si="19"/>
        <v>4007</v>
      </c>
      <c r="BG118" s="7" t="s">
        <v>481</v>
      </c>
    </row>
    <row r="119" spans="1:59" hidden="1" outlineLevel="1">
      <c r="A119" t="s">
        <v>234</v>
      </c>
      <c r="B119" t="s">
        <v>2947</v>
      </c>
      <c r="C119" s="1">
        <v>27972</v>
      </c>
      <c r="E119" s="1">
        <v>12883</v>
      </c>
      <c r="F119" s="26">
        <v>10077</v>
      </c>
      <c r="G119" s="1">
        <v>9699</v>
      </c>
      <c r="H119" s="2" t="str">
        <f t="shared" si="10"/>
        <v/>
      </c>
      <c r="I119" s="2">
        <f t="shared" si="11"/>
        <v>0.75285259644492741</v>
      </c>
      <c r="J119" s="10" t="e">
        <f t="shared" si="16"/>
        <v>#N/A</v>
      </c>
      <c r="K119" s="9" t="e">
        <f t="shared" si="17"/>
        <v>#N/A</v>
      </c>
      <c r="L119" s="8" t="e">
        <f t="shared" si="18"/>
        <v>#N/A</v>
      </c>
      <c r="AZ119" t="s">
        <v>234</v>
      </c>
      <c r="BA119" t="s">
        <v>2947</v>
      </c>
      <c r="BC119" s="43">
        <v>4</v>
      </c>
      <c r="BD119" s="46">
        <v>9</v>
      </c>
      <c r="BE119" s="49">
        <f t="shared" si="19"/>
        <v>4009</v>
      </c>
      <c r="BG119" s="7" t="s">
        <v>481</v>
      </c>
    </row>
    <row r="120" spans="1:59" hidden="1" outlineLevel="1">
      <c r="A120" t="s">
        <v>2497</v>
      </c>
      <c r="B120" t="s">
        <v>2947</v>
      </c>
      <c r="C120" s="1">
        <v>8571</v>
      </c>
      <c r="E120" s="1">
        <v>5108</v>
      </c>
      <c r="F120" s="26">
        <v>4111</v>
      </c>
      <c r="G120" s="1">
        <v>3993</v>
      </c>
      <c r="H120" s="2" t="str">
        <f t="shared" si="10"/>
        <v/>
      </c>
      <c r="I120" s="2">
        <f t="shared" si="11"/>
        <v>0.78171495693030535</v>
      </c>
      <c r="J120" s="10" t="e">
        <f t="shared" si="16"/>
        <v>#N/A</v>
      </c>
      <c r="K120" s="9" t="e">
        <f t="shared" si="17"/>
        <v>#N/A</v>
      </c>
      <c r="L120" s="8" t="e">
        <f t="shared" si="18"/>
        <v>#N/A</v>
      </c>
      <c r="AZ120" t="s">
        <v>2497</v>
      </c>
      <c r="BA120" t="s">
        <v>2947</v>
      </c>
      <c r="BC120" s="43">
        <v>4</v>
      </c>
      <c r="BD120" s="46">
        <v>11</v>
      </c>
      <c r="BE120" s="49">
        <f t="shared" si="19"/>
        <v>4011</v>
      </c>
      <c r="BG120" s="7" t="s">
        <v>481</v>
      </c>
    </row>
    <row r="121" spans="1:59" hidden="1" outlineLevel="1">
      <c r="A121" t="s">
        <v>2744</v>
      </c>
      <c r="B121" t="s">
        <v>2947</v>
      </c>
      <c r="C121" s="1">
        <v>14668</v>
      </c>
      <c r="E121" s="1">
        <v>6557</v>
      </c>
      <c r="F121" s="26">
        <v>5109</v>
      </c>
      <c r="G121" s="1">
        <v>4961</v>
      </c>
      <c r="H121" s="2" t="str">
        <f t="shared" si="10"/>
        <v/>
      </c>
      <c r="I121" s="2">
        <f t="shared" si="11"/>
        <v>0.75659600427024554</v>
      </c>
      <c r="J121" s="10" t="e">
        <f t="shared" si="16"/>
        <v>#N/A</v>
      </c>
      <c r="K121" s="9" t="e">
        <f t="shared" si="17"/>
        <v>#N/A</v>
      </c>
      <c r="L121" s="8" t="e">
        <f t="shared" si="18"/>
        <v>#N/A</v>
      </c>
      <c r="AZ121" t="s">
        <v>2744</v>
      </c>
      <c r="BA121" t="s">
        <v>2947</v>
      </c>
      <c r="BC121" s="43">
        <v>4</v>
      </c>
      <c r="BD121" s="46">
        <v>12</v>
      </c>
      <c r="BE121" s="49">
        <f t="shared" si="19"/>
        <v>4012</v>
      </c>
      <c r="BG121" s="7" t="s">
        <v>481</v>
      </c>
    </row>
    <row r="122" spans="1:59" hidden="1" outlineLevel="1">
      <c r="A122" t="s">
        <v>2941</v>
      </c>
      <c r="B122" t="s">
        <v>2947</v>
      </c>
      <c r="C122" s="1">
        <v>2272582</v>
      </c>
      <c r="E122" s="1">
        <v>1147672</v>
      </c>
      <c r="F122" s="26">
        <v>890680</v>
      </c>
      <c r="G122" s="1">
        <v>876832</v>
      </c>
      <c r="H122" s="2" t="str">
        <f t="shared" si="10"/>
        <v/>
      </c>
      <c r="I122" s="2">
        <f t="shared" si="11"/>
        <v>0.76400922911772706</v>
      </c>
      <c r="J122" s="10" t="e">
        <f t="shared" si="16"/>
        <v>#N/A</v>
      </c>
      <c r="K122" s="9" t="e">
        <f t="shared" si="17"/>
        <v>#N/A</v>
      </c>
      <c r="L122" s="8" t="e">
        <f t="shared" si="18"/>
        <v>#N/A</v>
      </c>
      <c r="AZ122" t="s">
        <v>2941</v>
      </c>
      <c r="BA122" t="s">
        <v>2947</v>
      </c>
      <c r="BC122" s="43">
        <v>4</v>
      </c>
      <c r="BD122" s="46">
        <v>13</v>
      </c>
      <c r="BE122" s="49">
        <f t="shared" si="19"/>
        <v>4013</v>
      </c>
      <c r="BG122" s="7" t="s">
        <v>481</v>
      </c>
    </row>
    <row r="123" spans="1:59" hidden="1" outlineLevel="1">
      <c r="A123" t="s">
        <v>2338</v>
      </c>
      <c r="B123" t="s">
        <v>2947</v>
      </c>
      <c r="C123" s="1">
        <v>108644</v>
      </c>
      <c r="E123" s="1">
        <v>55009</v>
      </c>
      <c r="F123" s="26">
        <v>41732</v>
      </c>
      <c r="G123" s="1">
        <v>40616</v>
      </c>
      <c r="H123" s="2" t="str">
        <f t="shared" si="10"/>
        <v/>
      </c>
      <c r="I123" s="2">
        <f t="shared" si="11"/>
        <v>0.73835190605173695</v>
      </c>
      <c r="J123" s="10" t="e">
        <f t="shared" si="16"/>
        <v>#N/A</v>
      </c>
      <c r="K123" s="9" t="e">
        <f t="shared" si="17"/>
        <v>#N/A</v>
      </c>
      <c r="L123" s="8" t="e">
        <f t="shared" si="18"/>
        <v>#N/A</v>
      </c>
      <c r="AZ123" t="s">
        <v>2338</v>
      </c>
      <c r="BA123" t="s">
        <v>2947</v>
      </c>
      <c r="BC123" s="43">
        <v>4</v>
      </c>
      <c r="BD123" s="46">
        <v>15</v>
      </c>
      <c r="BE123" s="49">
        <f t="shared" si="19"/>
        <v>4015</v>
      </c>
      <c r="BG123" s="7" t="s">
        <v>481</v>
      </c>
    </row>
    <row r="124" spans="1:59" hidden="1" outlineLevel="1">
      <c r="A124" t="s">
        <v>1474</v>
      </c>
      <c r="B124" t="s">
        <v>2947</v>
      </c>
      <c r="C124" s="1">
        <v>80350</v>
      </c>
      <c r="E124" s="1">
        <v>36431</v>
      </c>
      <c r="F124" s="26">
        <v>25432</v>
      </c>
      <c r="G124" s="1">
        <v>24638</v>
      </c>
      <c r="H124" s="2" t="str">
        <f t="shared" si="10"/>
        <v/>
      </c>
      <c r="I124" s="2">
        <f t="shared" si="11"/>
        <v>0.67629216875737697</v>
      </c>
      <c r="J124" s="10" t="e">
        <f t="shared" si="16"/>
        <v>#N/A</v>
      </c>
      <c r="K124" s="9" t="e">
        <f t="shared" si="17"/>
        <v>#N/A</v>
      </c>
      <c r="L124" s="8" t="e">
        <f t="shared" si="18"/>
        <v>#N/A</v>
      </c>
      <c r="AZ124" t="s">
        <v>1474</v>
      </c>
      <c r="BA124" t="s">
        <v>2947</v>
      </c>
      <c r="BC124" s="43">
        <v>4</v>
      </c>
      <c r="BD124" s="46">
        <v>17</v>
      </c>
      <c r="BE124" s="49">
        <f t="shared" si="19"/>
        <v>4017</v>
      </c>
      <c r="BG124" s="7" t="s">
        <v>481</v>
      </c>
    </row>
    <row r="125" spans="1:59" hidden="1" outlineLevel="1">
      <c r="A125" t="s">
        <v>1477</v>
      </c>
      <c r="B125" t="s">
        <v>2947</v>
      </c>
      <c r="C125" s="1">
        <v>698091</v>
      </c>
      <c r="E125" s="1">
        <v>375942</v>
      </c>
      <c r="F125" s="26">
        <v>287718</v>
      </c>
      <c r="G125" s="1">
        <v>281484</v>
      </c>
      <c r="H125" s="2" t="str">
        <f t="shared" si="10"/>
        <v/>
      </c>
      <c r="I125" s="2">
        <f t="shared" si="11"/>
        <v>0.74874315718914086</v>
      </c>
      <c r="J125" s="10" t="e">
        <f t="shared" si="16"/>
        <v>#N/A</v>
      </c>
      <c r="K125" s="9" t="e">
        <f t="shared" si="17"/>
        <v>#N/A</v>
      </c>
      <c r="L125" s="8" t="e">
        <f t="shared" si="18"/>
        <v>#N/A</v>
      </c>
      <c r="AZ125" t="s">
        <v>1477</v>
      </c>
      <c r="BA125" t="s">
        <v>2947</v>
      </c>
      <c r="BC125" s="43">
        <v>4</v>
      </c>
      <c r="BD125" s="46">
        <v>19</v>
      </c>
      <c r="BE125" s="49">
        <f t="shared" si="19"/>
        <v>4019</v>
      </c>
      <c r="BG125" s="7" t="s">
        <v>481</v>
      </c>
    </row>
    <row r="126" spans="1:59" hidden="1" outlineLevel="1">
      <c r="A126" t="s">
        <v>1999</v>
      </c>
      <c r="B126" t="s">
        <v>2947</v>
      </c>
      <c r="C126" s="1">
        <v>126178</v>
      </c>
      <c r="E126" s="1">
        <v>51143</v>
      </c>
      <c r="F126" s="26">
        <v>38230</v>
      </c>
      <c r="G126" s="1">
        <v>36739</v>
      </c>
      <c r="H126" s="2" t="str">
        <f t="shared" si="10"/>
        <v/>
      </c>
      <c r="I126" s="2">
        <f t="shared" si="11"/>
        <v>0.71835832860802062</v>
      </c>
      <c r="J126" s="10" t="e">
        <f t="shared" si="16"/>
        <v>#N/A</v>
      </c>
      <c r="K126" s="9" t="e">
        <f t="shared" si="17"/>
        <v>#N/A</v>
      </c>
      <c r="L126" s="8" t="e">
        <f t="shared" si="18"/>
        <v>#N/A</v>
      </c>
      <c r="AZ126" t="s">
        <v>1999</v>
      </c>
      <c r="BA126" t="s">
        <v>2947</v>
      </c>
      <c r="BC126" s="43">
        <v>4</v>
      </c>
      <c r="BD126" s="46">
        <v>21</v>
      </c>
      <c r="BE126" s="49">
        <f t="shared" si="19"/>
        <v>4021</v>
      </c>
      <c r="BG126" s="7" t="s">
        <v>481</v>
      </c>
    </row>
    <row r="127" spans="1:59" hidden="1" outlineLevel="1">
      <c r="A127" t="s">
        <v>2545</v>
      </c>
      <c r="B127" t="s">
        <v>2947</v>
      </c>
      <c r="C127" s="1">
        <v>32006</v>
      </c>
      <c r="E127" s="1">
        <v>11268</v>
      </c>
      <c r="F127" s="26">
        <v>8355</v>
      </c>
      <c r="G127" s="1">
        <v>8080</v>
      </c>
      <c r="H127" s="2" t="str">
        <f t="shared" si="10"/>
        <v/>
      </c>
      <c r="I127" s="2">
        <f t="shared" si="11"/>
        <v>0.71707490237841676</v>
      </c>
      <c r="J127" s="10" t="e">
        <f t="shared" si="16"/>
        <v>#N/A</v>
      </c>
      <c r="K127" s="9" t="e">
        <f t="shared" si="17"/>
        <v>#N/A</v>
      </c>
      <c r="L127" s="8" t="e">
        <f t="shared" si="18"/>
        <v>#N/A</v>
      </c>
      <c r="AZ127" t="s">
        <v>2545</v>
      </c>
      <c r="BA127" t="s">
        <v>2947</v>
      </c>
      <c r="BC127" s="43">
        <v>4</v>
      </c>
      <c r="BD127" s="46">
        <v>23</v>
      </c>
      <c r="BE127" s="49">
        <f t="shared" si="19"/>
        <v>4023</v>
      </c>
      <c r="BG127" s="7" t="s">
        <v>481</v>
      </c>
    </row>
    <row r="128" spans="1:59" hidden="1" outlineLevel="1">
      <c r="A128" t="s">
        <v>1541</v>
      </c>
      <c r="B128" t="s">
        <v>2947</v>
      </c>
      <c r="C128" s="1">
        <v>118427</v>
      </c>
      <c r="E128" s="1">
        <v>70202</v>
      </c>
      <c r="F128" s="26">
        <v>60356</v>
      </c>
      <c r="G128" s="1">
        <v>59415</v>
      </c>
      <c r="H128" s="2" t="str">
        <f t="shared" si="10"/>
        <v/>
      </c>
      <c r="I128" s="2">
        <f t="shared" si="11"/>
        <v>0.84634340901968608</v>
      </c>
      <c r="J128" s="10" t="e">
        <f t="shared" si="16"/>
        <v>#N/A</v>
      </c>
      <c r="K128" s="9" t="e">
        <f t="shared" si="17"/>
        <v>#N/A</v>
      </c>
      <c r="L128" s="8" t="e">
        <f t="shared" si="18"/>
        <v>#N/A</v>
      </c>
      <c r="AZ128" t="s">
        <v>1541</v>
      </c>
      <c r="BA128" t="s">
        <v>2947</v>
      </c>
      <c r="BC128" s="43">
        <v>4</v>
      </c>
      <c r="BD128" s="46">
        <v>25</v>
      </c>
      <c r="BE128" s="49">
        <f t="shared" si="19"/>
        <v>4025</v>
      </c>
      <c r="BG128" s="7" t="s">
        <v>481</v>
      </c>
    </row>
    <row r="129" spans="1:59" hidden="1" outlineLevel="1">
      <c r="A129" t="s">
        <v>2564</v>
      </c>
      <c r="B129" t="s">
        <v>2947</v>
      </c>
      <c r="C129" s="1">
        <v>118660</v>
      </c>
      <c r="E129" s="1">
        <v>40392</v>
      </c>
      <c r="F129" s="26">
        <v>28964</v>
      </c>
      <c r="G129" s="1">
        <v>28045</v>
      </c>
      <c r="H129" s="2" t="str">
        <f t="shared" si="10"/>
        <v/>
      </c>
      <c r="I129" s="2">
        <f t="shared" si="11"/>
        <v>0.69432065755595163</v>
      </c>
      <c r="J129" s="10" t="e">
        <f t="shared" si="16"/>
        <v>#N/A</v>
      </c>
      <c r="K129" s="9" t="e">
        <f t="shared" si="17"/>
        <v>#N/A</v>
      </c>
      <c r="L129" s="8" t="e">
        <f t="shared" si="18"/>
        <v>#N/A</v>
      </c>
      <c r="AZ129" t="s">
        <v>2564</v>
      </c>
      <c r="BA129" t="s">
        <v>2947</v>
      </c>
      <c r="BC129" s="43">
        <v>4</v>
      </c>
      <c r="BD129" s="46">
        <v>27</v>
      </c>
      <c r="BE129" s="49">
        <f t="shared" si="19"/>
        <v>4027</v>
      </c>
      <c r="BG129" s="7" t="s">
        <v>481</v>
      </c>
    </row>
    <row r="130" spans="1:59" collapsed="1">
      <c r="A130" t="s">
        <v>2366</v>
      </c>
      <c r="B130" t="s">
        <v>1301</v>
      </c>
      <c r="C130" s="1">
        <v>3915740</v>
      </c>
      <c r="D130" s="66">
        <v>2839000</v>
      </c>
      <c r="E130" s="1">
        <f>SUM(E115:E129)</f>
        <v>1964949</v>
      </c>
      <c r="F130" s="26">
        <f>SUM(F115:F129)</f>
        <v>1516276</v>
      </c>
      <c r="G130" s="1">
        <v>1487006</v>
      </c>
      <c r="H130" s="2">
        <f t="shared" ref="H130:H193" si="20">IF(D130&gt;0,G130/D130,"")</f>
        <v>0.52377809087706939</v>
      </c>
      <c r="I130" s="2">
        <f t="shared" si="11"/>
        <v>0.75676569722674736</v>
      </c>
      <c r="J130" s="10" t="e">
        <f t="shared" si="16"/>
        <v>#N/A</v>
      </c>
      <c r="K130" s="9" t="e">
        <f t="shared" si="17"/>
        <v>#N/A</v>
      </c>
      <c r="L130" s="8" t="e">
        <f t="shared" si="18"/>
        <v>#N/A</v>
      </c>
      <c r="AZ130" t="s">
        <v>2366</v>
      </c>
      <c r="BA130" t="s">
        <v>1301</v>
      </c>
      <c r="BC130" s="43">
        <v>4</v>
      </c>
      <c r="BD130" s="46"/>
      <c r="BE130" s="43">
        <v>4</v>
      </c>
      <c r="BG130" s="7" t="s">
        <v>346</v>
      </c>
    </row>
    <row r="131" spans="1:59">
      <c r="H131" s="2"/>
      <c r="I131" s="2"/>
      <c r="BC131" s="43"/>
      <c r="BD131" s="46"/>
    </row>
    <row r="132" spans="1:59" hidden="1" outlineLevel="1">
      <c r="A132" s="5" t="s">
        <v>1275</v>
      </c>
      <c r="B132" s="5" t="s">
        <v>358</v>
      </c>
      <c r="C132" s="25">
        <v>21479</v>
      </c>
      <c r="G132" s="1">
        <v>7980</v>
      </c>
      <c r="H132" s="2" t="str">
        <f t="shared" si="20"/>
        <v/>
      </c>
      <c r="I132" s="2" t="str">
        <f t="shared" ref="I132:I194" si="21">IF(E132&gt;0,G132/E132,"")</f>
        <v/>
      </c>
      <c r="J132" s="10" t="e">
        <f t="shared" ref="J132:J163" si="22">RANK(Q132,Q132:AO132)</f>
        <v>#N/A</v>
      </c>
      <c r="K132" s="9" t="e">
        <f t="shared" ref="K132:K163" si="23">RANK(R132,Q132:AO132)</f>
        <v>#N/A</v>
      </c>
      <c r="L132" s="8" t="e">
        <f t="shared" ref="L132:L163" si="24">RANK(S132,Q132:AO132)</f>
        <v>#N/A</v>
      </c>
      <c r="AZ132" s="5" t="s">
        <v>1275</v>
      </c>
      <c r="BA132" s="5" t="s">
        <v>358</v>
      </c>
      <c r="BC132" s="43">
        <v>5</v>
      </c>
      <c r="BD132" s="46">
        <v>1</v>
      </c>
      <c r="BE132" s="49">
        <f t="shared" ref="BE132:BE163" si="25">BC132*1000+BD132</f>
        <v>5001</v>
      </c>
      <c r="BG132" s="7" t="s">
        <v>481</v>
      </c>
    </row>
    <row r="133" spans="1:59" hidden="1" outlineLevel="1">
      <c r="A133" s="5" t="s">
        <v>622</v>
      </c>
      <c r="B133" s="5" t="s">
        <v>358</v>
      </c>
      <c r="C133" s="25">
        <v>24565</v>
      </c>
      <c r="D133" s="36"/>
      <c r="E133" s="25"/>
      <c r="F133" s="36"/>
      <c r="G133" s="1">
        <v>9567</v>
      </c>
      <c r="H133" s="2" t="str">
        <f t="shared" si="20"/>
        <v/>
      </c>
      <c r="I133" s="2" t="str">
        <f t="shared" si="21"/>
        <v/>
      </c>
      <c r="J133" s="10" t="e">
        <f t="shared" si="22"/>
        <v>#N/A</v>
      </c>
      <c r="K133" s="9" t="e">
        <f t="shared" si="23"/>
        <v>#N/A</v>
      </c>
      <c r="L133" s="8" t="e">
        <f t="shared" si="24"/>
        <v>#N/A</v>
      </c>
      <c r="AZ133" s="5" t="s">
        <v>622</v>
      </c>
      <c r="BA133" s="5" t="s">
        <v>358</v>
      </c>
      <c r="BC133" s="43">
        <v>5</v>
      </c>
      <c r="BD133" s="46">
        <v>3</v>
      </c>
      <c r="BE133" s="49">
        <f t="shared" si="25"/>
        <v>5003</v>
      </c>
      <c r="BG133" s="7" t="s">
        <v>481</v>
      </c>
    </row>
    <row r="134" spans="1:59" hidden="1" outlineLevel="1">
      <c r="A134" s="5" t="s">
        <v>1536</v>
      </c>
      <c r="B134" s="5" t="s">
        <v>358</v>
      </c>
      <c r="C134" s="25">
        <v>32775</v>
      </c>
      <c r="D134" s="25"/>
      <c r="E134" s="25"/>
      <c r="F134" s="36"/>
      <c r="G134" s="1">
        <v>15732</v>
      </c>
      <c r="H134" s="2" t="str">
        <f t="shared" si="20"/>
        <v/>
      </c>
      <c r="I134" s="2" t="str">
        <f t="shared" si="21"/>
        <v/>
      </c>
      <c r="J134" s="10" t="e">
        <f t="shared" si="22"/>
        <v>#N/A</v>
      </c>
      <c r="K134" s="9" t="e">
        <f t="shared" si="23"/>
        <v>#N/A</v>
      </c>
      <c r="L134" s="8" t="e">
        <f t="shared" si="24"/>
        <v>#N/A</v>
      </c>
      <c r="AZ134" s="5" t="s">
        <v>1536</v>
      </c>
      <c r="BA134" s="5" t="s">
        <v>358</v>
      </c>
      <c r="BC134" s="43">
        <v>5</v>
      </c>
      <c r="BD134" s="46">
        <v>5</v>
      </c>
      <c r="BE134" s="49">
        <f t="shared" si="25"/>
        <v>5005</v>
      </c>
      <c r="BG134" s="7" t="s">
        <v>481</v>
      </c>
    </row>
    <row r="135" spans="1:59" hidden="1" outlineLevel="1">
      <c r="A135" s="5" t="s">
        <v>2661</v>
      </c>
      <c r="B135" s="5" t="s">
        <v>358</v>
      </c>
      <c r="C135" s="25">
        <v>107529</v>
      </c>
      <c r="D135" s="25"/>
      <c r="E135" s="25"/>
      <c r="F135" s="36"/>
      <c r="G135" s="1">
        <v>43279</v>
      </c>
      <c r="H135" s="2" t="str">
        <f t="shared" si="20"/>
        <v/>
      </c>
      <c r="I135" s="2" t="str">
        <f t="shared" si="21"/>
        <v/>
      </c>
      <c r="J135" s="10" t="e">
        <f t="shared" si="22"/>
        <v>#N/A</v>
      </c>
      <c r="K135" s="9" t="e">
        <f t="shared" si="23"/>
        <v>#N/A</v>
      </c>
      <c r="L135" s="8" t="e">
        <f t="shared" si="24"/>
        <v>#N/A</v>
      </c>
      <c r="AZ135" s="5" t="s">
        <v>2661</v>
      </c>
      <c r="BA135" s="5" t="s">
        <v>358</v>
      </c>
      <c r="BC135" s="43">
        <v>5</v>
      </c>
      <c r="BD135" s="46">
        <v>7</v>
      </c>
      <c r="BE135" s="49">
        <f t="shared" si="25"/>
        <v>5007</v>
      </c>
      <c r="BG135" s="7" t="s">
        <v>481</v>
      </c>
    </row>
    <row r="136" spans="1:59" hidden="1" outlineLevel="1">
      <c r="A136" s="6" t="s">
        <v>587</v>
      </c>
      <c r="B136" s="5" t="s">
        <v>358</v>
      </c>
      <c r="C136" s="25">
        <v>29534</v>
      </c>
      <c r="D136" s="25"/>
      <c r="E136" s="25"/>
      <c r="F136" s="36"/>
      <c r="G136" s="1">
        <v>14437</v>
      </c>
      <c r="H136" s="2" t="str">
        <f t="shared" si="20"/>
        <v/>
      </c>
      <c r="I136" s="2" t="str">
        <f t="shared" si="21"/>
        <v/>
      </c>
      <c r="J136" s="10" t="e">
        <f t="shared" si="22"/>
        <v>#N/A</v>
      </c>
      <c r="K136" s="9" t="e">
        <f t="shared" si="23"/>
        <v>#N/A</v>
      </c>
      <c r="L136" s="8" t="e">
        <f t="shared" si="24"/>
        <v>#N/A</v>
      </c>
      <c r="AZ136" s="6" t="s">
        <v>587</v>
      </c>
      <c r="BA136" s="5" t="s">
        <v>358</v>
      </c>
      <c r="BC136" s="43">
        <v>5</v>
      </c>
      <c r="BD136" s="46">
        <v>9</v>
      </c>
      <c r="BE136" s="49">
        <f t="shared" si="25"/>
        <v>5009</v>
      </c>
      <c r="BG136" s="7" t="s">
        <v>481</v>
      </c>
    </row>
    <row r="137" spans="1:59" hidden="1" outlineLevel="1">
      <c r="A137" s="6" t="s">
        <v>2479</v>
      </c>
      <c r="B137" s="5" t="s">
        <v>358</v>
      </c>
      <c r="C137" s="25">
        <v>11898</v>
      </c>
      <c r="D137" s="25"/>
      <c r="E137" s="25"/>
      <c r="F137" s="36"/>
      <c r="G137" s="1">
        <v>4837</v>
      </c>
      <c r="H137" s="2" t="str">
        <f t="shared" si="20"/>
        <v/>
      </c>
      <c r="I137" s="2" t="str">
        <f t="shared" si="21"/>
        <v/>
      </c>
      <c r="J137" s="10" t="e">
        <f t="shared" si="22"/>
        <v>#N/A</v>
      </c>
      <c r="K137" s="9" t="e">
        <f t="shared" si="23"/>
        <v>#N/A</v>
      </c>
      <c r="L137" s="8" t="e">
        <f t="shared" si="24"/>
        <v>#N/A</v>
      </c>
      <c r="AZ137" s="6" t="s">
        <v>2479</v>
      </c>
      <c r="BA137" s="5" t="s">
        <v>358</v>
      </c>
      <c r="BC137" s="43">
        <v>5</v>
      </c>
      <c r="BD137" s="46">
        <v>11</v>
      </c>
      <c r="BE137" s="49">
        <f t="shared" si="25"/>
        <v>5011</v>
      </c>
      <c r="BG137" s="7" t="s">
        <v>481</v>
      </c>
    </row>
    <row r="138" spans="1:59" hidden="1" outlineLevel="1">
      <c r="A138" s="6" t="s">
        <v>2239</v>
      </c>
      <c r="B138" s="5" t="s">
        <v>358</v>
      </c>
      <c r="C138" s="25">
        <v>5764</v>
      </c>
      <c r="D138" s="25"/>
      <c r="E138" s="25"/>
      <c r="F138" s="36"/>
      <c r="G138" s="1">
        <v>2702</v>
      </c>
      <c r="H138" s="2" t="str">
        <f t="shared" si="20"/>
        <v/>
      </c>
      <c r="I138" s="2" t="str">
        <f t="shared" si="21"/>
        <v/>
      </c>
      <c r="J138" s="10" t="e">
        <f t="shared" si="22"/>
        <v>#N/A</v>
      </c>
      <c r="K138" s="9" t="e">
        <f t="shared" si="23"/>
        <v>#N/A</v>
      </c>
      <c r="L138" s="8" t="e">
        <f t="shared" si="24"/>
        <v>#N/A</v>
      </c>
      <c r="AZ138" s="6" t="s">
        <v>2239</v>
      </c>
      <c r="BA138" s="5" t="s">
        <v>358</v>
      </c>
      <c r="BC138" s="43">
        <v>5</v>
      </c>
      <c r="BD138" s="46">
        <v>13</v>
      </c>
      <c r="BE138" s="49">
        <f t="shared" si="25"/>
        <v>5013</v>
      </c>
      <c r="BG138" s="7" t="s">
        <v>481</v>
      </c>
    </row>
    <row r="139" spans="1:59" hidden="1" outlineLevel="1">
      <c r="A139" s="6" t="s">
        <v>1816</v>
      </c>
      <c r="B139" s="5" t="s">
        <v>358</v>
      </c>
      <c r="C139" s="25">
        <v>19988</v>
      </c>
      <c r="D139" s="25"/>
      <c r="E139" s="25"/>
      <c r="F139" s="36"/>
      <c r="G139" s="1">
        <v>8857</v>
      </c>
      <c r="H139" s="2" t="str">
        <f t="shared" si="20"/>
        <v/>
      </c>
      <c r="I139" s="2" t="str">
        <f t="shared" si="21"/>
        <v/>
      </c>
      <c r="J139" s="10" t="e">
        <f t="shared" si="22"/>
        <v>#N/A</v>
      </c>
      <c r="K139" s="9" t="e">
        <f t="shared" si="23"/>
        <v>#N/A</v>
      </c>
      <c r="L139" s="8" t="e">
        <f t="shared" si="24"/>
        <v>#N/A</v>
      </c>
      <c r="AZ139" s="6" t="s">
        <v>1816</v>
      </c>
      <c r="BA139" s="5" t="s">
        <v>358</v>
      </c>
      <c r="BC139" s="43">
        <v>5</v>
      </c>
      <c r="BD139" s="46">
        <v>15</v>
      </c>
      <c r="BE139" s="49">
        <f t="shared" si="25"/>
        <v>5015</v>
      </c>
      <c r="BG139" s="7" t="s">
        <v>481</v>
      </c>
    </row>
    <row r="140" spans="1:59" hidden="1" outlineLevel="1">
      <c r="A140" s="6" t="s">
        <v>412</v>
      </c>
      <c r="B140" s="5" t="s">
        <v>358</v>
      </c>
      <c r="C140" s="25">
        <v>15772</v>
      </c>
      <c r="D140" s="25"/>
      <c r="E140" s="25"/>
      <c r="F140" s="36"/>
      <c r="G140" s="1">
        <v>5099</v>
      </c>
      <c r="H140" s="2" t="str">
        <f t="shared" si="20"/>
        <v/>
      </c>
      <c r="I140" s="2" t="str">
        <f t="shared" si="21"/>
        <v/>
      </c>
      <c r="J140" s="10" t="e">
        <f t="shared" si="22"/>
        <v>#N/A</v>
      </c>
      <c r="K140" s="9" t="e">
        <f t="shared" si="23"/>
        <v>#N/A</v>
      </c>
      <c r="L140" s="8" t="e">
        <f t="shared" si="24"/>
        <v>#N/A</v>
      </c>
      <c r="AZ140" s="6" t="s">
        <v>412</v>
      </c>
      <c r="BA140" s="5" t="s">
        <v>358</v>
      </c>
      <c r="BC140" s="43">
        <v>5</v>
      </c>
      <c r="BD140" s="46">
        <v>17</v>
      </c>
      <c r="BE140" s="49">
        <f t="shared" si="25"/>
        <v>5017</v>
      </c>
      <c r="BG140" s="7" t="s">
        <v>481</v>
      </c>
    </row>
    <row r="141" spans="1:59" hidden="1" outlineLevel="1">
      <c r="A141" s="6" t="s">
        <v>465</v>
      </c>
      <c r="B141" s="5" t="s">
        <v>358</v>
      </c>
      <c r="C141" s="25">
        <v>21908</v>
      </c>
      <c r="D141" s="25"/>
      <c r="E141" s="25"/>
      <c r="F141" s="36"/>
      <c r="G141" s="1">
        <v>8922</v>
      </c>
      <c r="H141" s="2" t="str">
        <f t="shared" si="20"/>
        <v/>
      </c>
      <c r="I141" s="2" t="str">
        <f t="shared" si="21"/>
        <v/>
      </c>
      <c r="J141" s="10" t="e">
        <f t="shared" si="22"/>
        <v>#N/A</v>
      </c>
      <c r="K141" s="9" t="e">
        <f t="shared" si="23"/>
        <v>#N/A</v>
      </c>
      <c r="L141" s="8" t="e">
        <f t="shared" si="24"/>
        <v>#N/A</v>
      </c>
      <c r="AZ141" s="6" t="s">
        <v>465</v>
      </c>
      <c r="BA141" s="5" t="s">
        <v>358</v>
      </c>
      <c r="BC141" s="43">
        <v>5</v>
      </c>
      <c r="BD141" s="46">
        <v>19</v>
      </c>
      <c r="BE141" s="49">
        <f t="shared" si="25"/>
        <v>5019</v>
      </c>
      <c r="BG141" s="7" t="s">
        <v>481</v>
      </c>
    </row>
    <row r="142" spans="1:59" hidden="1" outlineLevel="1">
      <c r="A142" s="6" t="s">
        <v>217</v>
      </c>
      <c r="B142" s="5" t="s">
        <v>358</v>
      </c>
      <c r="C142" s="25">
        <v>18068</v>
      </c>
      <c r="D142" s="25"/>
      <c r="E142" s="25"/>
      <c r="F142" s="36"/>
      <c r="G142" s="1">
        <v>7080</v>
      </c>
      <c r="H142" s="2" t="str">
        <f t="shared" si="20"/>
        <v/>
      </c>
      <c r="I142" s="2" t="str">
        <f t="shared" si="21"/>
        <v/>
      </c>
      <c r="J142" s="10" t="e">
        <f t="shared" si="22"/>
        <v>#N/A</v>
      </c>
      <c r="K142" s="9" t="e">
        <f t="shared" si="23"/>
        <v>#N/A</v>
      </c>
      <c r="L142" s="8" t="e">
        <f t="shared" si="24"/>
        <v>#N/A</v>
      </c>
      <c r="AZ142" s="6" t="s">
        <v>217</v>
      </c>
      <c r="BA142" s="5" t="s">
        <v>358</v>
      </c>
      <c r="BC142" s="43">
        <v>5</v>
      </c>
      <c r="BD142" s="46">
        <v>21</v>
      </c>
      <c r="BE142" s="49">
        <f t="shared" si="25"/>
        <v>5021</v>
      </c>
      <c r="BG142" s="7" t="s">
        <v>481</v>
      </c>
    </row>
    <row r="143" spans="1:59" hidden="1" outlineLevel="1">
      <c r="A143" s="6" t="s">
        <v>1147</v>
      </c>
      <c r="B143" s="5" t="s">
        <v>358</v>
      </c>
      <c r="C143" s="25">
        <v>20372</v>
      </c>
      <c r="D143" s="25"/>
      <c r="E143" s="25"/>
      <c r="F143" s="36"/>
      <c r="G143" s="1">
        <v>9980</v>
      </c>
      <c r="H143" s="2" t="str">
        <f t="shared" si="20"/>
        <v/>
      </c>
      <c r="I143" s="2" t="str">
        <f t="shared" si="21"/>
        <v/>
      </c>
      <c r="J143" s="10" t="e">
        <f t="shared" si="22"/>
        <v>#N/A</v>
      </c>
      <c r="K143" s="9" t="e">
        <f t="shared" si="23"/>
        <v>#N/A</v>
      </c>
      <c r="L143" s="8" t="e">
        <f t="shared" si="24"/>
        <v>#N/A</v>
      </c>
      <c r="AZ143" s="6" t="s">
        <v>1147</v>
      </c>
      <c r="BA143" s="5" t="s">
        <v>358</v>
      </c>
      <c r="BC143" s="43">
        <v>5</v>
      </c>
      <c r="BD143" s="46">
        <v>23</v>
      </c>
      <c r="BE143" s="49">
        <f t="shared" si="25"/>
        <v>5023</v>
      </c>
      <c r="BG143" s="7" t="s">
        <v>481</v>
      </c>
    </row>
    <row r="144" spans="1:59" hidden="1" outlineLevel="1">
      <c r="A144" s="6" t="s">
        <v>684</v>
      </c>
      <c r="B144" s="5" t="s">
        <v>358</v>
      </c>
      <c r="C144" s="25">
        <v>7857</v>
      </c>
      <c r="D144" s="25"/>
      <c r="E144" s="25"/>
      <c r="F144" s="36"/>
      <c r="G144" s="1">
        <v>3378</v>
      </c>
      <c r="H144" s="2" t="str">
        <f t="shared" si="20"/>
        <v/>
      </c>
      <c r="I144" s="2" t="str">
        <f t="shared" si="21"/>
        <v/>
      </c>
      <c r="J144" s="10" t="e">
        <f t="shared" si="22"/>
        <v>#N/A</v>
      </c>
      <c r="K144" s="9" t="e">
        <f t="shared" si="23"/>
        <v>#N/A</v>
      </c>
      <c r="L144" s="8" t="e">
        <f t="shared" si="24"/>
        <v>#N/A</v>
      </c>
      <c r="AZ144" s="6" t="s">
        <v>684</v>
      </c>
      <c r="BA144" s="5" t="s">
        <v>358</v>
      </c>
      <c r="BC144" s="43">
        <v>5</v>
      </c>
      <c r="BD144" s="46">
        <v>25</v>
      </c>
      <c r="BE144" s="49">
        <f t="shared" si="25"/>
        <v>5025</v>
      </c>
      <c r="BG144" s="7" t="s">
        <v>481</v>
      </c>
    </row>
    <row r="145" spans="1:59" hidden="1" outlineLevel="1">
      <c r="A145" s="6" t="s">
        <v>1782</v>
      </c>
      <c r="B145" s="5" t="s">
        <v>358</v>
      </c>
      <c r="C145" s="25">
        <v>25884</v>
      </c>
      <c r="D145" s="25"/>
      <c r="E145" s="25"/>
      <c r="F145" s="36"/>
      <c r="G145" s="1">
        <v>9819</v>
      </c>
      <c r="H145" s="2" t="str">
        <f t="shared" si="20"/>
        <v/>
      </c>
      <c r="I145" s="2" t="str">
        <f t="shared" si="21"/>
        <v/>
      </c>
      <c r="J145" s="10" t="e">
        <f t="shared" si="22"/>
        <v>#N/A</v>
      </c>
      <c r="K145" s="9" t="e">
        <f t="shared" si="23"/>
        <v>#N/A</v>
      </c>
      <c r="L145" s="8" t="e">
        <f t="shared" si="24"/>
        <v>#N/A</v>
      </c>
      <c r="AZ145" s="6" t="s">
        <v>1782</v>
      </c>
      <c r="BA145" s="5" t="s">
        <v>358</v>
      </c>
      <c r="BC145" s="43">
        <v>5</v>
      </c>
      <c r="BD145" s="46">
        <v>27</v>
      </c>
      <c r="BE145" s="49">
        <f t="shared" si="25"/>
        <v>5027</v>
      </c>
      <c r="BG145" s="7" t="s">
        <v>481</v>
      </c>
    </row>
    <row r="146" spans="1:59" hidden="1" outlineLevel="1">
      <c r="A146" s="6" t="s">
        <v>2658</v>
      </c>
      <c r="B146" s="5" t="s">
        <v>358</v>
      </c>
      <c r="C146" s="25">
        <v>19305</v>
      </c>
      <c r="D146" s="25"/>
      <c r="E146" s="25"/>
      <c r="F146" s="36"/>
      <c r="G146" s="1">
        <v>8481</v>
      </c>
      <c r="H146" s="2" t="str">
        <f t="shared" si="20"/>
        <v/>
      </c>
      <c r="I146" s="2" t="str">
        <f t="shared" si="21"/>
        <v/>
      </c>
      <c r="J146" s="10" t="e">
        <f t="shared" si="22"/>
        <v>#N/A</v>
      </c>
      <c r="K146" s="9" t="e">
        <f t="shared" si="23"/>
        <v>#N/A</v>
      </c>
      <c r="L146" s="8" t="e">
        <f t="shared" si="24"/>
        <v>#N/A</v>
      </c>
      <c r="AZ146" s="6" t="s">
        <v>2658</v>
      </c>
      <c r="BA146" s="5" t="s">
        <v>358</v>
      </c>
      <c r="BC146" s="43">
        <v>5</v>
      </c>
      <c r="BD146" s="46">
        <v>29</v>
      </c>
      <c r="BE146" s="49">
        <f t="shared" si="25"/>
        <v>5029</v>
      </c>
      <c r="BG146" s="7" t="s">
        <v>481</v>
      </c>
    </row>
    <row r="147" spans="1:59" hidden="1" outlineLevel="1">
      <c r="A147" s="6" t="s">
        <v>2659</v>
      </c>
      <c r="B147" s="5" t="s">
        <v>358</v>
      </c>
      <c r="C147" s="25">
        <v>71422</v>
      </c>
      <c r="D147" s="25"/>
      <c r="E147" s="25"/>
      <c r="F147" s="36"/>
      <c r="G147" s="1">
        <v>25596</v>
      </c>
      <c r="H147" s="2" t="str">
        <f t="shared" si="20"/>
        <v/>
      </c>
      <c r="I147" s="2" t="str">
        <f t="shared" si="21"/>
        <v/>
      </c>
      <c r="J147" s="10" t="e">
        <f t="shared" si="22"/>
        <v>#N/A</v>
      </c>
      <c r="K147" s="9" t="e">
        <f t="shared" si="23"/>
        <v>#N/A</v>
      </c>
      <c r="L147" s="8" t="e">
        <f t="shared" si="24"/>
        <v>#N/A</v>
      </c>
      <c r="AZ147" s="6" t="s">
        <v>2659</v>
      </c>
      <c r="BA147" s="5" t="s">
        <v>358</v>
      </c>
      <c r="BC147" s="43">
        <v>5</v>
      </c>
      <c r="BD147" s="46">
        <v>31</v>
      </c>
      <c r="BE147" s="49">
        <f t="shared" si="25"/>
        <v>5031</v>
      </c>
      <c r="BG147" s="7" t="s">
        <v>481</v>
      </c>
    </row>
    <row r="148" spans="1:59" hidden="1" outlineLevel="1">
      <c r="A148" s="6" t="s">
        <v>1189</v>
      </c>
      <c r="B148" s="5" t="s">
        <v>358</v>
      </c>
      <c r="C148" s="25">
        <v>44549</v>
      </c>
      <c r="D148" s="25"/>
      <c r="E148" s="25"/>
      <c r="F148" s="36"/>
      <c r="G148" s="1">
        <v>16165</v>
      </c>
      <c r="H148" s="2" t="str">
        <f t="shared" si="20"/>
        <v/>
      </c>
      <c r="I148" s="2" t="str">
        <f t="shared" si="21"/>
        <v/>
      </c>
      <c r="J148" s="10" t="e">
        <f t="shared" si="22"/>
        <v>#N/A</v>
      </c>
      <c r="K148" s="9" t="e">
        <f t="shared" si="23"/>
        <v>#N/A</v>
      </c>
      <c r="L148" s="8" t="e">
        <f t="shared" si="24"/>
        <v>#N/A</v>
      </c>
      <c r="AZ148" s="6" t="s">
        <v>1189</v>
      </c>
      <c r="BA148" s="5" t="s">
        <v>358</v>
      </c>
      <c r="BC148" s="43">
        <v>5</v>
      </c>
      <c r="BD148" s="46">
        <v>33</v>
      </c>
      <c r="BE148" s="49">
        <f t="shared" si="25"/>
        <v>5033</v>
      </c>
      <c r="BG148" s="7" t="s">
        <v>481</v>
      </c>
    </row>
    <row r="149" spans="1:59" hidden="1" outlineLevel="1">
      <c r="A149" s="6" t="s">
        <v>2139</v>
      </c>
      <c r="B149" s="5" t="s">
        <v>358</v>
      </c>
      <c r="C149" s="25">
        <v>49641</v>
      </c>
      <c r="D149" s="25"/>
      <c r="E149" s="25"/>
      <c r="F149" s="36"/>
      <c r="G149" s="1">
        <v>17108</v>
      </c>
      <c r="H149" s="2" t="str">
        <f t="shared" si="20"/>
        <v/>
      </c>
      <c r="I149" s="2" t="str">
        <f t="shared" si="21"/>
        <v/>
      </c>
      <c r="J149" s="10" t="e">
        <f t="shared" si="22"/>
        <v>#N/A</v>
      </c>
      <c r="K149" s="9" t="e">
        <f t="shared" si="23"/>
        <v>#N/A</v>
      </c>
      <c r="L149" s="8" t="e">
        <f t="shared" si="24"/>
        <v>#N/A</v>
      </c>
      <c r="AZ149" s="6" t="s">
        <v>2139</v>
      </c>
      <c r="BA149" s="5" t="s">
        <v>358</v>
      </c>
      <c r="BC149" s="43">
        <v>5</v>
      </c>
      <c r="BD149" s="46">
        <v>35</v>
      </c>
      <c r="BE149" s="49">
        <f t="shared" si="25"/>
        <v>5035</v>
      </c>
      <c r="BG149" s="7" t="s">
        <v>481</v>
      </c>
    </row>
    <row r="150" spans="1:59" hidden="1" outlineLevel="1">
      <c r="A150" s="6" t="s">
        <v>2180</v>
      </c>
      <c r="B150" s="5" t="s">
        <v>358</v>
      </c>
      <c r="C150" s="25">
        <v>19257</v>
      </c>
      <c r="D150" s="25"/>
      <c r="E150" s="25"/>
      <c r="F150" s="36"/>
      <c r="G150" s="1">
        <v>6986</v>
      </c>
      <c r="H150" s="2" t="str">
        <f t="shared" si="20"/>
        <v/>
      </c>
      <c r="I150" s="2" t="str">
        <f t="shared" si="21"/>
        <v/>
      </c>
      <c r="J150" s="10" t="e">
        <f t="shared" si="22"/>
        <v>#N/A</v>
      </c>
      <c r="K150" s="9" t="e">
        <f t="shared" si="23"/>
        <v>#N/A</v>
      </c>
      <c r="L150" s="8" t="e">
        <f t="shared" si="24"/>
        <v>#N/A</v>
      </c>
      <c r="AZ150" s="6" t="s">
        <v>2180</v>
      </c>
      <c r="BA150" s="5" t="s">
        <v>358</v>
      </c>
      <c r="BC150" s="43">
        <v>5</v>
      </c>
      <c r="BD150" s="46">
        <v>37</v>
      </c>
      <c r="BE150" s="49">
        <f t="shared" si="25"/>
        <v>5037</v>
      </c>
      <c r="BG150" s="7" t="s">
        <v>481</v>
      </c>
    </row>
    <row r="151" spans="1:59" hidden="1" outlineLevel="1">
      <c r="A151" s="6" t="s">
        <v>1702</v>
      </c>
      <c r="B151" s="5" t="s">
        <v>358</v>
      </c>
      <c r="C151" s="25">
        <v>9634</v>
      </c>
      <c r="D151" s="25"/>
      <c r="E151" s="25"/>
      <c r="F151" s="36"/>
      <c r="G151" s="1">
        <v>3925</v>
      </c>
      <c r="H151" s="2" t="str">
        <f t="shared" si="20"/>
        <v/>
      </c>
      <c r="I151" s="2" t="str">
        <f t="shared" si="21"/>
        <v/>
      </c>
      <c r="J151" s="10" t="e">
        <f t="shared" si="22"/>
        <v>#N/A</v>
      </c>
      <c r="K151" s="9" t="e">
        <f t="shared" si="23"/>
        <v>#N/A</v>
      </c>
      <c r="L151" s="8" t="e">
        <f t="shared" si="24"/>
        <v>#N/A</v>
      </c>
      <c r="AZ151" s="6" t="s">
        <v>1702</v>
      </c>
      <c r="BA151" s="5" t="s">
        <v>358</v>
      </c>
      <c r="BC151" s="43">
        <v>5</v>
      </c>
      <c r="BD151" s="46">
        <v>39</v>
      </c>
      <c r="BE151" s="49">
        <f t="shared" si="25"/>
        <v>5039</v>
      </c>
      <c r="BG151" s="7" t="s">
        <v>481</v>
      </c>
    </row>
    <row r="152" spans="1:59" hidden="1" outlineLevel="1">
      <c r="A152" s="6" t="s">
        <v>2375</v>
      </c>
      <c r="B152" s="5" t="s">
        <v>358</v>
      </c>
      <c r="C152" s="25">
        <v>16413</v>
      </c>
      <c r="D152" s="25"/>
      <c r="E152" s="25"/>
      <c r="F152" s="36"/>
      <c r="G152" s="1">
        <v>5621</v>
      </c>
      <c r="H152" s="2" t="str">
        <f t="shared" si="20"/>
        <v/>
      </c>
      <c r="I152" s="2" t="str">
        <f t="shared" si="21"/>
        <v/>
      </c>
      <c r="J152" s="10" t="e">
        <f t="shared" si="22"/>
        <v>#N/A</v>
      </c>
      <c r="K152" s="9" t="e">
        <f t="shared" si="23"/>
        <v>#N/A</v>
      </c>
      <c r="L152" s="8" t="e">
        <f t="shared" si="24"/>
        <v>#N/A</v>
      </c>
      <c r="AZ152" s="6" t="s">
        <v>2375</v>
      </c>
      <c r="BA152" s="5" t="s">
        <v>358</v>
      </c>
      <c r="BC152" s="43">
        <v>5</v>
      </c>
      <c r="BD152" s="46">
        <v>41</v>
      </c>
      <c r="BE152" s="49">
        <f t="shared" si="25"/>
        <v>5041</v>
      </c>
      <c r="BG152" s="7" t="s">
        <v>481</v>
      </c>
    </row>
    <row r="153" spans="1:59" hidden="1" outlineLevel="1">
      <c r="A153" s="6" t="s">
        <v>2376</v>
      </c>
      <c r="B153" s="5" t="s">
        <v>358</v>
      </c>
      <c r="C153" s="25">
        <v>17469</v>
      </c>
      <c r="D153" s="25"/>
      <c r="E153" s="25"/>
      <c r="F153" s="36"/>
      <c r="G153" s="1">
        <v>6298</v>
      </c>
      <c r="H153" s="2" t="str">
        <f t="shared" si="20"/>
        <v/>
      </c>
      <c r="I153" s="2" t="str">
        <f t="shared" si="21"/>
        <v/>
      </c>
      <c r="J153" s="10" t="e">
        <f t="shared" si="22"/>
        <v>#N/A</v>
      </c>
      <c r="K153" s="9" t="e">
        <f t="shared" si="23"/>
        <v>#N/A</v>
      </c>
      <c r="L153" s="8" t="e">
        <f t="shared" si="24"/>
        <v>#N/A</v>
      </c>
      <c r="AZ153" s="6" t="s">
        <v>2376</v>
      </c>
      <c r="BA153" s="5" t="s">
        <v>358</v>
      </c>
      <c r="BC153" s="43">
        <v>5</v>
      </c>
      <c r="BD153" s="46">
        <v>43</v>
      </c>
      <c r="BE153" s="49">
        <f t="shared" si="25"/>
        <v>5043</v>
      </c>
      <c r="BG153" s="7" t="s">
        <v>481</v>
      </c>
    </row>
    <row r="154" spans="1:59" hidden="1" outlineLevel="1">
      <c r="A154" s="6" t="s">
        <v>292</v>
      </c>
      <c r="B154" s="5" t="s">
        <v>358</v>
      </c>
      <c r="C154" s="25">
        <v>65037</v>
      </c>
      <c r="D154" s="25"/>
      <c r="E154" s="25"/>
      <c r="F154" s="36"/>
      <c r="G154" s="1">
        <v>25215</v>
      </c>
      <c r="H154" s="2" t="str">
        <f t="shared" si="20"/>
        <v/>
      </c>
      <c r="I154" s="2" t="str">
        <f t="shared" si="21"/>
        <v/>
      </c>
      <c r="J154" s="10" t="e">
        <f t="shared" si="22"/>
        <v>#N/A</v>
      </c>
      <c r="K154" s="9" t="e">
        <f t="shared" si="23"/>
        <v>#N/A</v>
      </c>
      <c r="L154" s="8" t="e">
        <f t="shared" si="24"/>
        <v>#N/A</v>
      </c>
      <c r="AZ154" s="6" t="s">
        <v>292</v>
      </c>
      <c r="BA154" s="5" t="s">
        <v>358</v>
      </c>
      <c r="BC154" s="43">
        <v>5</v>
      </c>
      <c r="BD154" s="46">
        <v>45</v>
      </c>
      <c r="BE154" s="49">
        <f t="shared" si="25"/>
        <v>5045</v>
      </c>
      <c r="BG154" s="7" t="s">
        <v>481</v>
      </c>
    </row>
    <row r="155" spans="1:59" hidden="1" outlineLevel="1">
      <c r="A155" s="6" t="s">
        <v>1710</v>
      </c>
      <c r="B155" s="5" t="s">
        <v>358</v>
      </c>
      <c r="C155" s="25">
        <v>15441</v>
      </c>
      <c r="D155" s="25"/>
      <c r="E155" s="25"/>
      <c r="F155" s="36"/>
      <c r="G155" s="1">
        <v>6736</v>
      </c>
      <c r="H155" s="2" t="str">
        <f t="shared" si="20"/>
        <v/>
      </c>
      <c r="I155" s="2" t="str">
        <f t="shared" si="21"/>
        <v/>
      </c>
      <c r="J155" s="10" t="e">
        <f t="shared" si="22"/>
        <v>#N/A</v>
      </c>
      <c r="K155" s="9" t="e">
        <f t="shared" si="23"/>
        <v>#N/A</v>
      </c>
      <c r="L155" s="8" t="e">
        <f t="shared" si="24"/>
        <v>#N/A</v>
      </c>
      <c r="AZ155" s="6" t="s">
        <v>1710</v>
      </c>
      <c r="BA155" s="5" t="s">
        <v>358</v>
      </c>
      <c r="BC155" s="43">
        <v>5</v>
      </c>
      <c r="BD155" s="46">
        <v>47</v>
      </c>
      <c r="BE155" s="49">
        <f t="shared" si="25"/>
        <v>5047</v>
      </c>
      <c r="BG155" s="7" t="s">
        <v>481</v>
      </c>
    </row>
    <row r="156" spans="1:59" hidden="1" outlineLevel="1">
      <c r="A156" s="6" t="s">
        <v>773</v>
      </c>
      <c r="B156" s="5" t="s">
        <v>358</v>
      </c>
      <c r="C156" s="25">
        <v>10113</v>
      </c>
      <c r="D156" s="25"/>
      <c r="E156" s="25"/>
      <c r="F156" s="36"/>
      <c r="G156" s="1">
        <v>4736</v>
      </c>
      <c r="H156" s="2" t="str">
        <f t="shared" si="20"/>
        <v/>
      </c>
      <c r="I156" s="2" t="str">
        <f t="shared" si="21"/>
        <v/>
      </c>
      <c r="J156" s="10" t="e">
        <f t="shared" si="22"/>
        <v>#N/A</v>
      </c>
      <c r="K156" s="9" t="e">
        <f t="shared" si="23"/>
        <v>#N/A</v>
      </c>
      <c r="L156" s="8" t="e">
        <f t="shared" si="24"/>
        <v>#N/A</v>
      </c>
      <c r="AZ156" s="6" t="s">
        <v>773</v>
      </c>
      <c r="BA156" s="5" t="s">
        <v>358</v>
      </c>
      <c r="BC156" s="43">
        <v>5</v>
      </c>
      <c r="BD156" s="46">
        <v>49</v>
      </c>
      <c r="BE156" s="49">
        <f t="shared" si="25"/>
        <v>5049</v>
      </c>
      <c r="BG156" s="7" t="s">
        <v>481</v>
      </c>
    </row>
    <row r="157" spans="1:59" hidden="1" outlineLevel="1">
      <c r="A157" s="6" t="s">
        <v>2341</v>
      </c>
      <c r="B157" s="5" t="s">
        <v>358</v>
      </c>
      <c r="C157" s="25">
        <v>76553</v>
      </c>
      <c r="D157" s="25"/>
      <c r="E157" s="25"/>
      <c r="F157" s="36"/>
      <c r="G157" s="1">
        <v>35995</v>
      </c>
      <c r="H157" s="2" t="str">
        <f t="shared" si="20"/>
        <v/>
      </c>
      <c r="I157" s="2" t="str">
        <f t="shared" si="21"/>
        <v/>
      </c>
      <c r="J157" s="10" t="e">
        <f t="shared" si="22"/>
        <v>#N/A</v>
      </c>
      <c r="K157" s="9" t="e">
        <f t="shared" si="23"/>
        <v>#N/A</v>
      </c>
      <c r="L157" s="8" t="e">
        <f t="shared" si="24"/>
        <v>#N/A</v>
      </c>
      <c r="AZ157" s="6" t="s">
        <v>2341</v>
      </c>
      <c r="BA157" s="5" t="s">
        <v>358</v>
      </c>
      <c r="BC157" s="43">
        <v>5</v>
      </c>
      <c r="BD157" s="46">
        <v>51</v>
      </c>
      <c r="BE157" s="49">
        <f t="shared" si="25"/>
        <v>5051</v>
      </c>
      <c r="BG157" s="7" t="s">
        <v>481</v>
      </c>
    </row>
    <row r="158" spans="1:59" hidden="1" outlineLevel="1">
      <c r="A158" s="6" t="s">
        <v>1077</v>
      </c>
      <c r="B158" s="5" t="s">
        <v>358</v>
      </c>
      <c r="C158" s="25">
        <v>14482</v>
      </c>
      <c r="D158" s="25"/>
      <c r="E158" s="25"/>
      <c r="F158" s="36"/>
      <c r="G158" s="1">
        <v>6198</v>
      </c>
      <c r="H158" s="2" t="str">
        <f t="shared" si="20"/>
        <v/>
      </c>
      <c r="I158" s="2" t="str">
        <f t="shared" si="21"/>
        <v/>
      </c>
      <c r="J158" s="10" t="e">
        <f t="shared" si="22"/>
        <v>#N/A</v>
      </c>
      <c r="K158" s="9" t="e">
        <f t="shared" si="23"/>
        <v>#N/A</v>
      </c>
      <c r="L158" s="8" t="e">
        <f t="shared" si="24"/>
        <v>#N/A</v>
      </c>
      <c r="AZ158" s="6" t="s">
        <v>1077</v>
      </c>
      <c r="BA158" s="5" t="s">
        <v>358</v>
      </c>
      <c r="BC158" s="43">
        <v>5</v>
      </c>
      <c r="BD158" s="46">
        <v>53</v>
      </c>
      <c r="BE158" s="49">
        <f t="shared" si="25"/>
        <v>5053</v>
      </c>
      <c r="BG158" s="7" t="s">
        <v>481</v>
      </c>
    </row>
    <row r="159" spans="1:59" hidden="1" outlineLevel="1">
      <c r="A159" s="6" t="s">
        <v>2372</v>
      </c>
      <c r="B159" s="5" t="s">
        <v>358</v>
      </c>
      <c r="C159" s="25">
        <v>32877</v>
      </c>
      <c r="D159" s="25"/>
      <c r="E159" s="25"/>
      <c r="F159" s="36"/>
      <c r="G159" s="1">
        <v>12322</v>
      </c>
      <c r="H159" s="2" t="str">
        <f t="shared" si="20"/>
        <v/>
      </c>
      <c r="I159" s="2" t="str">
        <f t="shared" si="21"/>
        <v/>
      </c>
      <c r="J159" s="10" t="e">
        <f t="shared" si="22"/>
        <v>#N/A</v>
      </c>
      <c r="K159" s="9" t="e">
        <f t="shared" si="23"/>
        <v>#N/A</v>
      </c>
      <c r="L159" s="8" t="e">
        <f t="shared" si="24"/>
        <v>#N/A</v>
      </c>
      <c r="AZ159" s="6" t="s">
        <v>2372</v>
      </c>
      <c r="BA159" s="5" t="s">
        <v>358</v>
      </c>
      <c r="BC159" s="43">
        <v>5</v>
      </c>
      <c r="BD159" s="46">
        <v>55</v>
      </c>
      <c r="BE159" s="49">
        <f t="shared" si="25"/>
        <v>5055</v>
      </c>
      <c r="BG159" s="7" t="s">
        <v>481</v>
      </c>
    </row>
    <row r="160" spans="1:59" hidden="1" outlineLevel="1">
      <c r="A160" s="6" t="s">
        <v>2231</v>
      </c>
      <c r="B160" s="5" t="s">
        <v>358</v>
      </c>
      <c r="C160" s="25">
        <v>22287</v>
      </c>
      <c r="D160" s="25"/>
      <c r="E160" s="25"/>
      <c r="F160" s="36"/>
      <c r="G160" s="1">
        <v>8922</v>
      </c>
      <c r="H160" s="2" t="str">
        <f t="shared" si="20"/>
        <v/>
      </c>
      <c r="I160" s="2" t="str">
        <f t="shared" si="21"/>
        <v/>
      </c>
      <c r="J160" s="10" t="e">
        <f t="shared" si="22"/>
        <v>#N/A</v>
      </c>
      <c r="K160" s="9" t="e">
        <f t="shared" si="23"/>
        <v>#N/A</v>
      </c>
      <c r="L160" s="8" t="e">
        <f t="shared" si="24"/>
        <v>#N/A</v>
      </c>
      <c r="AZ160" s="6" t="s">
        <v>2231</v>
      </c>
      <c r="BA160" s="5" t="s">
        <v>358</v>
      </c>
      <c r="BC160" s="43">
        <v>5</v>
      </c>
      <c r="BD160" s="46">
        <v>57</v>
      </c>
      <c r="BE160" s="49">
        <f t="shared" si="25"/>
        <v>5057</v>
      </c>
      <c r="BG160" s="7" t="s">
        <v>481</v>
      </c>
    </row>
    <row r="161" spans="1:59" hidden="1" outlineLevel="1">
      <c r="A161" s="6" t="s">
        <v>1876</v>
      </c>
      <c r="B161" s="5" t="s">
        <v>358</v>
      </c>
      <c r="C161" s="25">
        <v>26652</v>
      </c>
      <c r="D161" s="25"/>
      <c r="E161" s="25"/>
      <c r="F161" s="36"/>
      <c r="G161" s="1">
        <v>10616</v>
      </c>
      <c r="H161" s="2" t="str">
        <f t="shared" si="20"/>
        <v/>
      </c>
      <c r="I161" s="2" t="str">
        <f t="shared" si="21"/>
        <v/>
      </c>
      <c r="J161" s="10" t="e">
        <f t="shared" si="22"/>
        <v>#N/A</v>
      </c>
      <c r="K161" s="9" t="e">
        <f t="shared" si="23"/>
        <v>#N/A</v>
      </c>
      <c r="L161" s="8" t="e">
        <f t="shared" si="24"/>
        <v>#N/A</v>
      </c>
      <c r="AZ161" s="6" t="s">
        <v>1876</v>
      </c>
      <c r="BA161" s="5" t="s">
        <v>358</v>
      </c>
      <c r="BC161" s="43">
        <v>5</v>
      </c>
      <c r="BD161" s="46">
        <v>59</v>
      </c>
      <c r="BE161" s="49">
        <f t="shared" si="25"/>
        <v>5059</v>
      </c>
      <c r="BG161" s="7" t="s">
        <v>481</v>
      </c>
    </row>
    <row r="162" spans="1:59" hidden="1" outlineLevel="1">
      <c r="A162" s="6" t="s">
        <v>1809</v>
      </c>
      <c r="B162" s="5" t="s">
        <v>358</v>
      </c>
      <c r="C162" s="25">
        <v>13833</v>
      </c>
      <c r="D162" s="25"/>
      <c r="E162" s="25"/>
      <c r="F162" s="36"/>
      <c r="G162" s="1">
        <v>4975</v>
      </c>
      <c r="H162" s="2" t="str">
        <f t="shared" si="20"/>
        <v/>
      </c>
      <c r="I162" s="2" t="str">
        <f t="shared" si="21"/>
        <v/>
      </c>
      <c r="J162" s="10" t="e">
        <f t="shared" si="22"/>
        <v>#N/A</v>
      </c>
      <c r="K162" s="9" t="e">
        <f t="shared" si="23"/>
        <v>#N/A</v>
      </c>
      <c r="L162" s="8" t="e">
        <f t="shared" si="24"/>
        <v>#N/A</v>
      </c>
      <c r="AZ162" s="6" t="s">
        <v>1809</v>
      </c>
      <c r="BA162" s="5" t="s">
        <v>358</v>
      </c>
      <c r="BC162" s="43">
        <v>5</v>
      </c>
      <c r="BD162" s="46">
        <v>61</v>
      </c>
      <c r="BE162" s="49">
        <f t="shared" si="25"/>
        <v>5061</v>
      </c>
      <c r="BG162" s="7" t="s">
        <v>481</v>
      </c>
    </row>
    <row r="163" spans="1:59" hidden="1" outlineLevel="1">
      <c r="A163" s="6" t="s">
        <v>1129</v>
      </c>
      <c r="B163" s="5" t="s">
        <v>358</v>
      </c>
      <c r="C163" s="25">
        <v>31751</v>
      </c>
      <c r="D163" s="25"/>
      <c r="E163" s="25"/>
      <c r="F163" s="36"/>
      <c r="G163" s="1">
        <v>12840</v>
      </c>
      <c r="H163" s="2" t="str">
        <f t="shared" si="20"/>
        <v/>
      </c>
      <c r="I163" s="2" t="str">
        <f t="shared" si="21"/>
        <v/>
      </c>
      <c r="J163" s="10" t="e">
        <f t="shared" si="22"/>
        <v>#N/A</v>
      </c>
      <c r="K163" s="9" t="e">
        <f t="shared" si="23"/>
        <v>#N/A</v>
      </c>
      <c r="L163" s="8" t="e">
        <f t="shared" si="24"/>
        <v>#N/A</v>
      </c>
      <c r="AZ163" s="6" t="s">
        <v>1129</v>
      </c>
      <c r="BA163" s="5" t="s">
        <v>358</v>
      </c>
      <c r="BC163" s="43">
        <v>5</v>
      </c>
      <c r="BD163" s="46">
        <v>63</v>
      </c>
      <c r="BE163" s="49">
        <f t="shared" si="25"/>
        <v>5063</v>
      </c>
      <c r="BG163" s="7" t="s">
        <v>481</v>
      </c>
    </row>
    <row r="164" spans="1:59" hidden="1" outlineLevel="1">
      <c r="A164" s="6" t="s">
        <v>1007</v>
      </c>
      <c r="B164" s="5" t="s">
        <v>358</v>
      </c>
      <c r="C164" s="25">
        <v>11828</v>
      </c>
      <c r="D164" s="25"/>
      <c r="E164" s="25"/>
      <c r="F164" s="36"/>
      <c r="G164" s="1">
        <v>5588</v>
      </c>
      <c r="H164" s="2" t="str">
        <f t="shared" si="20"/>
        <v/>
      </c>
      <c r="I164" s="2" t="str">
        <f t="shared" si="21"/>
        <v/>
      </c>
      <c r="J164" s="10" t="e">
        <f t="shared" ref="J164:J195" si="26">RANK(Q164,Q164:AO164)</f>
        <v>#N/A</v>
      </c>
      <c r="K164" s="9" t="e">
        <f t="shared" ref="K164:K195" si="27">RANK(R164,Q164:AO164)</f>
        <v>#N/A</v>
      </c>
      <c r="L164" s="8" t="e">
        <f t="shared" ref="L164:L195" si="28">RANK(S164,Q164:AO164)</f>
        <v>#N/A</v>
      </c>
      <c r="AZ164" s="6" t="s">
        <v>1007</v>
      </c>
      <c r="BA164" s="5" t="s">
        <v>358</v>
      </c>
      <c r="BC164" s="43">
        <v>5</v>
      </c>
      <c r="BD164" s="46">
        <v>65</v>
      </c>
      <c r="BE164" s="49">
        <f t="shared" ref="BE164:BE195" si="29">BC164*1000+BD164</f>
        <v>5065</v>
      </c>
      <c r="BG164" s="7" t="s">
        <v>481</v>
      </c>
    </row>
    <row r="165" spans="1:59" hidden="1" outlineLevel="1">
      <c r="A165" s="6" t="s">
        <v>1921</v>
      </c>
      <c r="B165" s="5" t="s">
        <v>358</v>
      </c>
      <c r="C165" s="25">
        <v>18884</v>
      </c>
      <c r="D165" s="25"/>
      <c r="E165" s="25"/>
      <c r="F165" s="36"/>
      <c r="G165" s="1">
        <v>7524</v>
      </c>
      <c r="H165" s="2" t="str">
        <f t="shared" si="20"/>
        <v/>
      </c>
      <c r="I165" s="2" t="str">
        <f t="shared" si="21"/>
        <v/>
      </c>
      <c r="J165" s="10" t="e">
        <f t="shared" si="26"/>
        <v>#N/A</v>
      </c>
      <c r="K165" s="9" t="e">
        <f t="shared" si="27"/>
        <v>#N/A</v>
      </c>
      <c r="L165" s="8" t="e">
        <f t="shared" si="28"/>
        <v>#N/A</v>
      </c>
      <c r="AZ165" s="6" t="s">
        <v>1921</v>
      </c>
      <c r="BA165" s="5" t="s">
        <v>358</v>
      </c>
      <c r="BC165" s="43">
        <v>5</v>
      </c>
      <c r="BD165" s="46">
        <v>67</v>
      </c>
      <c r="BE165" s="49">
        <f t="shared" si="29"/>
        <v>5067</v>
      </c>
      <c r="BG165" s="7" t="s">
        <v>481</v>
      </c>
    </row>
    <row r="166" spans="1:59" hidden="1" outlineLevel="1">
      <c r="A166" s="6" t="s">
        <v>1785</v>
      </c>
      <c r="B166" s="5" t="s">
        <v>358</v>
      </c>
      <c r="C166" s="25">
        <v>85817</v>
      </c>
      <c r="D166" s="25"/>
      <c r="E166" s="25"/>
      <c r="F166" s="36"/>
      <c r="G166" s="1">
        <v>31692</v>
      </c>
      <c r="H166" s="2" t="str">
        <f t="shared" si="20"/>
        <v/>
      </c>
      <c r="I166" s="2" t="str">
        <f t="shared" si="21"/>
        <v/>
      </c>
      <c r="J166" s="10" t="e">
        <f t="shared" si="26"/>
        <v>#N/A</v>
      </c>
      <c r="K166" s="9" t="e">
        <f t="shared" si="27"/>
        <v>#N/A</v>
      </c>
      <c r="L166" s="8" t="e">
        <f t="shared" si="28"/>
        <v>#N/A</v>
      </c>
      <c r="AZ166" s="6" t="s">
        <v>1785</v>
      </c>
      <c r="BA166" s="5" t="s">
        <v>358</v>
      </c>
      <c r="BC166" s="43">
        <v>5</v>
      </c>
      <c r="BD166" s="46">
        <v>69</v>
      </c>
      <c r="BE166" s="49">
        <f t="shared" si="29"/>
        <v>5069</v>
      </c>
      <c r="BG166" s="7" t="s">
        <v>481</v>
      </c>
    </row>
    <row r="167" spans="1:59" hidden="1" outlineLevel="1">
      <c r="A167" s="6" t="s">
        <v>1623</v>
      </c>
      <c r="B167" s="5" t="s">
        <v>358</v>
      </c>
      <c r="C167" s="25">
        <v>18989</v>
      </c>
      <c r="D167" s="25"/>
      <c r="E167" s="25"/>
      <c r="F167" s="36"/>
      <c r="G167" s="1">
        <v>7578</v>
      </c>
      <c r="H167" s="2" t="str">
        <f t="shared" si="20"/>
        <v/>
      </c>
      <c r="I167" s="2" t="str">
        <f t="shared" si="21"/>
        <v/>
      </c>
      <c r="J167" s="10" t="e">
        <f t="shared" si="26"/>
        <v>#N/A</v>
      </c>
      <c r="K167" s="9" t="e">
        <f t="shared" si="27"/>
        <v>#N/A</v>
      </c>
      <c r="L167" s="8" t="e">
        <f t="shared" si="28"/>
        <v>#N/A</v>
      </c>
      <c r="AZ167" s="6" t="s">
        <v>1623</v>
      </c>
      <c r="BA167" s="5" t="s">
        <v>358</v>
      </c>
      <c r="BC167" s="43">
        <v>5</v>
      </c>
      <c r="BD167" s="46">
        <v>71</v>
      </c>
      <c r="BE167" s="49">
        <f t="shared" si="29"/>
        <v>5071</v>
      </c>
      <c r="BG167" s="7" t="s">
        <v>481</v>
      </c>
    </row>
    <row r="168" spans="1:59" hidden="1" outlineLevel="1">
      <c r="A168" s="6" t="s">
        <v>838</v>
      </c>
      <c r="B168" s="5" t="s">
        <v>358</v>
      </c>
      <c r="C168" s="25">
        <v>9327</v>
      </c>
      <c r="D168" s="25"/>
      <c r="E168" s="25"/>
      <c r="F168" s="36"/>
      <c r="G168" s="1">
        <v>3979</v>
      </c>
      <c r="H168" s="2" t="str">
        <f t="shared" si="20"/>
        <v/>
      </c>
      <c r="I168" s="2" t="str">
        <f t="shared" si="21"/>
        <v/>
      </c>
      <c r="J168" s="10" t="e">
        <f t="shared" si="26"/>
        <v>#N/A</v>
      </c>
      <c r="K168" s="9" t="e">
        <f t="shared" si="27"/>
        <v>#N/A</v>
      </c>
      <c r="L168" s="8" t="e">
        <f t="shared" si="28"/>
        <v>#N/A</v>
      </c>
      <c r="AZ168" s="6" t="s">
        <v>838</v>
      </c>
      <c r="BA168" s="5" t="s">
        <v>358</v>
      </c>
      <c r="BC168" s="43">
        <v>5</v>
      </c>
      <c r="BD168" s="46">
        <v>73</v>
      </c>
      <c r="BE168" s="49">
        <f t="shared" si="29"/>
        <v>5073</v>
      </c>
      <c r="BG168" s="7" t="s">
        <v>481</v>
      </c>
    </row>
    <row r="169" spans="1:59" hidden="1" outlineLevel="1">
      <c r="A169" s="6" t="s">
        <v>2232</v>
      </c>
      <c r="B169" s="5" t="s">
        <v>358</v>
      </c>
      <c r="C169" s="25">
        <v>17501</v>
      </c>
      <c r="D169" s="25"/>
      <c r="E169" s="25"/>
      <c r="F169" s="36"/>
      <c r="G169" s="1">
        <v>6929</v>
      </c>
      <c r="H169" s="2" t="str">
        <f t="shared" si="20"/>
        <v/>
      </c>
      <c r="I169" s="2" t="str">
        <f t="shared" si="21"/>
        <v/>
      </c>
      <c r="J169" s="10" t="e">
        <f t="shared" si="26"/>
        <v>#N/A</v>
      </c>
      <c r="K169" s="9" t="e">
        <f t="shared" si="27"/>
        <v>#N/A</v>
      </c>
      <c r="L169" s="8" t="e">
        <f t="shared" si="28"/>
        <v>#N/A</v>
      </c>
      <c r="AZ169" s="6" t="s">
        <v>2232</v>
      </c>
      <c r="BA169" s="5" t="s">
        <v>358</v>
      </c>
      <c r="BC169" s="43">
        <v>5</v>
      </c>
      <c r="BD169" s="46">
        <v>75</v>
      </c>
      <c r="BE169" s="49">
        <f t="shared" si="29"/>
        <v>5075</v>
      </c>
      <c r="BG169" s="7" t="s">
        <v>481</v>
      </c>
    </row>
    <row r="170" spans="1:59" hidden="1" outlineLevel="1">
      <c r="A170" s="6" t="s">
        <v>2416</v>
      </c>
      <c r="B170" s="5" t="s">
        <v>358</v>
      </c>
      <c r="C170" s="25">
        <v>12804</v>
      </c>
      <c r="D170" s="25"/>
      <c r="E170" s="25"/>
      <c r="F170" s="36"/>
      <c r="G170" s="1">
        <v>5066</v>
      </c>
      <c r="H170" s="2" t="str">
        <f t="shared" si="20"/>
        <v/>
      </c>
      <c r="I170" s="2" t="str">
        <f t="shared" si="21"/>
        <v/>
      </c>
      <c r="J170" s="10" t="e">
        <f t="shared" si="26"/>
        <v>#N/A</v>
      </c>
      <c r="K170" s="9" t="e">
        <f t="shared" si="27"/>
        <v>#N/A</v>
      </c>
      <c r="L170" s="8" t="e">
        <f t="shared" si="28"/>
        <v>#N/A</v>
      </c>
      <c r="AZ170" s="6" t="s">
        <v>2416</v>
      </c>
      <c r="BA170" s="5" t="s">
        <v>358</v>
      </c>
      <c r="BC170" s="43">
        <v>5</v>
      </c>
      <c r="BD170" s="46">
        <v>77</v>
      </c>
      <c r="BE170" s="49">
        <f t="shared" si="29"/>
        <v>5077</v>
      </c>
      <c r="BG170" s="7" t="s">
        <v>481</v>
      </c>
    </row>
    <row r="171" spans="1:59" hidden="1" outlineLevel="1">
      <c r="A171" s="6" t="s">
        <v>994</v>
      </c>
      <c r="B171" s="5" t="s">
        <v>358</v>
      </c>
      <c r="C171" s="25">
        <v>13916</v>
      </c>
      <c r="D171" s="25"/>
      <c r="E171" s="25"/>
      <c r="F171" s="36"/>
      <c r="G171" s="1">
        <v>4347</v>
      </c>
      <c r="H171" s="2" t="str">
        <f t="shared" si="20"/>
        <v/>
      </c>
      <c r="I171" s="2" t="str">
        <f t="shared" si="21"/>
        <v/>
      </c>
      <c r="J171" s="10" t="e">
        <f t="shared" si="26"/>
        <v>#N/A</v>
      </c>
      <c r="K171" s="9" t="e">
        <f t="shared" si="27"/>
        <v>#N/A</v>
      </c>
      <c r="L171" s="8" t="e">
        <f t="shared" si="28"/>
        <v>#N/A</v>
      </c>
      <c r="AZ171" s="6" t="s">
        <v>994</v>
      </c>
      <c r="BA171" s="5" t="s">
        <v>358</v>
      </c>
      <c r="BC171" s="43">
        <v>5</v>
      </c>
      <c r="BD171" s="46">
        <v>79</v>
      </c>
      <c r="BE171" s="49">
        <f t="shared" si="29"/>
        <v>5079</v>
      </c>
      <c r="BG171" s="7" t="s">
        <v>481</v>
      </c>
    </row>
    <row r="172" spans="1:59" hidden="1" outlineLevel="1">
      <c r="A172" s="6" t="s">
        <v>444</v>
      </c>
      <c r="B172" s="5" t="s">
        <v>358</v>
      </c>
      <c r="C172" s="25">
        <v>13798</v>
      </c>
      <c r="D172" s="25"/>
      <c r="E172" s="25"/>
      <c r="F172" s="36"/>
      <c r="G172" s="1">
        <v>5718</v>
      </c>
      <c r="H172" s="2" t="str">
        <f t="shared" si="20"/>
        <v/>
      </c>
      <c r="I172" s="2" t="str">
        <f t="shared" si="21"/>
        <v/>
      </c>
      <c r="J172" s="10" t="e">
        <f t="shared" si="26"/>
        <v>#N/A</v>
      </c>
      <c r="K172" s="9" t="e">
        <f t="shared" si="27"/>
        <v>#N/A</v>
      </c>
      <c r="L172" s="8" t="e">
        <f t="shared" si="28"/>
        <v>#N/A</v>
      </c>
      <c r="AZ172" s="6" t="s">
        <v>444</v>
      </c>
      <c r="BA172" s="5" t="s">
        <v>358</v>
      </c>
      <c r="BC172" s="43">
        <v>5</v>
      </c>
      <c r="BD172" s="46">
        <v>81</v>
      </c>
      <c r="BE172" s="49">
        <f t="shared" si="29"/>
        <v>5081</v>
      </c>
      <c r="BG172" s="7" t="s">
        <v>481</v>
      </c>
    </row>
    <row r="173" spans="1:59" hidden="1" outlineLevel="1">
      <c r="A173" s="6" t="s">
        <v>2127</v>
      </c>
      <c r="B173" s="5" t="s">
        <v>358</v>
      </c>
      <c r="C173" s="25">
        <v>20956</v>
      </c>
      <c r="D173" s="25"/>
      <c r="E173" s="25"/>
      <c r="F173" s="36"/>
      <c r="G173" s="1">
        <v>8687</v>
      </c>
      <c r="H173" s="2" t="str">
        <f t="shared" si="20"/>
        <v/>
      </c>
      <c r="I173" s="2" t="str">
        <f t="shared" si="21"/>
        <v/>
      </c>
      <c r="J173" s="10" t="e">
        <f t="shared" si="26"/>
        <v>#N/A</v>
      </c>
      <c r="K173" s="9" t="e">
        <f t="shared" si="27"/>
        <v>#N/A</v>
      </c>
      <c r="L173" s="8" t="e">
        <f t="shared" si="28"/>
        <v>#N/A</v>
      </c>
      <c r="AZ173" s="6" t="s">
        <v>2127</v>
      </c>
      <c r="BA173" s="5" t="s">
        <v>358</v>
      </c>
      <c r="BC173" s="43">
        <v>5</v>
      </c>
      <c r="BD173" s="46">
        <v>83</v>
      </c>
      <c r="BE173" s="49">
        <f t="shared" si="29"/>
        <v>5083</v>
      </c>
      <c r="BG173" s="7" t="s">
        <v>481</v>
      </c>
    </row>
    <row r="174" spans="1:59" hidden="1" outlineLevel="1">
      <c r="A174" s="6" t="s">
        <v>541</v>
      </c>
      <c r="B174" s="5" t="s">
        <v>358</v>
      </c>
      <c r="C174" s="25">
        <v>40900</v>
      </c>
      <c r="D174" s="25"/>
      <c r="E174" s="25"/>
      <c r="F174" s="36"/>
      <c r="G174" s="1">
        <v>15824</v>
      </c>
      <c r="H174" s="2" t="str">
        <f t="shared" si="20"/>
        <v/>
      </c>
      <c r="I174" s="2" t="str">
        <f t="shared" si="21"/>
        <v/>
      </c>
      <c r="J174" s="10" t="e">
        <f t="shared" si="26"/>
        <v>#N/A</v>
      </c>
      <c r="K174" s="9" t="e">
        <f t="shared" si="27"/>
        <v>#N/A</v>
      </c>
      <c r="L174" s="8" t="e">
        <f t="shared" si="28"/>
        <v>#N/A</v>
      </c>
      <c r="AZ174" s="6" t="s">
        <v>541</v>
      </c>
      <c r="BA174" s="5" t="s">
        <v>358</v>
      </c>
      <c r="BC174" s="43">
        <v>5</v>
      </c>
      <c r="BD174" s="46">
        <v>85</v>
      </c>
      <c r="BE174" s="49">
        <f t="shared" si="29"/>
        <v>5085</v>
      </c>
      <c r="BG174" s="7" t="s">
        <v>481</v>
      </c>
    </row>
    <row r="175" spans="1:59" hidden="1" outlineLevel="1">
      <c r="A175" s="6" t="s">
        <v>2551</v>
      </c>
      <c r="B175" s="5" t="s">
        <v>358</v>
      </c>
      <c r="C175" s="25">
        <v>12462</v>
      </c>
      <c r="D175" s="25"/>
      <c r="E175" s="25"/>
      <c r="F175" s="36"/>
      <c r="G175" s="1">
        <v>5277</v>
      </c>
      <c r="H175" s="2" t="str">
        <f t="shared" si="20"/>
        <v/>
      </c>
      <c r="I175" s="2" t="str">
        <f t="shared" si="21"/>
        <v/>
      </c>
      <c r="J175" s="10" t="e">
        <f t="shared" si="26"/>
        <v>#N/A</v>
      </c>
      <c r="K175" s="9" t="e">
        <f t="shared" si="27"/>
        <v>#N/A</v>
      </c>
      <c r="L175" s="8" t="e">
        <f t="shared" si="28"/>
        <v>#N/A</v>
      </c>
      <c r="AZ175" s="6" t="s">
        <v>2551</v>
      </c>
      <c r="BA175" s="5" t="s">
        <v>358</v>
      </c>
      <c r="BC175" s="43">
        <v>5</v>
      </c>
      <c r="BD175" s="46">
        <v>87</v>
      </c>
      <c r="BE175" s="49">
        <f t="shared" si="29"/>
        <v>5087</v>
      </c>
      <c r="BG175" s="7" t="s">
        <v>481</v>
      </c>
    </row>
    <row r="176" spans="1:59" hidden="1" outlineLevel="1">
      <c r="A176" s="6" t="s">
        <v>2318</v>
      </c>
      <c r="B176" s="5" t="s">
        <v>358</v>
      </c>
      <c r="C176" s="25">
        <v>12683</v>
      </c>
      <c r="D176" s="25"/>
      <c r="E176" s="25"/>
      <c r="F176" s="36"/>
      <c r="G176" s="1">
        <v>6245</v>
      </c>
      <c r="H176" s="2" t="str">
        <f t="shared" si="20"/>
        <v/>
      </c>
      <c r="I176" s="2" t="str">
        <f t="shared" si="21"/>
        <v/>
      </c>
      <c r="J176" s="10" t="e">
        <f t="shared" si="26"/>
        <v>#N/A</v>
      </c>
      <c r="K176" s="9" t="e">
        <f t="shared" si="27"/>
        <v>#N/A</v>
      </c>
      <c r="L176" s="8" t="e">
        <f t="shared" si="28"/>
        <v>#N/A</v>
      </c>
      <c r="AZ176" s="6" t="s">
        <v>2318</v>
      </c>
      <c r="BA176" s="5" t="s">
        <v>358</v>
      </c>
      <c r="BC176" s="43">
        <v>5</v>
      </c>
      <c r="BD176" s="46">
        <v>89</v>
      </c>
      <c r="BE176" s="49">
        <f t="shared" si="29"/>
        <v>5089</v>
      </c>
      <c r="BG176" s="7" t="s">
        <v>481</v>
      </c>
    </row>
    <row r="177" spans="1:59" hidden="1" outlineLevel="1">
      <c r="A177" s="6" t="s">
        <v>2112</v>
      </c>
      <c r="B177" s="5" t="s">
        <v>358</v>
      </c>
      <c r="C177" s="25">
        <v>38759</v>
      </c>
      <c r="D177" s="25"/>
      <c r="E177" s="25"/>
      <c r="F177" s="36"/>
      <c r="G177" s="1">
        <v>14623</v>
      </c>
      <c r="H177" s="2" t="str">
        <f t="shared" si="20"/>
        <v/>
      </c>
      <c r="I177" s="2" t="str">
        <f t="shared" si="21"/>
        <v/>
      </c>
      <c r="J177" s="10" t="e">
        <f t="shared" si="26"/>
        <v>#N/A</v>
      </c>
      <c r="K177" s="9" t="e">
        <f t="shared" si="27"/>
        <v>#N/A</v>
      </c>
      <c r="L177" s="8" t="e">
        <f t="shared" si="28"/>
        <v>#N/A</v>
      </c>
      <c r="AZ177" s="6" t="s">
        <v>2112</v>
      </c>
      <c r="BA177" s="5" t="s">
        <v>358</v>
      </c>
      <c r="BC177" s="43">
        <v>5</v>
      </c>
      <c r="BD177" s="46">
        <v>91</v>
      </c>
      <c r="BE177" s="49">
        <f t="shared" si="29"/>
        <v>5091</v>
      </c>
      <c r="BG177" s="7" t="s">
        <v>481</v>
      </c>
    </row>
    <row r="178" spans="1:59" hidden="1" outlineLevel="1">
      <c r="A178" s="6" t="s">
        <v>319</v>
      </c>
      <c r="B178" s="5" t="s">
        <v>358</v>
      </c>
      <c r="C178" s="25">
        <v>55493</v>
      </c>
      <c r="D178" s="25"/>
      <c r="E178" s="25"/>
      <c r="F178" s="36"/>
      <c r="G178" s="1">
        <v>15962</v>
      </c>
      <c r="H178" s="2" t="str">
        <f t="shared" si="20"/>
        <v/>
      </c>
      <c r="I178" s="2" t="str">
        <f t="shared" si="21"/>
        <v/>
      </c>
      <c r="J178" s="10" t="e">
        <f t="shared" si="26"/>
        <v>#N/A</v>
      </c>
      <c r="K178" s="9" t="e">
        <f t="shared" si="27"/>
        <v>#N/A</v>
      </c>
      <c r="L178" s="8" t="e">
        <f t="shared" si="28"/>
        <v>#N/A</v>
      </c>
      <c r="AZ178" s="6" t="s">
        <v>319</v>
      </c>
      <c r="BA178" s="5" t="s">
        <v>358</v>
      </c>
      <c r="BC178" s="43">
        <v>5</v>
      </c>
      <c r="BD178" s="46">
        <v>93</v>
      </c>
      <c r="BE178" s="49">
        <f t="shared" si="29"/>
        <v>5093</v>
      </c>
      <c r="BG178" s="7" t="s">
        <v>481</v>
      </c>
    </row>
    <row r="179" spans="1:59" hidden="1" outlineLevel="1">
      <c r="A179" s="6" t="s">
        <v>1099</v>
      </c>
      <c r="B179" s="5" t="s">
        <v>358</v>
      </c>
      <c r="C179" s="25">
        <v>11036</v>
      </c>
      <c r="D179" s="25"/>
      <c r="E179" s="25"/>
      <c r="F179" s="36"/>
      <c r="G179" s="1">
        <v>4272</v>
      </c>
      <c r="H179" s="2" t="str">
        <f t="shared" si="20"/>
        <v/>
      </c>
      <c r="I179" s="2" t="str">
        <f t="shared" si="21"/>
        <v/>
      </c>
      <c r="J179" s="10" t="e">
        <f t="shared" si="26"/>
        <v>#N/A</v>
      </c>
      <c r="K179" s="9" t="e">
        <f t="shared" si="27"/>
        <v>#N/A</v>
      </c>
      <c r="L179" s="8" t="e">
        <f t="shared" si="28"/>
        <v>#N/A</v>
      </c>
      <c r="AZ179" s="6" t="s">
        <v>1099</v>
      </c>
      <c r="BA179" s="5" t="s">
        <v>358</v>
      </c>
      <c r="BC179" s="43">
        <v>5</v>
      </c>
      <c r="BD179" s="46">
        <v>95</v>
      </c>
      <c r="BE179" s="49">
        <f t="shared" si="29"/>
        <v>5095</v>
      </c>
      <c r="BG179" s="7" t="s">
        <v>481</v>
      </c>
    </row>
    <row r="180" spans="1:59" hidden="1" outlineLevel="1">
      <c r="A180" s="6" t="s">
        <v>607</v>
      </c>
      <c r="B180" s="5" t="s">
        <v>358</v>
      </c>
      <c r="C180" s="25">
        <v>8038</v>
      </c>
      <c r="D180" s="25"/>
      <c r="E180" s="25"/>
      <c r="F180" s="36"/>
      <c r="G180" s="1">
        <v>3712</v>
      </c>
      <c r="H180" s="2" t="str">
        <f t="shared" si="20"/>
        <v/>
      </c>
      <c r="I180" s="2" t="str">
        <f t="shared" si="21"/>
        <v/>
      </c>
      <c r="J180" s="10" t="e">
        <f t="shared" si="26"/>
        <v>#N/A</v>
      </c>
      <c r="K180" s="9" t="e">
        <f t="shared" si="27"/>
        <v>#N/A</v>
      </c>
      <c r="L180" s="8" t="e">
        <f t="shared" si="28"/>
        <v>#N/A</v>
      </c>
      <c r="AZ180" s="6" t="s">
        <v>607</v>
      </c>
      <c r="BA180" s="5" t="s">
        <v>358</v>
      </c>
      <c r="BC180" s="43">
        <v>5</v>
      </c>
      <c r="BD180" s="46">
        <v>97</v>
      </c>
      <c r="BE180" s="49">
        <f t="shared" si="29"/>
        <v>5097</v>
      </c>
      <c r="BG180" s="7" t="s">
        <v>481</v>
      </c>
    </row>
    <row r="181" spans="1:59" hidden="1" outlineLevel="1">
      <c r="A181" s="6" t="s">
        <v>1957</v>
      </c>
      <c r="B181" s="5" t="s">
        <v>358</v>
      </c>
      <c r="C181" s="25">
        <v>9999</v>
      </c>
      <c r="D181" s="25"/>
      <c r="E181" s="25"/>
      <c r="F181" s="36"/>
      <c r="G181" s="1">
        <v>3948</v>
      </c>
      <c r="H181" s="2" t="str">
        <f t="shared" si="20"/>
        <v/>
      </c>
      <c r="I181" s="2" t="str">
        <f t="shared" si="21"/>
        <v/>
      </c>
      <c r="J181" s="10" t="e">
        <f t="shared" si="26"/>
        <v>#N/A</v>
      </c>
      <c r="K181" s="9" t="e">
        <f t="shared" si="27"/>
        <v>#N/A</v>
      </c>
      <c r="L181" s="8" t="e">
        <f t="shared" si="28"/>
        <v>#N/A</v>
      </c>
      <c r="AZ181" s="6" t="s">
        <v>1957</v>
      </c>
      <c r="BA181" s="5" t="s">
        <v>358</v>
      </c>
      <c r="BC181" s="43">
        <v>5</v>
      </c>
      <c r="BD181" s="46">
        <v>99</v>
      </c>
      <c r="BE181" s="49">
        <f t="shared" si="29"/>
        <v>5099</v>
      </c>
      <c r="BG181" s="7" t="s">
        <v>481</v>
      </c>
    </row>
    <row r="182" spans="1:59" hidden="1" outlineLevel="1">
      <c r="A182" s="6" t="s">
        <v>2604</v>
      </c>
      <c r="B182" s="5" t="s">
        <v>358</v>
      </c>
      <c r="C182" s="25">
        <v>7711</v>
      </c>
      <c r="D182" s="25"/>
      <c r="E182" s="25"/>
      <c r="F182" s="36"/>
      <c r="G182" s="1">
        <v>4144</v>
      </c>
      <c r="H182" s="2" t="str">
        <f t="shared" si="20"/>
        <v/>
      </c>
      <c r="I182" s="2" t="str">
        <f t="shared" si="21"/>
        <v/>
      </c>
      <c r="J182" s="10" t="e">
        <f t="shared" si="26"/>
        <v>#N/A</v>
      </c>
      <c r="K182" s="9" t="e">
        <f t="shared" si="27"/>
        <v>#N/A</v>
      </c>
      <c r="L182" s="8" t="e">
        <f t="shared" si="28"/>
        <v>#N/A</v>
      </c>
      <c r="AZ182" s="6" t="s">
        <v>2604</v>
      </c>
      <c r="BA182" s="5" t="s">
        <v>358</v>
      </c>
      <c r="BC182" s="43">
        <v>5</v>
      </c>
      <c r="BD182" s="46">
        <v>101</v>
      </c>
      <c r="BE182" s="49">
        <f t="shared" si="29"/>
        <v>5101</v>
      </c>
      <c r="BG182" s="7" t="s">
        <v>481</v>
      </c>
    </row>
    <row r="183" spans="1:59" hidden="1" outlineLevel="1">
      <c r="A183" s="6" t="s">
        <v>2343</v>
      </c>
      <c r="B183" s="5" t="s">
        <v>358</v>
      </c>
      <c r="C183" s="25">
        <v>29913</v>
      </c>
      <c r="D183" s="25"/>
      <c r="E183" s="25"/>
      <c r="F183" s="36"/>
      <c r="G183" s="1">
        <v>12415</v>
      </c>
      <c r="H183" s="2" t="str">
        <f t="shared" si="20"/>
        <v/>
      </c>
      <c r="I183" s="2" t="str">
        <f t="shared" si="21"/>
        <v/>
      </c>
      <c r="J183" s="10" t="e">
        <f t="shared" si="26"/>
        <v>#N/A</v>
      </c>
      <c r="K183" s="9" t="e">
        <f t="shared" si="27"/>
        <v>#N/A</v>
      </c>
      <c r="L183" s="8" t="e">
        <f t="shared" si="28"/>
        <v>#N/A</v>
      </c>
      <c r="AZ183" s="6" t="s">
        <v>2343</v>
      </c>
      <c r="BA183" s="5" t="s">
        <v>358</v>
      </c>
      <c r="BC183" s="43">
        <v>5</v>
      </c>
      <c r="BD183" s="46">
        <v>103</v>
      </c>
      <c r="BE183" s="49">
        <f t="shared" si="29"/>
        <v>5103</v>
      </c>
      <c r="BG183" s="7" t="s">
        <v>481</v>
      </c>
    </row>
    <row r="184" spans="1:59" hidden="1" outlineLevel="1">
      <c r="A184" s="6" t="s">
        <v>1872</v>
      </c>
      <c r="B184" s="5" t="s">
        <v>358</v>
      </c>
      <c r="C184" s="25">
        <v>8385</v>
      </c>
      <c r="D184" s="25"/>
      <c r="E184" s="25"/>
      <c r="F184" s="36"/>
      <c r="G184" s="1">
        <v>3504</v>
      </c>
      <c r="H184" s="2" t="str">
        <f t="shared" si="20"/>
        <v/>
      </c>
      <c r="I184" s="2" t="str">
        <f t="shared" si="21"/>
        <v/>
      </c>
      <c r="J184" s="10" t="e">
        <f t="shared" si="26"/>
        <v>#N/A</v>
      </c>
      <c r="K184" s="9" t="e">
        <f t="shared" si="27"/>
        <v>#N/A</v>
      </c>
      <c r="L184" s="8" t="e">
        <f t="shared" si="28"/>
        <v>#N/A</v>
      </c>
      <c r="AZ184" s="6" t="s">
        <v>1872</v>
      </c>
      <c r="BA184" s="5" t="s">
        <v>358</v>
      </c>
      <c r="BC184" s="43">
        <v>5</v>
      </c>
      <c r="BD184" s="46">
        <v>105</v>
      </c>
      <c r="BE184" s="49">
        <f t="shared" si="29"/>
        <v>5105</v>
      </c>
      <c r="BG184" s="7" t="s">
        <v>481</v>
      </c>
    </row>
    <row r="185" spans="1:59" hidden="1" outlineLevel="1">
      <c r="A185" s="6" t="s">
        <v>2353</v>
      </c>
      <c r="B185" s="5" t="s">
        <v>358</v>
      </c>
      <c r="C185" s="25">
        <v>28067</v>
      </c>
      <c r="D185" s="25"/>
      <c r="E185" s="25"/>
      <c r="F185" s="36"/>
      <c r="G185" s="1">
        <v>9837</v>
      </c>
      <c r="H185" s="2" t="str">
        <f t="shared" si="20"/>
        <v/>
      </c>
      <c r="I185" s="2" t="str">
        <f t="shared" si="21"/>
        <v/>
      </c>
      <c r="J185" s="10" t="e">
        <f t="shared" si="26"/>
        <v>#N/A</v>
      </c>
      <c r="K185" s="9" t="e">
        <f t="shared" si="27"/>
        <v>#N/A</v>
      </c>
      <c r="L185" s="8" t="e">
        <f t="shared" si="28"/>
        <v>#N/A</v>
      </c>
      <c r="AZ185" s="6" t="s">
        <v>2353</v>
      </c>
      <c r="BA185" s="5" t="s">
        <v>358</v>
      </c>
      <c r="BC185" s="43">
        <v>5</v>
      </c>
      <c r="BD185" s="46">
        <v>107</v>
      </c>
      <c r="BE185" s="49">
        <f t="shared" si="29"/>
        <v>5107</v>
      </c>
      <c r="BG185" s="7" t="s">
        <v>481</v>
      </c>
    </row>
    <row r="186" spans="1:59" hidden="1" outlineLevel="1">
      <c r="A186" s="6" t="s">
        <v>592</v>
      </c>
      <c r="B186" s="5" t="s">
        <v>358</v>
      </c>
      <c r="C186" s="25">
        <v>10145</v>
      </c>
      <c r="D186" s="25"/>
      <c r="E186" s="25"/>
      <c r="F186" s="36"/>
      <c r="G186" s="1">
        <v>4232</v>
      </c>
      <c r="H186" s="2" t="str">
        <f t="shared" si="20"/>
        <v/>
      </c>
      <c r="I186" s="2" t="str">
        <f t="shared" si="21"/>
        <v/>
      </c>
      <c r="J186" s="10" t="e">
        <f t="shared" si="26"/>
        <v>#N/A</v>
      </c>
      <c r="K186" s="9" t="e">
        <f t="shared" si="27"/>
        <v>#N/A</v>
      </c>
      <c r="L186" s="8" t="e">
        <f t="shared" si="28"/>
        <v>#N/A</v>
      </c>
      <c r="AZ186" s="6" t="s">
        <v>592</v>
      </c>
      <c r="BA186" s="5" t="s">
        <v>358</v>
      </c>
      <c r="BC186" s="43">
        <v>5</v>
      </c>
      <c r="BD186" s="46">
        <v>109</v>
      </c>
      <c r="BE186" s="49">
        <f t="shared" si="29"/>
        <v>5109</v>
      </c>
      <c r="BG186" s="7" t="s">
        <v>481</v>
      </c>
    </row>
    <row r="187" spans="1:59" hidden="1" outlineLevel="1">
      <c r="A187" s="6" t="s">
        <v>889</v>
      </c>
      <c r="B187" s="5" t="s">
        <v>358</v>
      </c>
      <c r="C187" s="25">
        <v>24572</v>
      </c>
      <c r="D187" s="25"/>
      <c r="E187" s="25"/>
      <c r="F187" s="36"/>
      <c r="G187" s="1">
        <v>8571</v>
      </c>
      <c r="H187" s="2" t="str">
        <f t="shared" si="20"/>
        <v/>
      </c>
      <c r="I187" s="2" t="str">
        <f t="shared" si="21"/>
        <v/>
      </c>
      <c r="J187" s="10" t="e">
        <f t="shared" si="26"/>
        <v>#N/A</v>
      </c>
      <c r="K187" s="9" t="e">
        <f t="shared" si="27"/>
        <v>#N/A</v>
      </c>
      <c r="L187" s="8" t="e">
        <f t="shared" si="28"/>
        <v>#N/A</v>
      </c>
      <c r="AZ187" s="6" t="s">
        <v>889</v>
      </c>
      <c r="BA187" s="5" t="s">
        <v>358</v>
      </c>
      <c r="BC187" s="43">
        <v>5</v>
      </c>
      <c r="BD187" s="46">
        <v>111</v>
      </c>
      <c r="BE187" s="49">
        <f t="shared" si="29"/>
        <v>5111</v>
      </c>
      <c r="BG187" s="7" t="s">
        <v>481</v>
      </c>
    </row>
    <row r="188" spans="1:59" hidden="1" outlineLevel="1">
      <c r="A188" s="6" t="s">
        <v>168</v>
      </c>
      <c r="B188" s="5" t="s">
        <v>358</v>
      </c>
      <c r="C188" s="25">
        <v>17772</v>
      </c>
      <c r="D188" s="25"/>
      <c r="E188" s="25"/>
      <c r="F188" s="36"/>
      <c r="G188" s="1">
        <v>7217</v>
      </c>
      <c r="H188" s="2" t="str">
        <f t="shared" si="20"/>
        <v/>
      </c>
      <c r="I188" s="2" t="str">
        <f t="shared" si="21"/>
        <v/>
      </c>
      <c r="J188" s="10" t="e">
        <f t="shared" si="26"/>
        <v>#N/A</v>
      </c>
      <c r="K188" s="9" t="e">
        <f t="shared" si="27"/>
        <v>#N/A</v>
      </c>
      <c r="L188" s="8" t="e">
        <f t="shared" si="28"/>
        <v>#N/A</v>
      </c>
      <c r="AZ188" s="6" t="s">
        <v>168</v>
      </c>
      <c r="BA188" s="5" t="s">
        <v>358</v>
      </c>
      <c r="BC188" s="43">
        <v>5</v>
      </c>
      <c r="BD188" s="46">
        <v>113</v>
      </c>
      <c r="BE188" s="49">
        <f t="shared" si="29"/>
        <v>5113</v>
      </c>
      <c r="BG188" s="7" t="s">
        <v>481</v>
      </c>
    </row>
    <row r="189" spans="1:59" hidden="1" outlineLevel="1">
      <c r="A189" s="6" t="s">
        <v>2481</v>
      </c>
      <c r="B189" s="5" t="s">
        <v>358</v>
      </c>
      <c r="C189" s="25">
        <v>48350</v>
      </c>
      <c r="D189" s="25"/>
      <c r="E189" s="25"/>
      <c r="F189" s="36"/>
      <c r="G189" s="1">
        <v>17862</v>
      </c>
      <c r="H189" s="2" t="str">
        <f t="shared" si="20"/>
        <v/>
      </c>
      <c r="I189" s="2" t="str">
        <f t="shared" si="21"/>
        <v/>
      </c>
      <c r="J189" s="10" t="e">
        <f t="shared" si="26"/>
        <v>#N/A</v>
      </c>
      <c r="K189" s="9" t="e">
        <f t="shared" si="27"/>
        <v>#N/A</v>
      </c>
      <c r="L189" s="8" t="e">
        <f t="shared" si="28"/>
        <v>#N/A</v>
      </c>
      <c r="AZ189" s="6" t="s">
        <v>2481</v>
      </c>
      <c r="BA189" s="5" t="s">
        <v>358</v>
      </c>
      <c r="BC189" s="43">
        <v>5</v>
      </c>
      <c r="BD189" s="46">
        <v>115</v>
      </c>
      <c r="BE189" s="49">
        <f t="shared" si="29"/>
        <v>5115</v>
      </c>
      <c r="BG189" s="7" t="s">
        <v>481</v>
      </c>
    </row>
    <row r="190" spans="1:59" hidden="1" outlineLevel="1">
      <c r="A190" s="6" t="s">
        <v>609</v>
      </c>
      <c r="B190" s="5" t="s">
        <v>358</v>
      </c>
      <c r="C190" s="25">
        <v>9327</v>
      </c>
      <c r="D190" s="25"/>
      <c r="E190" s="25"/>
      <c r="F190" s="36"/>
      <c r="G190" s="1">
        <v>3956</v>
      </c>
      <c r="H190" s="2" t="str">
        <f t="shared" si="20"/>
        <v/>
      </c>
      <c r="I190" s="2" t="str">
        <f t="shared" si="21"/>
        <v/>
      </c>
      <c r="J190" s="10" t="e">
        <f t="shared" si="26"/>
        <v>#N/A</v>
      </c>
      <c r="K190" s="9" t="e">
        <f t="shared" si="27"/>
        <v>#N/A</v>
      </c>
      <c r="L190" s="8" t="e">
        <f t="shared" si="28"/>
        <v>#N/A</v>
      </c>
      <c r="AZ190" s="6" t="s">
        <v>609</v>
      </c>
      <c r="BA190" s="5" t="s">
        <v>358</v>
      </c>
      <c r="BC190" s="43">
        <v>5</v>
      </c>
      <c r="BD190" s="46">
        <v>117</v>
      </c>
      <c r="BE190" s="49">
        <f t="shared" si="29"/>
        <v>5117</v>
      </c>
      <c r="BG190" s="7" t="s">
        <v>481</v>
      </c>
    </row>
    <row r="191" spans="1:59" hidden="1" outlineLevel="1">
      <c r="A191" s="6" t="s">
        <v>2859</v>
      </c>
      <c r="B191" s="5" t="s">
        <v>358</v>
      </c>
      <c r="C191" s="25">
        <v>355758</v>
      </c>
      <c r="D191" s="25"/>
      <c r="E191" s="25"/>
      <c r="F191" s="36"/>
      <c r="G191" s="1">
        <v>136957</v>
      </c>
      <c r="H191" s="2" t="str">
        <f t="shared" si="20"/>
        <v/>
      </c>
      <c r="I191" s="2" t="str">
        <f t="shared" si="21"/>
        <v/>
      </c>
      <c r="J191" s="10" t="e">
        <f t="shared" si="26"/>
        <v>#N/A</v>
      </c>
      <c r="K191" s="9" t="e">
        <f t="shared" si="27"/>
        <v>#N/A</v>
      </c>
      <c r="L191" s="8" t="e">
        <f t="shared" si="28"/>
        <v>#N/A</v>
      </c>
      <c r="AZ191" s="6" t="s">
        <v>2859</v>
      </c>
      <c r="BA191" s="5" t="s">
        <v>358</v>
      </c>
      <c r="BC191" s="43">
        <v>5</v>
      </c>
      <c r="BD191" s="46">
        <v>119</v>
      </c>
      <c r="BE191" s="49">
        <f t="shared" si="29"/>
        <v>5119</v>
      </c>
      <c r="BG191" s="7" t="s">
        <v>481</v>
      </c>
    </row>
    <row r="192" spans="1:59" hidden="1" outlineLevel="1">
      <c r="A192" s="6" t="s">
        <v>809</v>
      </c>
      <c r="B192" s="5" t="s">
        <v>358</v>
      </c>
      <c r="C192" s="25">
        <v>16989</v>
      </c>
      <c r="D192" s="25"/>
      <c r="E192" s="25"/>
      <c r="F192" s="36"/>
      <c r="G192" s="1">
        <v>6314</v>
      </c>
      <c r="H192" s="2" t="str">
        <f t="shared" si="20"/>
        <v/>
      </c>
      <c r="I192" s="2" t="str">
        <f t="shared" si="21"/>
        <v/>
      </c>
      <c r="J192" s="10" t="e">
        <f t="shared" si="26"/>
        <v>#N/A</v>
      </c>
      <c r="K192" s="9" t="e">
        <f t="shared" si="27"/>
        <v>#N/A</v>
      </c>
      <c r="L192" s="8" t="e">
        <f t="shared" si="28"/>
        <v>#N/A</v>
      </c>
      <c r="AZ192" s="6" t="s">
        <v>809</v>
      </c>
      <c r="BA192" s="5" t="s">
        <v>358</v>
      </c>
      <c r="BC192" s="43">
        <v>5</v>
      </c>
      <c r="BD192" s="46">
        <v>121</v>
      </c>
      <c r="BE192" s="49">
        <f t="shared" si="29"/>
        <v>5121</v>
      </c>
      <c r="BG192" s="7" t="s">
        <v>481</v>
      </c>
    </row>
    <row r="193" spans="1:59" hidden="1" outlineLevel="1">
      <c r="A193" s="6" t="s">
        <v>1141</v>
      </c>
      <c r="B193" s="5" t="s">
        <v>358</v>
      </c>
      <c r="C193" s="25">
        <v>28521</v>
      </c>
      <c r="D193" s="25"/>
      <c r="E193" s="25"/>
      <c r="F193" s="36"/>
      <c r="G193" s="1">
        <v>10635</v>
      </c>
      <c r="H193" s="2" t="str">
        <f t="shared" si="20"/>
        <v/>
      </c>
      <c r="I193" s="2" t="str">
        <f t="shared" si="21"/>
        <v/>
      </c>
      <c r="J193" s="10" t="e">
        <f t="shared" si="26"/>
        <v>#N/A</v>
      </c>
      <c r="K193" s="9" t="e">
        <f t="shared" si="27"/>
        <v>#N/A</v>
      </c>
      <c r="L193" s="8" t="e">
        <f t="shared" si="28"/>
        <v>#N/A</v>
      </c>
      <c r="AZ193" s="6" t="s">
        <v>1141</v>
      </c>
      <c r="BA193" s="5" t="s">
        <v>358</v>
      </c>
      <c r="BC193" s="43">
        <v>5</v>
      </c>
      <c r="BD193" s="46">
        <v>123</v>
      </c>
      <c r="BE193" s="49">
        <f t="shared" si="29"/>
        <v>5123</v>
      </c>
      <c r="BG193" s="7" t="s">
        <v>481</v>
      </c>
    </row>
    <row r="194" spans="1:59" hidden="1" outlineLevel="1">
      <c r="A194" s="6" t="s">
        <v>2146</v>
      </c>
      <c r="B194" s="5" t="s">
        <v>358</v>
      </c>
      <c r="C194" s="25">
        <v>67749</v>
      </c>
      <c r="D194" s="25"/>
      <c r="E194" s="25"/>
      <c r="F194" s="36"/>
      <c r="G194" s="1">
        <v>25661</v>
      </c>
      <c r="H194" s="2" t="str">
        <f t="shared" ref="H194:H257" si="30">IF(D194&gt;0,G194/D194,"")</f>
        <v/>
      </c>
      <c r="I194" s="2" t="str">
        <f t="shared" si="21"/>
        <v/>
      </c>
      <c r="J194" s="10" t="e">
        <f t="shared" si="26"/>
        <v>#N/A</v>
      </c>
      <c r="K194" s="9" t="e">
        <f t="shared" si="27"/>
        <v>#N/A</v>
      </c>
      <c r="L194" s="8" t="e">
        <f t="shared" si="28"/>
        <v>#N/A</v>
      </c>
      <c r="AZ194" s="6" t="s">
        <v>2146</v>
      </c>
      <c r="BA194" s="5" t="s">
        <v>358</v>
      </c>
      <c r="BC194" s="43">
        <v>5</v>
      </c>
      <c r="BD194" s="46">
        <v>125</v>
      </c>
      <c r="BE194" s="49">
        <f t="shared" si="29"/>
        <v>5125</v>
      </c>
      <c r="BG194" s="7" t="s">
        <v>481</v>
      </c>
    </row>
    <row r="195" spans="1:59" hidden="1" outlineLevel="1">
      <c r="A195" s="6" t="s">
        <v>2622</v>
      </c>
      <c r="B195" s="5" t="s">
        <v>358</v>
      </c>
      <c r="C195" s="25">
        <v>10458</v>
      </c>
      <c r="D195" s="25"/>
      <c r="E195" s="25"/>
      <c r="F195" s="36"/>
      <c r="G195" s="1">
        <v>4562</v>
      </c>
      <c r="H195" s="2" t="str">
        <f t="shared" si="30"/>
        <v/>
      </c>
      <c r="I195" s="2" t="str">
        <f t="shared" ref="I195:I258" si="31">IF(E195&gt;0,G195/E195,"")</f>
        <v/>
      </c>
      <c r="J195" s="10" t="e">
        <f t="shared" si="26"/>
        <v>#N/A</v>
      </c>
      <c r="K195" s="9" t="e">
        <f t="shared" si="27"/>
        <v>#N/A</v>
      </c>
      <c r="L195" s="8" t="e">
        <f t="shared" si="28"/>
        <v>#N/A</v>
      </c>
      <c r="AZ195" s="6" t="s">
        <v>2622</v>
      </c>
      <c r="BA195" s="5" t="s">
        <v>358</v>
      </c>
      <c r="BC195" s="43">
        <v>5</v>
      </c>
      <c r="BD195" s="46">
        <v>127</v>
      </c>
      <c r="BE195" s="49">
        <f t="shared" si="29"/>
        <v>5127</v>
      </c>
      <c r="BG195" s="7" t="s">
        <v>481</v>
      </c>
    </row>
    <row r="196" spans="1:59" hidden="1" outlineLevel="1">
      <c r="A196" s="6" t="s">
        <v>1058</v>
      </c>
      <c r="B196" s="5" t="s">
        <v>358</v>
      </c>
      <c r="C196" s="25">
        <v>7667</v>
      </c>
      <c r="D196" s="25"/>
      <c r="E196" s="25"/>
      <c r="F196" s="36"/>
      <c r="G196" s="1">
        <v>3984</v>
      </c>
      <c r="H196" s="2" t="str">
        <f t="shared" si="30"/>
        <v/>
      </c>
      <c r="I196" s="2" t="str">
        <f t="shared" si="31"/>
        <v/>
      </c>
      <c r="J196" s="10" t="e">
        <f t="shared" ref="J196:J207" si="32">RANK(Q196,Q196:AO196)</f>
        <v>#N/A</v>
      </c>
      <c r="K196" s="9" t="e">
        <f t="shared" ref="K196:K207" si="33">RANK(R196,Q196:AO196)</f>
        <v>#N/A</v>
      </c>
      <c r="L196" s="8" t="e">
        <f t="shared" ref="L196:L207" si="34">RANK(S196,Q196:AO196)</f>
        <v>#N/A</v>
      </c>
      <c r="AZ196" s="6" t="s">
        <v>1058</v>
      </c>
      <c r="BA196" s="5" t="s">
        <v>358</v>
      </c>
      <c r="BC196" s="43">
        <v>5</v>
      </c>
      <c r="BD196" s="46">
        <v>129</v>
      </c>
      <c r="BE196" s="49">
        <f t="shared" ref="BE196:BE206" si="35">BC196*1000+BD196</f>
        <v>5129</v>
      </c>
      <c r="BG196" s="7" t="s">
        <v>481</v>
      </c>
    </row>
    <row r="197" spans="1:59" hidden="1" outlineLevel="1">
      <c r="A197" s="6" t="s">
        <v>1436</v>
      </c>
      <c r="B197" s="5" t="s">
        <v>358</v>
      </c>
      <c r="C197" s="25">
        <v>103153</v>
      </c>
      <c r="D197" s="25"/>
      <c r="E197" s="25"/>
      <c r="F197" s="36"/>
      <c r="G197" s="1">
        <v>39659</v>
      </c>
      <c r="H197" s="2" t="str">
        <f t="shared" si="30"/>
        <v/>
      </c>
      <c r="I197" s="2" t="str">
        <f t="shared" si="31"/>
        <v/>
      </c>
      <c r="J197" s="10" t="e">
        <f t="shared" si="32"/>
        <v>#N/A</v>
      </c>
      <c r="K197" s="9" t="e">
        <f t="shared" si="33"/>
        <v>#N/A</v>
      </c>
      <c r="L197" s="8" t="e">
        <f t="shared" si="34"/>
        <v>#N/A</v>
      </c>
      <c r="AZ197" s="6" t="s">
        <v>1436</v>
      </c>
      <c r="BA197" s="5" t="s">
        <v>358</v>
      </c>
      <c r="BC197" s="43">
        <v>5</v>
      </c>
      <c r="BD197" s="46">
        <v>131</v>
      </c>
      <c r="BE197" s="49">
        <f t="shared" si="35"/>
        <v>5131</v>
      </c>
      <c r="BG197" s="7" t="s">
        <v>481</v>
      </c>
    </row>
    <row r="198" spans="1:59" hidden="1" outlineLevel="1">
      <c r="A198" s="6" t="s">
        <v>2794</v>
      </c>
      <c r="B198" s="5" t="s">
        <v>358</v>
      </c>
      <c r="C198" s="25">
        <v>14565</v>
      </c>
      <c r="D198" s="25"/>
      <c r="E198" s="25"/>
      <c r="F198" s="36"/>
      <c r="G198" s="1">
        <v>5011</v>
      </c>
      <c r="H198" s="2" t="str">
        <f t="shared" si="30"/>
        <v/>
      </c>
      <c r="I198" s="2" t="str">
        <f t="shared" si="31"/>
        <v/>
      </c>
      <c r="J198" s="10" t="e">
        <f t="shared" si="32"/>
        <v>#N/A</v>
      </c>
      <c r="K198" s="9" t="e">
        <f t="shared" si="33"/>
        <v>#N/A</v>
      </c>
      <c r="L198" s="8" t="e">
        <f t="shared" si="34"/>
        <v>#N/A</v>
      </c>
      <c r="AZ198" s="6" t="s">
        <v>2794</v>
      </c>
      <c r="BA198" s="5" t="s">
        <v>358</v>
      </c>
      <c r="BC198" s="43">
        <v>5</v>
      </c>
      <c r="BD198" s="46">
        <v>133</v>
      </c>
      <c r="BE198" s="49">
        <f t="shared" si="35"/>
        <v>5133</v>
      </c>
      <c r="BG198" s="7" t="s">
        <v>481</v>
      </c>
    </row>
    <row r="199" spans="1:59" hidden="1" outlineLevel="1">
      <c r="A199" s="6" t="s">
        <v>1626</v>
      </c>
      <c r="B199" s="5" t="s">
        <v>358</v>
      </c>
      <c r="C199" s="25">
        <v>14963</v>
      </c>
      <c r="D199" s="25"/>
      <c r="E199" s="25"/>
      <c r="F199" s="36"/>
      <c r="G199" s="1">
        <v>7196</v>
      </c>
      <c r="H199" s="2" t="str">
        <f t="shared" si="30"/>
        <v/>
      </c>
      <c r="I199" s="2" t="str">
        <f t="shared" si="31"/>
        <v/>
      </c>
      <c r="J199" s="10" t="e">
        <f t="shared" si="32"/>
        <v>#N/A</v>
      </c>
      <c r="K199" s="9" t="e">
        <f t="shared" si="33"/>
        <v>#N/A</v>
      </c>
      <c r="L199" s="8" t="e">
        <f t="shared" si="34"/>
        <v>#N/A</v>
      </c>
      <c r="AZ199" s="6" t="s">
        <v>1626</v>
      </c>
      <c r="BA199" s="5" t="s">
        <v>358</v>
      </c>
      <c r="BC199" s="43">
        <v>5</v>
      </c>
      <c r="BD199" s="46">
        <v>135</v>
      </c>
      <c r="BE199" s="49">
        <f t="shared" si="35"/>
        <v>5135</v>
      </c>
      <c r="BG199" s="7" t="s">
        <v>481</v>
      </c>
    </row>
    <row r="200" spans="1:59" hidden="1" outlineLevel="1">
      <c r="A200" s="6" t="s">
        <v>446</v>
      </c>
      <c r="B200" s="5" t="s">
        <v>358</v>
      </c>
      <c r="C200" s="25">
        <v>10180</v>
      </c>
      <c r="D200" s="25"/>
      <c r="E200" s="25"/>
      <c r="F200" s="36"/>
      <c r="G200" s="1">
        <v>5039</v>
      </c>
      <c r="H200" s="2" t="str">
        <f t="shared" si="30"/>
        <v/>
      </c>
      <c r="I200" s="2" t="str">
        <f t="shared" si="31"/>
        <v/>
      </c>
      <c r="J200" s="10" t="e">
        <f t="shared" si="32"/>
        <v>#N/A</v>
      </c>
      <c r="K200" s="9" t="e">
        <f t="shared" si="33"/>
        <v>#N/A</v>
      </c>
      <c r="L200" s="8" t="e">
        <f t="shared" si="34"/>
        <v>#N/A</v>
      </c>
      <c r="AZ200" s="6" t="s">
        <v>446</v>
      </c>
      <c r="BA200" s="5" t="s">
        <v>358</v>
      </c>
      <c r="BC200" s="43">
        <v>5</v>
      </c>
      <c r="BD200" s="46">
        <v>137</v>
      </c>
      <c r="BE200" s="49">
        <f t="shared" si="35"/>
        <v>5137</v>
      </c>
      <c r="BG200" s="7" t="s">
        <v>481</v>
      </c>
    </row>
    <row r="201" spans="1:59" hidden="1" outlineLevel="1">
      <c r="A201" s="6" t="s">
        <v>1161</v>
      </c>
      <c r="B201" s="5" t="s">
        <v>358</v>
      </c>
      <c r="C201" s="25">
        <v>46776</v>
      </c>
      <c r="D201" s="25"/>
      <c r="E201" s="25"/>
      <c r="F201" s="36"/>
      <c r="G201" s="1">
        <v>18580</v>
      </c>
      <c r="H201" s="2" t="str">
        <f t="shared" si="30"/>
        <v/>
      </c>
      <c r="I201" s="2" t="str">
        <f t="shared" si="31"/>
        <v/>
      </c>
      <c r="J201" s="10" t="e">
        <f t="shared" si="32"/>
        <v>#N/A</v>
      </c>
      <c r="K201" s="9" t="e">
        <f t="shared" si="33"/>
        <v>#N/A</v>
      </c>
      <c r="L201" s="8" t="e">
        <f t="shared" si="34"/>
        <v>#N/A</v>
      </c>
      <c r="AZ201" s="6" t="s">
        <v>1161</v>
      </c>
      <c r="BA201" s="5" t="s">
        <v>358</v>
      </c>
      <c r="BC201" s="43">
        <v>5</v>
      </c>
      <c r="BD201" s="46">
        <v>139</v>
      </c>
      <c r="BE201" s="49">
        <f t="shared" si="35"/>
        <v>5139</v>
      </c>
      <c r="BG201" s="7" t="s">
        <v>481</v>
      </c>
    </row>
    <row r="202" spans="1:59" hidden="1" outlineLevel="1">
      <c r="A202" s="6" t="s">
        <v>2349</v>
      </c>
      <c r="B202" s="5" t="s">
        <v>358</v>
      </c>
      <c r="C202" s="25">
        <v>14306</v>
      </c>
      <c r="D202" s="25"/>
      <c r="E202" s="25"/>
      <c r="F202" s="36"/>
      <c r="G202" s="1">
        <v>7361</v>
      </c>
      <c r="H202" s="2" t="str">
        <f t="shared" si="30"/>
        <v/>
      </c>
      <c r="I202" s="2" t="str">
        <f t="shared" si="31"/>
        <v/>
      </c>
      <c r="J202" s="10" t="e">
        <f t="shared" si="32"/>
        <v>#N/A</v>
      </c>
      <c r="K202" s="9" t="e">
        <f t="shared" si="33"/>
        <v>#N/A</v>
      </c>
      <c r="L202" s="8" t="e">
        <f t="shared" si="34"/>
        <v>#N/A</v>
      </c>
      <c r="AZ202" s="6" t="s">
        <v>2349</v>
      </c>
      <c r="BA202" s="5" t="s">
        <v>358</v>
      </c>
      <c r="BC202" s="43">
        <v>5</v>
      </c>
      <c r="BD202" s="46">
        <v>141</v>
      </c>
      <c r="BE202" s="49">
        <f t="shared" si="35"/>
        <v>5141</v>
      </c>
      <c r="BG202" s="7" t="s">
        <v>481</v>
      </c>
    </row>
    <row r="203" spans="1:59" hidden="1" outlineLevel="1">
      <c r="A203" s="6" t="s">
        <v>1297</v>
      </c>
      <c r="B203" s="5" t="s">
        <v>358</v>
      </c>
      <c r="C203" s="25">
        <v>122506</v>
      </c>
      <c r="D203" s="25"/>
      <c r="E203" s="25"/>
      <c r="F203" s="36"/>
      <c r="G203" s="1">
        <v>47880</v>
      </c>
      <c r="H203" s="2" t="str">
        <f t="shared" si="30"/>
        <v/>
      </c>
      <c r="I203" s="2" t="str">
        <f t="shared" si="31"/>
        <v/>
      </c>
      <c r="J203" s="10" t="e">
        <f t="shared" si="32"/>
        <v>#N/A</v>
      </c>
      <c r="K203" s="9" t="e">
        <f t="shared" si="33"/>
        <v>#N/A</v>
      </c>
      <c r="L203" s="8" t="e">
        <f t="shared" si="34"/>
        <v>#N/A</v>
      </c>
      <c r="AZ203" s="6" t="s">
        <v>1297</v>
      </c>
      <c r="BA203" s="5" t="s">
        <v>358</v>
      </c>
      <c r="BC203" s="43">
        <v>5</v>
      </c>
      <c r="BD203" s="46">
        <v>143</v>
      </c>
      <c r="BE203" s="49">
        <f t="shared" si="35"/>
        <v>5143</v>
      </c>
      <c r="BG203" s="7" t="s">
        <v>481</v>
      </c>
    </row>
    <row r="204" spans="1:59" hidden="1" outlineLevel="1">
      <c r="A204" s="6" t="s">
        <v>1103</v>
      </c>
      <c r="B204" s="5" t="s">
        <v>358</v>
      </c>
      <c r="C204" s="25">
        <v>57127</v>
      </c>
      <c r="D204" s="25"/>
      <c r="E204" s="25"/>
      <c r="F204" s="36"/>
      <c r="G204" s="1">
        <v>21563</v>
      </c>
      <c r="H204" s="2" t="str">
        <f t="shared" si="30"/>
        <v/>
      </c>
      <c r="I204" s="2" t="str">
        <f t="shared" si="31"/>
        <v/>
      </c>
      <c r="J204" s="10" t="e">
        <f t="shared" si="32"/>
        <v>#N/A</v>
      </c>
      <c r="K204" s="9" t="e">
        <f t="shared" si="33"/>
        <v>#N/A</v>
      </c>
      <c r="L204" s="8" t="e">
        <f t="shared" si="34"/>
        <v>#N/A</v>
      </c>
      <c r="AZ204" s="6" t="s">
        <v>1103</v>
      </c>
      <c r="BA204" s="5" t="s">
        <v>358</v>
      </c>
      <c r="BC204" s="43">
        <v>5</v>
      </c>
      <c r="BD204" s="46">
        <v>145</v>
      </c>
      <c r="BE204" s="49">
        <f t="shared" si="35"/>
        <v>5145</v>
      </c>
      <c r="BG204" s="7" t="s">
        <v>481</v>
      </c>
    </row>
    <row r="205" spans="1:59" hidden="1" outlineLevel="1">
      <c r="A205" s="6" t="s">
        <v>579</v>
      </c>
      <c r="B205" s="5" t="s">
        <v>358</v>
      </c>
      <c r="C205" s="25">
        <v>9230</v>
      </c>
      <c r="D205" s="25"/>
      <c r="E205" s="25"/>
      <c r="F205" s="36"/>
      <c r="G205" s="1">
        <v>3495</v>
      </c>
      <c r="H205" s="2" t="str">
        <f t="shared" si="30"/>
        <v/>
      </c>
      <c r="I205" s="2" t="str">
        <f t="shared" si="31"/>
        <v/>
      </c>
      <c r="J205" s="10" t="e">
        <f t="shared" si="32"/>
        <v>#N/A</v>
      </c>
      <c r="K205" s="9" t="e">
        <f t="shared" si="33"/>
        <v>#N/A</v>
      </c>
      <c r="L205" s="8" t="e">
        <f t="shared" si="34"/>
        <v>#N/A</v>
      </c>
      <c r="AZ205" s="6" t="s">
        <v>579</v>
      </c>
      <c r="BA205" s="5" t="s">
        <v>358</v>
      </c>
      <c r="BC205" s="43">
        <v>5</v>
      </c>
      <c r="BD205" s="46">
        <v>147</v>
      </c>
      <c r="BE205" s="49">
        <f t="shared" si="35"/>
        <v>5147</v>
      </c>
      <c r="BG205" s="7" t="s">
        <v>481</v>
      </c>
    </row>
    <row r="206" spans="1:59" hidden="1" outlineLevel="1">
      <c r="A206" s="6" t="s">
        <v>1198</v>
      </c>
      <c r="B206" s="5" t="s">
        <v>358</v>
      </c>
      <c r="C206" s="25">
        <v>18495</v>
      </c>
      <c r="D206" s="25"/>
      <c r="E206" s="25"/>
      <c r="F206" s="36"/>
      <c r="G206" s="1">
        <v>7643</v>
      </c>
      <c r="H206" s="2" t="str">
        <f t="shared" si="30"/>
        <v/>
      </c>
      <c r="I206" s="2" t="str">
        <f t="shared" si="31"/>
        <v/>
      </c>
      <c r="J206" s="10" t="e">
        <f t="shared" si="32"/>
        <v>#N/A</v>
      </c>
      <c r="K206" s="9" t="e">
        <f t="shared" si="33"/>
        <v>#N/A</v>
      </c>
      <c r="L206" s="8" t="e">
        <f t="shared" si="34"/>
        <v>#N/A</v>
      </c>
      <c r="AZ206" s="6" t="s">
        <v>1198</v>
      </c>
      <c r="BA206" s="5" t="s">
        <v>358</v>
      </c>
      <c r="BC206" s="43">
        <v>5</v>
      </c>
      <c r="BD206" s="46">
        <v>149</v>
      </c>
      <c r="BE206" s="49">
        <f t="shared" si="35"/>
        <v>5149</v>
      </c>
      <c r="BG206" s="7" t="s">
        <v>481</v>
      </c>
    </row>
    <row r="207" spans="1:59" collapsed="1">
      <c r="A207" s="6" t="s">
        <v>1275</v>
      </c>
      <c r="B207" s="5" t="s">
        <v>1301</v>
      </c>
      <c r="C207" s="25">
        <v>2415984</v>
      </c>
      <c r="D207" s="66">
        <v>1771000</v>
      </c>
      <c r="E207" s="40">
        <v>1317944</v>
      </c>
      <c r="G207" s="1">
        <v>950653</v>
      </c>
      <c r="H207" s="2">
        <f t="shared" si="30"/>
        <v>0.53678881987577642</v>
      </c>
      <c r="I207" s="2">
        <f t="shared" si="31"/>
        <v>0.72131516968854514</v>
      </c>
      <c r="J207" s="10" t="e">
        <f t="shared" si="32"/>
        <v>#N/A</v>
      </c>
      <c r="K207" s="9" t="e">
        <f t="shared" si="33"/>
        <v>#N/A</v>
      </c>
      <c r="L207" s="8" t="e">
        <f t="shared" si="34"/>
        <v>#N/A</v>
      </c>
      <c r="AZ207" s="6" t="s">
        <v>1275</v>
      </c>
      <c r="BA207" s="5" t="s">
        <v>1301</v>
      </c>
      <c r="BC207" s="43">
        <v>5</v>
      </c>
      <c r="BD207" s="46"/>
      <c r="BE207" s="43">
        <v>5</v>
      </c>
      <c r="BG207" s="7" t="s">
        <v>346</v>
      </c>
    </row>
    <row r="208" spans="1:59">
      <c r="A208" s="6"/>
      <c r="B208" s="6"/>
      <c r="C208" s="25"/>
      <c r="D208" s="25"/>
      <c r="E208" s="25"/>
      <c r="F208" s="36"/>
      <c r="H208" s="2"/>
      <c r="I208" s="2"/>
      <c r="L208" s="8"/>
      <c r="AZ208" s="6"/>
      <c r="BA208" s="6"/>
      <c r="BC208" s="43"/>
      <c r="BD208" s="46"/>
    </row>
    <row r="209" spans="1:59" hidden="1" outlineLevel="1">
      <c r="A209" s="6" t="s">
        <v>2156</v>
      </c>
      <c r="B209" s="6" t="s">
        <v>366</v>
      </c>
      <c r="C209" s="25">
        <v>1332208</v>
      </c>
      <c r="D209" s="25"/>
      <c r="E209" s="1">
        <f t="shared" ref="E209:E267" si="36">SUM(Q209:AC209)</f>
        <v>758435</v>
      </c>
      <c r="F209" s="26">
        <v>541928</v>
      </c>
      <c r="G209" s="1">
        <v>530145</v>
      </c>
      <c r="H209" s="2" t="str">
        <f t="shared" si="30"/>
        <v/>
      </c>
      <c r="I209" s="2">
        <f t="shared" si="31"/>
        <v>0.698998595792652</v>
      </c>
      <c r="J209" s="10">
        <f t="shared" ref="J209:J240" si="37">RANK(Q209,Q209:AO209)</f>
        <v>1</v>
      </c>
      <c r="K209" s="9">
        <f t="shared" ref="K209:K240" si="38">RANK(R209,Q209:AO209)</f>
        <v>2</v>
      </c>
      <c r="L209" s="8">
        <f t="shared" ref="L209:L240" si="39">RANK(S209,Q209:AO209)</f>
        <v>3</v>
      </c>
      <c r="M209" s="2">
        <f t="shared" ref="M209:M267" si="40">Q209/$E209</f>
        <v>0.61635077495105051</v>
      </c>
      <c r="N209" s="2">
        <f t="shared" ref="N209:N267" si="41">R209/$E209</f>
        <v>0.22684211567240437</v>
      </c>
      <c r="O209" s="2">
        <f t="shared" ref="O209:O267" si="42">S209/$E209</f>
        <v>0.11051968856922478</v>
      </c>
      <c r="P209" s="2">
        <f t="shared" ref="P209:P267" si="43">1-M209-N209-O209</f>
        <v>4.6287420807320345E-2</v>
      </c>
      <c r="Q209" s="1">
        <v>467462</v>
      </c>
      <c r="R209" s="1">
        <v>172045</v>
      </c>
      <c r="S209" s="1">
        <v>83822</v>
      </c>
      <c r="T209" s="1">
        <v>2496</v>
      </c>
      <c r="U209" s="1">
        <v>3805</v>
      </c>
      <c r="W209" s="1">
        <v>13689</v>
      </c>
      <c r="X209" s="1">
        <v>10248</v>
      </c>
      <c r="Y209" s="1">
        <v>4868</v>
      </c>
      <c r="AZ209" s="6" t="s">
        <v>2156</v>
      </c>
      <c r="BA209" s="6" t="s">
        <v>366</v>
      </c>
      <c r="BC209" s="43">
        <v>6</v>
      </c>
      <c r="BD209" s="46">
        <v>1</v>
      </c>
      <c r="BE209" s="49">
        <f t="shared" ref="BE209:BE240" si="44">BC209*1000+BD209</f>
        <v>6001</v>
      </c>
      <c r="BG209" s="7" t="s">
        <v>481</v>
      </c>
    </row>
    <row r="210" spans="1:59" hidden="1" outlineLevel="1">
      <c r="A210" s="6" t="s">
        <v>545</v>
      </c>
      <c r="B210" s="6" t="s">
        <v>366</v>
      </c>
      <c r="C210" s="25">
        <v>1154</v>
      </c>
      <c r="D210" s="25"/>
      <c r="E210" s="1">
        <f t="shared" si="36"/>
        <v>733</v>
      </c>
      <c r="F210" s="26">
        <v>638</v>
      </c>
      <c r="G210" s="1">
        <v>631</v>
      </c>
      <c r="H210" s="2" t="str">
        <f t="shared" si="30"/>
        <v/>
      </c>
      <c r="I210" s="2">
        <f t="shared" si="31"/>
        <v>0.86084583901773537</v>
      </c>
      <c r="J210" s="10">
        <f t="shared" si="37"/>
        <v>2</v>
      </c>
      <c r="K210" s="9">
        <f t="shared" si="38"/>
        <v>1</v>
      </c>
      <c r="L210" s="8">
        <f t="shared" si="39"/>
        <v>3</v>
      </c>
      <c r="M210" s="2">
        <f t="shared" si="40"/>
        <v>0.38335607094133695</v>
      </c>
      <c r="N210" s="2">
        <f t="shared" si="41"/>
        <v>0.4229195088676671</v>
      </c>
      <c r="O210" s="2">
        <f t="shared" si="42"/>
        <v>0.15279672578444747</v>
      </c>
      <c r="P210" s="2">
        <f t="shared" si="43"/>
        <v>4.0927694406548476E-2</v>
      </c>
      <c r="Q210" s="1">
        <v>281</v>
      </c>
      <c r="R210" s="1">
        <v>310</v>
      </c>
      <c r="S210" s="1">
        <v>112</v>
      </c>
      <c r="T210" s="1">
        <v>5</v>
      </c>
      <c r="U210" s="1">
        <v>0</v>
      </c>
      <c r="W210" s="1">
        <v>2</v>
      </c>
      <c r="X210" s="1">
        <v>17</v>
      </c>
      <c r="Y210" s="1">
        <v>6</v>
      </c>
      <c r="AZ210" s="6" t="s">
        <v>545</v>
      </c>
      <c r="BA210" s="6" t="s">
        <v>366</v>
      </c>
      <c r="BC210" s="43">
        <v>6</v>
      </c>
      <c r="BD210" s="46">
        <v>3</v>
      </c>
      <c r="BE210" s="49">
        <f t="shared" si="44"/>
        <v>6003</v>
      </c>
      <c r="BG210" s="7" t="s">
        <v>481</v>
      </c>
    </row>
    <row r="211" spans="1:59" hidden="1" outlineLevel="1">
      <c r="A211" s="6" t="s">
        <v>2884</v>
      </c>
      <c r="B211" s="6" t="s">
        <v>366</v>
      </c>
      <c r="C211" s="25">
        <v>32289</v>
      </c>
      <c r="D211" s="25"/>
      <c r="E211" s="1">
        <f t="shared" si="36"/>
        <v>17915</v>
      </c>
      <c r="F211" s="26">
        <v>15692</v>
      </c>
      <c r="G211" s="1">
        <v>15434</v>
      </c>
      <c r="H211" s="2" t="str">
        <f t="shared" si="30"/>
        <v/>
      </c>
      <c r="I211" s="2">
        <f t="shared" si="31"/>
        <v>0.86151269885570747</v>
      </c>
      <c r="J211" s="10">
        <f t="shared" si="37"/>
        <v>1</v>
      </c>
      <c r="K211" s="9">
        <f t="shared" si="38"/>
        <v>2</v>
      </c>
      <c r="L211" s="8">
        <f t="shared" si="39"/>
        <v>3</v>
      </c>
      <c r="M211" s="2">
        <f t="shared" si="40"/>
        <v>0.46893664526932738</v>
      </c>
      <c r="N211" s="2">
        <f t="shared" si="41"/>
        <v>0.41278258442645827</v>
      </c>
      <c r="O211" s="2">
        <f t="shared" si="42"/>
        <v>8.3282165782863515E-2</v>
      </c>
      <c r="P211" s="2">
        <f t="shared" si="43"/>
        <v>3.4998604521350896E-2</v>
      </c>
      <c r="Q211" s="1">
        <v>8401</v>
      </c>
      <c r="R211" s="1">
        <v>7395</v>
      </c>
      <c r="S211" s="1">
        <v>1492</v>
      </c>
      <c r="T211" s="1">
        <v>83</v>
      </c>
      <c r="U211" s="1">
        <v>39</v>
      </c>
      <c r="W211" s="1">
        <v>75</v>
      </c>
      <c r="X211" s="1">
        <v>380</v>
      </c>
      <c r="Y211" s="1">
        <v>50</v>
      </c>
      <c r="AZ211" s="6" t="s">
        <v>2884</v>
      </c>
      <c r="BA211" s="6" t="s">
        <v>366</v>
      </c>
      <c r="BC211" s="43">
        <v>6</v>
      </c>
      <c r="BD211" s="46">
        <v>5</v>
      </c>
      <c r="BE211" s="49">
        <f t="shared" si="44"/>
        <v>6005</v>
      </c>
      <c r="BG211" s="7" t="s">
        <v>481</v>
      </c>
    </row>
    <row r="212" spans="1:59" hidden="1" outlineLevel="1">
      <c r="A212" s="6" t="s">
        <v>2686</v>
      </c>
      <c r="B212" s="6" t="s">
        <v>366</v>
      </c>
      <c r="C212" s="25">
        <v>190409</v>
      </c>
      <c r="D212" s="25"/>
      <c r="E212" s="1">
        <f t="shared" si="36"/>
        <v>112424</v>
      </c>
      <c r="F212" s="26">
        <v>88446</v>
      </c>
      <c r="G212" s="1">
        <v>85014</v>
      </c>
      <c r="H212" s="2" t="str">
        <f t="shared" si="30"/>
        <v/>
      </c>
      <c r="I212" s="2">
        <f t="shared" si="31"/>
        <v>0.7561908489290543</v>
      </c>
      <c r="J212" s="10">
        <f t="shared" si="37"/>
        <v>1</v>
      </c>
      <c r="K212" s="9">
        <f t="shared" si="38"/>
        <v>2</v>
      </c>
      <c r="L212" s="8">
        <f t="shared" si="39"/>
        <v>3</v>
      </c>
      <c r="M212" s="2">
        <f t="shared" si="40"/>
        <v>0.44336618515619441</v>
      </c>
      <c r="N212" s="2">
        <f t="shared" si="41"/>
        <v>0.41034832420123818</v>
      </c>
      <c r="O212" s="2">
        <f t="shared" si="42"/>
        <v>0.10560912260727247</v>
      </c>
      <c r="P212" s="2">
        <f t="shared" si="43"/>
        <v>4.0676368035294938E-2</v>
      </c>
      <c r="Q212" s="1">
        <v>49845</v>
      </c>
      <c r="R212" s="1">
        <v>46133</v>
      </c>
      <c r="S212" s="1">
        <v>11873</v>
      </c>
      <c r="T212" s="1">
        <v>670</v>
      </c>
      <c r="U212" s="1">
        <v>290</v>
      </c>
      <c r="W212" s="1">
        <v>624</v>
      </c>
      <c r="X212" s="1">
        <v>2443</v>
      </c>
      <c r="Y212" s="1">
        <v>546</v>
      </c>
      <c r="AZ212" s="6" t="s">
        <v>2686</v>
      </c>
      <c r="BA212" s="6" t="s">
        <v>366</v>
      </c>
      <c r="BC212" s="43">
        <v>6</v>
      </c>
      <c r="BD212" s="46">
        <v>7</v>
      </c>
      <c r="BE212" s="49">
        <f t="shared" si="44"/>
        <v>6007</v>
      </c>
      <c r="BG212" s="7" t="s">
        <v>481</v>
      </c>
    </row>
    <row r="213" spans="1:59" hidden="1" outlineLevel="1">
      <c r="A213" s="6" t="s">
        <v>1565</v>
      </c>
      <c r="B213" s="6" t="s">
        <v>366</v>
      </c>
      <c r="C213" s="25">
        <v>35233</v>
      </c>
      <c r="D213" s="25"/>
      <c r="E213" s="1">
        <f t="shared" si="36"/>
        <v>20823</v>
      </c>
      <c r="F213" s="26">
        <v>17516</v>
      </c>
      <c r="G213" s="1">
        <v>16991</v>
      </c>
      <c r="H213" s="2" t="str">
        <f t="shared" si="30"/>
        <v/>
      </c>
      <c r="I213" s="2">
        <f t="shared" si="31"/>
        <v>0.81597272247034525</v>
      </c>
      <c r="J213" s="10">
        <f t="shared" si="37"/>
        <v>1</v>
      </c>
      <c r="K213" s="9">
        <f t="shared" si="38"/>
        <v>2</v>
      </c>
      <c r="L213" s="8">
        <f t="shared" si="39"/>
        <v>3</v>
      </c>
      <c r="M213" s="2">
        <f t="shared" si="40"/>
        <v>0.44566104787974836</v>
      </c>
      <c r="N213" s="2">
        <f t="shared" si="41"/>
        <v>0.43120587811554534</v>
      </c>
      <c r="O213" s="2">
        <f t="shared" si="42"/>
        <v>8.5530423089852564E-2</v>
      </c>
      <c r="P213" s="2">
        <f t="shared" si="43"/>
        <v>3.7602650914853736E-2</v>
      </c>
      <c r="Q213" s="1">
        <v>9280</v>
      </c>
      <c r="R213" s="1">
        <v>8979</v>
      </c>
      <c r="S213" s="1">
        <v>1781</v>
      </c>
      <c r="T213" s="1">
        <v>190</v>
      </c>
      <c r="U213" s="1">
        <v>29</v>
      </c>
      <c r="W213" s="1">
        <v>124</v>
      </c>
      <c r="X213" s="1">
        <v>375</v>
      </c>
      <c r="Y213" s="1">
        <v>65</v>
      </c>
      <c r="AZ213" s="6" t="s">
        <v>1565</v>
      </c>
      <c r="BA213" s="6" t="s">
        <v>366</v>
      </c>
      <c r="BC213" s="43">
        <v>6</v>
      </c>
      <c r="BD213" s="46">
        <v>9</v>
      </c>
      <c r="BE213" s="49">
        <f t="shared" si="44"/>
        <v>6009</v>
      </c>
      <c r="BG213" s="7" t="s">
        <v>481</v>
      </c>
    </row>
    <row r="214" spans="1:59" hidden="1" outlineLevel="1">
      <c r="A214" s="6" t="s">
        <v>2113</v>
      </c>
      <c r="B214" s="6" t="s">
        <v>366</v>
      </c>
      <c r="C214" s="25">
        <v>16834</v>
      </c>
      <c r="D214" s="25"/>
      <c r="E214" s="1">
        <f t="shared" si="36"/>
        <v>7173</v>
      </c>
      <c r="F214" s="26">
        <v>5860</v>
      </c>
      <c r="G214" s="1">
        <v>5635</v>
      </c>
      <c r="H214" s="2" t="str">
        <f t="shared" si="30"/>
        <v/>
      </c>
      <c r="I214" s="2">
        <f t="shared" si="31"/>
        <v>0.78558483200892237</v>
      </c>
      <c r="J214" s="10">
        <f t="shared" si="37"/>
        <v>1</v>
      </c>
      <c r="K214" s="9">
        <f t="shared" si="38"/>
        <v>2</v>
      </c>
      <c r="L214" s="8">
        <f t="shared" si="39"/>
        <v>3</v>
      </c>
      <c r="M214" s="2">
        <f t="shared" si="40"/>
        <v>0.4617314930991217</v>
      </c>
      <c r="N214" s="2">
        <f t="shared" si="41"/>
        <v>0.43357033319392163</v>
      </c>
      <c r="O214" s="2">
        <f t="shared" si="42"/>
        <v>7.0263488080301126E-2</v>
      </c>
      <c r="P214" s="2">
        <f t="shared" si="43"/>
        <v>3.4434685626655595E-2</v>
      </c>
      <c r="Q214" s="1">
        <v>3312</v>
      </c>
      <c r="R214" s="1">
        <v>3110</v>
      </c>
      <c r="S214" s="1">
        <v>504</v>
      </c>
      <c r="T214" s="1">
        <v>21</v>
      </c>
      <c r="U214" s="1">
        <v>61</v>
      </c>
      <c r="W214" s="1">
        <v>7</v>
      </c>
      <c r="X214" s="1">
        <v>138</v>
      </c>
      <c r="Y214" s="1">
        <v>20</v>
      </c>
      <c r="AZ214" s="6" t="s">
        <v>2113</v>
      </c>
      <c r="BA214" s="6" t="s">
        <v>366</v>
      </c>
      <c r="BC214" s="43">
        <v>6</v>
      </c>
      <c r="BD214" s="46">
        <v>11</v>
      </c>
      <c r="BE214" s="49">
        <f t="shared" si="44"/>
        <v>6011</v>
      </c>
      <c r="BG214" s="7" t="s">
        <v>481</v>
      </c>
    </row>
    <row r="215" spans="1:59" hidden="1" outlineLevel="1">
      <c r="A215" s="6" t="s">
        <v>2866</v>
      </c>
      <c r="B215" s="6" t="s">
        <v>366</v>
      </c>
      <c r="C215" s="25">
        <v>839768</v>
      </c>
      <c r="D215" s="25"/>
      <c r="E215" s="1">
        <f t="shared" si="36"/>
        <v>507451</v>
      </c>
      <c r="F215" s="26">
        <v>389391</v>
      </c>
      <c r="G215" s="1">
        <v>382823</v>
      </c>
      <c r="H215" s="2" t="str">
        <f t="shared" si="30"/>
        <v/>
      </c>
      <c r="I215" s="2">
        <f t="shared" si="31"/>
        <v>0.7544038734774392</v>
      </c>
      <c r="J215" s="10">
        <f t="shared" si="37"/>
        <v>1</v>
      </c>
      <c r="K215" s="9">
        <f t="shared" si="38"/>
        <v>2</v>
      </c>
      <c r="L215" s="8">
        <f t="shared" si="39"/>
        <v>3</v>
      </c>
      <c r="M215" s="2">
        <f t="shared" si="40"/>
        <v>0.50808846568437149</v>
      </c>
      <c r="N215" s="2">
        <f t="shared" si="41"/>
        <v>0.35424701104146017</v>
      </c>
      <c r="O215" s="2">
        <f t="shared" si="42"/>
        <v>8.565556083247447E-2</v>
      </c>
      <c r="P215" s="2">
        <f t="shared" si="43"/>
        <v>5.2008962441693868E-2</v>
      </c>
      <c r="Q215" s="1">
        <v>257830</v>
      </c>
      <c r="R215" s="1">
        <v>179763</v>
      </c>
      <c r="S215" s="1">
        <v>43466</v>
      </c>
      <c r="T215" s="1">
        <v>1639</v>
      </c>
      <c r="U215" s="1">
        <v>10955</v>
      </c>
      <c r="W215" s="1">
        <v>4208</v>
      </c>
      <c r="X215" s="1">
        <v>7775</v>
      </c>
      <c r="Y215" s="1">
        <v>1815</v>
      </c>
      <c r="AZ215" s="6" t="s">
        <v>2866</v>
      </c>
      <c r="BA215" s="6" t="s">
        <v>366</v>
      </c>
      <c r="BC215" s="43">
        <v>6</v>
      </c>
      <c r="BD215" s="46">
        <v>13</v>
      </c>
      <c r="BE215" s="49">
        <f t="shared" si="44"/>
        <v>6013</v>
      </c>
      <c r="BG215" s="7" t="s">
        <v>481</v>
      </c>
    </row>
    <row r="216" spans="1:59" hidden="1" outlineLevel="1">
      <c r="A216" s="6" t="s">
        <v>2573</v>
      </c>
      <c r="B216" s="6" t="s">
        <v>366</v>
      </c>
      <c r="C216" s="25">
        <v>27306</v>
      </c>
      <c r="D216" s="25"/>
      <c r="E216" s="1">
        <f t="shared" si="36"/>
        <v>12272</v>
      </c>
      <c r="F216" s="26">
        <v>9687</v>
      </c>
      <c r="G216" s="1">
        <v>9353</v>
      </c>
      <c r="H216" s="2" t="str">
        <f t="shared" si="30"/>
        <v/>
      </c>
      <c r="I216" s="2">
        <f t="shared" si="31"/>
        <v>0.76214146023468055</v>
      </c>
      <c r="J216" s="10">
        <f t="shared" si="37"/>
        <v>1</v>
      </c>
      <c r="K216" s="9">
        <f t="shared" si="38"/>
        <v>2</v>
      </c>
      <c r="L216" s="8">
        <f t="shared" si="39"/>
        <v>3</v>
      </c>
      <c r="M216" s="2">
        <f t="shared" si="40"/>
        <v>0.46471642764015647</v>
      </c>
      <c r="N216" s="2">
        <f t="shared" si="41"/>
        <v>0.35821382007822689</v>
      </c>
      <c r="O216" s="2">
        <f t="shared" si="42"/>
        <v>0.13518578878748369</v>
      </c>
      <c r="P216" s="2">
        <f t="shared" si="43"/>
        <v>4.1883963494132898E-2</v>
      </c>
      <c r="Q216" s="1">
        <v>5703</v>
      </c>
      <c r="R216" s="1">
        <v>4396</v>
      </c>
      <c r="S216" s="1">
        <v>1659</v>
      </c>
      <c r="T216" s="1">
        <v>36</v>
      </c>
      <c r="U216" s="1">
        <v>3</v>
      </c>
      <c r="W216" s="1">
        <v>64</v>
      </c>
      <c r="X216" s="1">
        <v>360</v>
      </c>
      <c r="Y216" s="1">
        <v>51</v>
      </c>
      <c r="AZ216" s="6" t="s">
        <v>2573</v>
      </c>
      <c r="BA216" s="6" t="s">
        <v>366</v>
      </c>
      <c r="BC216" s="43">
        <v>6</v>
      </c>
      <c r="BD216" s="46">
        <v>15</v>
      </c>
      <c r="BE216" s="49">
        <f t="shared" si="44"/>
        <v>6015</v>
      </c>
      <c r="BG216" s="7" t="s">
        <v>481</v>
      </c>
    </row>
    <row r="217" spans="1:59" hidden="1" outlineLevel="1">
      <c r="A217" s="6" t="s">
        <v>2531</v>
      </c>
      <c r="B217" s="6" t="s">
        <v>366</v>
      </c>
      <c r="C217" s="25">
        <v>136014</v>
      </c>
      <c r="D217" s="25"/>
      <c r="E217" s="1">
        <f t="shared" si="36"/>
        <v>81200</v>
      </c>
      <c r="F217" s="26">
        <v>66949</v>
      </c>
      <c r="G217" s="1">
        <v>64887</v>
      </c>
      <c r="H217" s="2" t="str">
        <f t="shared" si="30"/>
        <v/>
      </c>
      <c r="I217" s="2">
        <f t="shared" si="31"/>
        <v>0.79910098522167483</v>
      </c>
      <c r="J217" s="10">
        <f t="shared" si="37"/>
        <v>2</v>
      </c>
      <c r="K217" s="9">
        <f t="shared" si="38"/>
        <v>1</v>
      </c>
      <c r="L217" s="8">
        <f t="shared" si="39"/>
        <v>3</v>
      </c>
      <c r="M217" s="2">
        <f t="shared" si="40"/>
        <v>0.41652709359605911</v>
      </c>
      <c r="N217" s="2">
        <f t="shared" si="41"/>
        <v>0.45192118226600986</v>
      </c>
      <c r="O217" s="2">
        <f t="shared" si="42"/>
        <v>9.6009852216748764E-2</v>
      </c>
      <c r="P217" s="2">
        <f t="shared" si="43"/>
        <v>3.5541871921182272E-2</v>
      </c>
      <c r="Q217" s="1">
        <v>33822</v>
      </c>
      <c r="R217" s="1">
        <v>36696</v>
      </c>
      <c r="S217" s="1">
        <v>7796</v>
      </c>
      <c r="T217" s="1">
        <v>372</v>
      </c>
      <c r="U217" s="1">
        <v>289</v>
      </c>
      <c r="W217" s="1">
        <v>378</v>
      </c>
      <c r="X217" s="1">
        <v>1618</v>
      </c>
      <c r="Y217" s="1">
        <v>229</v>
      </c>
      <c r="AZ217" s="6" t="s">
        <v>2531</v>
      </c>
      <c r="BA217" s="6" t="s">
        <v>366</v>
      </c>
      <c r="BC217" s="43">
        <v>6</v>
      </c>
      <c r="BD217" s="46">
        <v>17</v>
      </c>
      <c r="BE217" s="49">
        <f t="shared" si="44"/>
        <v>6017</v>
      </c>
      <c r="BG217" s="7" t="s">
        <v>481</v>
      </c>
    </row>
    <row r="218" spans="1:59" hidden="1" outlineLevel="1">
      <c r="A218" s="6" t="s">
        <v>2257</v>
      </c>
      <c r="B218" s="6" t="s">
        <v>366</v>
      </c>
      <c r="C218" s="25">
        <v>710263</v>
      </c>
      <c r="D218" s="25"/>
      <c r="E218" s="1">
        <f t="shared" si="36"/>
        <v>311952</v>
      </c>
      <c r="F218" s="26">
        <v>224241</v>
      </c>
      <c r="G218" s="1">
        <v>219161</v>
      </c>
      <c r="H218" s="2" t="str">
        <f t="shared" si="30"/>
        <v/>
      </c>
      <c r="I218" s="2">
        <f t="shared" si="31"/>
        <v>0.70254718674667893</v>
      </c>
      <c r="J218" s="10">
        <f t="shared" si="37"/>
        <v>1</v>
      </c>
      <c r="K218" s="9">
        <f t="shared" si="38"/>
        <v>2</v>
      </c>
      <c r="L218" s="8">
        <f t="shared" si="39"/>
        <v>3</v>
      </c>
      <c r="M218" s="2">
        <f t="shared" si="40"/>
        <v>0.52568343847771448</v>
      </c>
      <c r="N218" s="2">
        <f t="shared" si="41"/>
        <v>0.37112760937580141</v>
      </c>
      <c r="O218" s="2">
        <f t="shared" si="42"/>
        <v>7.1055803456942096E-2</v>
      </c>
      <c r="P218" s="2">
        <f t="shared" si="43"/>
        <v>3.2133148689542007E-2</v>
      </c>
      <c r="Q218" s="1">
        <v>163988</v>
      </c>
      <c r="R218" s="1">
        <v>115774</v>
      </c>
      <c r="S218" s="1">
        <v>22166</v>
      </c>
      <c r="T218" s="1">
        <v>2039</v>
      </c>
      <c r="U218" s="1">
        <v>210</v>
      </c>
      <c r="W218" s="1">
        <v>1590</v>
      </c>
      <c r="X218" s="1">
        <v>5022</v>
      </c>
      <c r="Y218" s="1">
        <v>1163</v>
      </c>
      <c r="AZ218" s="6" t="s">
        <v>2257</v>
      </c>
      <c r="BA218" s="6" t="s">
        <v>366</v>
      </c>
      <c r="BC218" s="43">
        <v>6</v>
      </c>
      <c r="BD218" s="46">
        <v>19</v>
      </c>
      <c r="BE218" s="49">
        <f t="shared" si="44"/>
        <v>6019</v>
      </c>
      <c r="BG218" s="7" t="s">
        <v>481</v>
      </c>
    </row>
    <row r="219" spans="1:59" hidden="1" outlineLevel="1">
      <c r="A219" s="6" t="s">
        <v>1946</v>
      </c>
      <c r="B219" s="6" t="s">
        <v>366</v>
      </c>
      <c r="C219" s="25">
        <v>25510</v>
      </c>
      <c r="D219" s="25"/>
      <c r="E219" s="1">
        <f t="shared" si="36"/>
        <v>11145</v>
      </c>
      <c r="F219" s="26">
        <v>9143</v>
      </c>
      <c r="G219" s="1">
        <v>8816</v>
      </c>
      <c r="H219" s="2" t="str">
        <f t="shared" si="30"/>
        <v/>
      </c>
      <c r="I219" s="2">
        <f t="shared" si="31"/>
        <v>0.79102736653207717</v>
      </c>
      <c r="J219" s="10">
        <f t="shared" si="37"/>
        <v>1</v>
      </c>
      <c r="K219" s="9">
        <f t="shared" si="38"/>
        <v>2</v>
      </c>
      <c r="L219" s="8">
        <f t="shared" si="39"/>
        <v>3</v>
      </c>
      <c r="M219" s="2">
        <f t="shared" si="40"/>
        <v>0.44881112606550022</v>
      </c>
      <c r="N219" s="2">
        <f t="shared" si="41"/>
        <v>0.43005832211754152</v>
      </c>
      <c r="O219" s="2">
        <f t="shared" si="42"/>
        <v>9.3046209062359803E-2</v>
      </c>
      <c r="P219" s="2">
        <f t="shared" si="43"/>
        <v>2.8084342754598451E-2</v>
      </c>
      <c r="Q219" s="1">
        <v>5002</v>
      </c>
      <c r="R219" s="1">
        <v>4793</v>
      </c>
      <c r="S219" s="1">
        <v>1037</v>
      </c>
      <c r="T219" s="1">
        <v>44</v>
      </c>
      <c r="U219" s="1">
        <v>12</v>
      </c>
      <c r="W219" s="1">
        <v>14</v>
      </c>
      <c r="X219" s="1">
        <v>225</v>
      </c>
      <c r="Y219" s="1">
        <v>18</v>
      </c>
      <c r="AZ219" s="6" t="s">
        <v>1946</v>
      </c>
      <c r="BA219" s="6" t="s">
        <v>366</v>
      </c>
      <c r="BC219" s="43">
        <v>6</v>
      </c>
      <c r="BD219" s="46">
        <v>21</v>
      </c>
      <c r="BE219" s="49">
        <f t="shared" si="44"/>
        <v>6021</v>
      </c>
      <c r="BG219" s="7" t="s">
        <v>481</v>
      </c>
    </row>
    <row r="220" spans="1:59" hidden="1" outlineLevel="1">
      <c r="A220" s="6" t="s">
        <v>1947</v>
      </c>
      <c r="B220" s="6" t="s">
        <v>366</v>
      </c>
      <c r="C220" s="25">
        <v>123032</v>
      </c>
      <c r="D220" s="25"/>
      <c r="E220" s="1">
        <f t="shared" si="36"/>
        <v>76796</v>
      </c>
      <c r="F220" s="26">
        <v>61030</v>
      </c>
      <c r="G220" s="1">
        <v>60021</v>
      </c>
      <c r="H220" s="2" t="str">
        <f t="shared" si="30"/>
        <v/>
      </c>
      <c r="I220" s="2">
        <f t="shared" si="31"/>
        <v>0.78156414396583151</v>
      </c>
      <c r="J220" s="10">
        <f t="shared" si="37"/>
        <v>1</v>
      </c>
      <c r="K220" s="9">
        <f t="shared" si="38"/>
        <v>2</v>
      </c>
      <c r="L220" s="8">
        <f t="shared" si="39"/>
        <v>3</v>
      </c>
      <c r="M220" s="2">
        <f t="shared" si="40"/>
        <v>0.53209802593885103</v>
      </c>
      <c r="N220" s="2">
        <f t="shared" si="41"/>
        <v>0.3043257461326111</v>
      </c>
      <c r="O220" s="2">
        <f t="shared" si="42"/>
        <v>9.6762852231887075E-2</v>
      </c>
      <c r="P220" s="2">
        <f t="shared" si="43"/>
        <v>6.6813375696650801E-2</v>
      </c>
      <c r="Q220" s="1">
        <v>40863</v>
      </c>
      <c r="R220" s="1">
        <v>23371</v>
      </c>
      <c r="S220" s="1">
        <v>7431</v>
      </c>
      <c r="T220" s="1">
        <v>316</v>
      </c>
      <c r="U220" s="1">
        <v>15</v>
      </c>
      <c r="W220" s="1">
        <v>2912</v>
      </c>
      <c r="X220" s="1">
        <v>1445</v>
      </c>
      <c r="Y220" s="1">
        <v>443</v>
      </c>
      <c r="AZ220" s="6" t="s">
        <v>1947</v>
      </c>
      <c r="BA220" s="6" t="s">
        <v>366</v>
      </c>
      <c r="BC220" s="43">
        <v>6</v>
      </c>
      <c r="BD220" s="46">
        <v>23</v>
      </c>
      <c r="BE220" s="49">
        <f t="shared" si="44"/>
        <v>6023</v>
      </c>
      <c r="BG220" s="7" t="s">
        <v>481</v>
      </c>
    </row>
    <row r="221" spans="1:59" hidden="1" outlineLevel="1">
      <c r="A221" s="6" t="s">
        <v>588</v>
      </c>
      <c r="B221" s="6" t="s">
        <v>366</v>
      </c>
      <c r="C221" s="25">
        <v>123823</v>
      </c>
      <c r="D221" s="25"/>
      <c r="E221" s="1">
        <f t="shared" si="36"/>
        <v>39797</v>
      </c>
      <c r="F221" s="26">
        <v>27597</v>
      </c>
      <c r="G221" s="1">
        <v>25318</v>
      </c>
      <c r="H221" s="2" t="str">
        <f t="shared" si="30"/>
        <v/>
      </c>
      <c r="I221" s="2">
        <f t="shared" si="31"/>
        <v>0.63617860642762014</v>
      </c>
      <c r="J221" s="10">
        <f t="shared" si="37"/>
        <v>1</v>
      </c>
      <c r="K221" s="9">
        <f t="shared" si="38"/>
        <v>2</v>
      </c>
      <c r="L221" s="8">
        <f t="shared" si="39"/>
        <v>3</v>
      </c>
      <c r="M221" s="2">
        <f t="shared" si="40"/>
        <v>0.53493981958439074</v>
      </c>
      <c r="N221" s="2">
        <f t="shared" si="41"/>
        <v>0.34580496017287737</v>
      </c>
      <c r="O221" s="2">
        <f t="shared" si="42"/>
        <v>9.3197979747217122E-2</v>
      </c>
      <c r="P221" s="2">
        <f t="shared" si="43"/>
        <v>2.6057240495514764E-2</v>
      </c>
      <c r="Q221" s="1">
        <v>21289</v>
      </c>
      <c r="R221" s="1">
        <v>13762</v>
      </c>
      <c r="S221" s="1">
        <v>3709</v>
      </c>
      <c r="T221" s="1">
        <v>114</v>
      </c>
      <c r="U221" s="1">
        <v>35</v>
      </c>
      <c r="W221" s="1">
        <v>23</v>
      </c>
      <c r="X221" s="1">
        <v>677</v>
      </c>
      <c r="Y221" s="1">
        <v>188</v>
      </c>
      <c r="AZ221" s="6" t="s">
        <v>588</v>
      </c>
      <c r="BA221" s="6" t="s">
        <v>366</v>
      </c>
      <c r="BC221" s="43">
        <v>6</v>
      </c>
      <c r="BD221" s="46">
        <v>25</v>
      </c>
      <c r="BE221" s="49">
        <f t="shared" si="44"/>
        <v>6025</v>
      </c>
      <c r="BG221" s="7" t="s">
        <v>481</v>
      </c>
    </row>
    <row r="222" spans="1:59" hidden="1" outlineLevel="1">
      <c r="A222" s="6" t="s">
        <v>795</v>
      </c>
      <c r="B222" s="6" t="s">
        <v>366</v>
      </c>
      <c r="C222" s="25">
        <v>18372</v>
      </c>
      <c r="D222" s="25"/>
      <c r="E222" s="1">
        <f t="shared" si="36"/>
        <v>10518</v>
      </c>
      <c r="F222" s="26">
        <v>8588</v>
      </c>
      <c r="G222" s="1">
        <v>8464</v>
      </c>
      <c r="H222" s="2" t="str">
        <f t="shared" si="30"/>
        <v/>
      </c>
      <c r="I222" s="2">
        <f t="shared" si="31"/>
        <v>0.80471572542308423</v>
      </c>
      <c r="J222" s="10">
        <f t="shared" si="37"/>
        <v>2</v>
      </c>
      <c r="K222" s="9">
        <f t="shared" si="38"/>
        <v>1</v>
      </c>
      <c r="L222" s="8">
        <f t="shared" si="39"/>
        <v>3</v>
      </c>
      <c r="M222" s="2">
        <f t="shared" si="40"/>
        <v>0.39760410724472334</v>
      </c>
      <c r="N222" s="2">
        <f t="shared" si="41"/>
        <v>0.485073207834189</v>
      </c>
      <c r="O222" s="2">
        <f t="shared" si="42"/>
        <v>8.1859669138619515E-2</v>
      </c>
      <c r="P222" s="2">
        <f t="shared" si="43"/>
        <v>3.5463015782468091E-2</v>
      </c>
      <c r="Q222" s="1">
        <v>4182</v>
      </c>
      <c r="R222" s="1">
        <v>5102</v>
      </c>
      <c r="S222" s="1">
        <v>861</v>
      </c>
      <c r="T222" s="1">
        <v>38</v>
      </c>
      <c r="U222" s="1">
        <v>68</v>
      </c>
      <c r="W222" s="1">
        <v>28</v>
      </c>
      <c r="X222" s="1">
        <v>205</v>
      </c>
      <c r="Y222" s="1">
        <v>34</v>
      </c>
      <c r="AZ222" s="6" t="s">
        <v>795</v>
      </c>
      <c r="BA222" s="6" t="s">
        <v>366</v>
      </c>
      <c r="BC222" s="43">
        <v>6</v>
      </c>
      <c r="BD222" s="46">
        <v>27</v>
      </c>
      <c r="BE222" s="49">
        <f t="shared" si="44"/>
        <v>6027</v>
      </c>
      <c r="BG222" s="7" t="s">
        <v>481</v>
      </c>
    </row>
    <row r="223" spans="1:59" hidden="1" outlineLevel="1">
      <c r="A223" s="6" t="s">
        <v>2565</v>
      </c>
      <c r="B223" s="6" t="s">
        <v>366</v>
      </c>
      <c r="C223" s="25">
        <v>589897</v>
      </c>
      <c r="D223" s="25"/>
      <c r="E223" s="1">
        <f t="shared" si="36"/>
        <v>252324</v>
      </c>
      <c r="F223" s="26">
        <v>185781</v>
      </c>
      <c r="G223" s="1">
        <v>179263</v>
      </c>
      <c r="H223" s="2" t="str">
        <f t="shared" si="30"/>
        <v/>
      </c>
      <c r="I223" s="2">
        <f t="shared" si="31"/>
        <v>0.71044767838176315</v>
      </c>
      <c r="J223" s="10">
        <f t="shared" si="37"/>
        <v>1</v>
      </c>
      <c r="K223" s="9">
        <f t="shared" si="38"/>
        <v>2</v>
      </c>
      <c r="L223" s="8">
        <f t="shared" si="39"/>
        <v>3</v>
      </c>
      <c r="M223" s="2">
        <f t="shared" si="40"/>
        <v>0.44289484947924096</v>
      </c>
      <c r="N223" s="2">
        <f t="shared" si="41"/>
        <v>0.44242719677874481</v>
      </c>
      <c r="O223" s="2">
        <f t="shared" si="42"/>
        <v>8.2972685911764238E-2</v>
      </c>
      <c r="P223" s="2">
        <f t="shared" si="43"/>
        <v>3.1705267830249989E-2</v>
      </c>
      <c r="Q223" s="1">
        <v>111753</v>
      </c>
      <c r="R223" s="1">
        <v>111635</v>
      </c>
      <c r="S223" s="1">
        <v>20936</v>
      </c>
      <c r="T223" s="1">
        <v>954</v>
      </c>
      <c r="U223" s="1">
        <v>274</v>
      </c>
      <c r="W223" s="1">
        <v>523</v>
      </c>
      <c r="X223" s="1">
        <v>5348</v>
      </c>
      <c r="Y223" s="1">
        <v>901</v>
      </c>
      <c r="AZ223" s="6" t="s">
        <v>2565</v>
      </c>
      <c r="BA223" s="6" t="s">
        <v>366</v>
      </c>
      <c r="BC223" s="43">
        <v>6</v>
      </c>
      <c r="BD223" s="46">
        <v>29</v>
      </c>
      <c r="BE223" s="49">
        <f t="shared" si="44"/>
        <v>6029</v>
      </c>
      <c r="BG223" s="7" t="s">
        <v>481</v>
      </c>
    </row>
    <row r="224" spans="1:59" hidden="1" outlineLevel="1">
      <c r="A224" s="6" t="s">
        <v>2766</v>
      </c>
      <c r="B224" s="6" t="s">
        <v>366</v>
      </c>
      <c r="C224" s="25">
        <v>107414</v>
      </c>
      <c r="D224" s="25"/>
      <c r="E224" s="1">
        <f t="shared" si="36"/>
        <v>36690</v>
      </c>
      <c r="F224" s="26">
        <v>26326</v>
      </c>
      <c r="G224" s="1">
        <v>25651</v>
      </c>
      <c r="H224" s="2" t="str">
        <f t="shared" si="30"/>
        <v/>
      </c>
      <c r="I224" s="2">
        <f t="shared" si="31"/>
        <v>0.69912782774597981</v>
      </c>
      <c r="J224" s="10">
        <f t="shared" si="37"/>
        <v>1</v>
      </c>
      <c r="K224" s="9">
        <f t="shared" si="38"/>
        <v>2</v>
      </c>
      <c r="L224" s="8">
        <f t="shared" si="39"/>
        <v>3</v>
      </c>
      <c r="M224" s="2">
        <f t="shared" si="40"/>
        <v>0.51073862087762334</v>
      </c>
      <c r="N224" s="2">
        <f t="shared" si="41"/>
        <v>0.36778413736713</v>
      </c>
      <c r="O224" s="2">
        <f t="shared" si="42"/>
        <v>9.3840283455982554E-2</v>
      </c>
      <c r="P224" s="2">
        <f t="shared" si="43"/>
        <v>2.7636958299264103E-2</v>
      </c>
      <c r="Q224" s="1">
        <v>18739</v>
      </c>
      <c r="R224" s="1">
        <v>13494</v>
      </c>
      <c r="S224" s="1">
        <v>3443</v>
      </c>
      <c r="T224" s="1">
        <v>66</v>
      </c>
      <c r="U224" s="1">
        <v>6</v>
      </c>
      <c r="W224" s="1">
        <v>30</v>
      </c>
      <c r="X224" s="1">
        <v>785</v>
      </c>
      <c r="Y224" s="1">
        <v>127</v>
      </c>
      <c r="AZ224" s="6" t="s">
        <v>2766</v>
      </c>
      <c r="BA224" s="6" t="s">
        <v>366</v>
      </c>
      <c r="BC224" s="43">
        <v>6</v>
      </c>
      <c r="BD224" s="46">
        <v>31</v>
      </c>
      <c r="BE224" s="49">
        <f t="shared" si="44"/>
        <v>6031</v>
      </c>
      <c r="BG224" s="7" t="s">
        <v>481</v>
      </c>
    </row>
    <row r="225" spans="1:59" hidden="1" outlineLevel="1">
      <c r="A225" s="6" t="s">
        <v>2767</v>
      </c>
      <c r="B225" s="6" t="s">
        <v>366</v>
      </c>
      <c r="C225" s="25">
        <v>54358</v>
      </c>
      <c r="D225" s="25"/>
      <c r="E225" s="1">
        <f t="shared" si="36"/>
        <v>29470</v>
      </c>
      <c r="F225" s="26">
        <v>24035</v>
      </c>
      <c r="G225" s="1">
        <v>23213</v>
      </c>
      <c r="H225" s="2" t="str">
        <f t="shared" si="30"/>
        <v/>
      </c>
      <c r="I225" s="2">
        <f t="shared" si="31"/>
        <v>0.78768238887003728</v>
      </c>
      <c r="J225" s="10">
        <f t="shared" si="37"/>
        <v>1</v>
      </c>
      <c r="K225" s="9">
        <f t="shared" si="38"/>
        <v>2</v>
      </c>
      <c r="L225" s="8">
        <f t="shared" si="39"/>
        <v>3</v>
      </c>
      <c r="M225" s="2">
        <f t="shared" si="40"/>
        <v>0.52758737699355274</v>
      </c>
      <c r="N225" s="2">
        <f t="shared" si="41"/>
        <v>0.34665761791652527</v>
      </c>
      <c r="O225" s="2">
        <f t="shared" si="42"/>
        <v>9.3383101459110954E-2</v>
      </c>
      <c r="P225" s="2">
        <f t="shared" si="43"/>
        <v>3.2371903630811036E-2</v>
      </c>
      <c r="Q225" s="1">
        <v>15548</v>
      </c>
      <c r="R225" s="1">
        <v>10216</v>
      </c>
      <c r="S225" s="1">
        <v>2752</v>
      </c>
      <c r="T225" s="1">
        <v>135</v>
      </c>
      <c r="U225" s="1">
        <v>0</v>
      </c>
      <c r="W225" s="1">
        <v>174</v>
      </c>
      <c r="X225" s="1">
        <v>556</v>
      </c>
      <c r="Y225" s="1">
        <v>89</v>
      </c>
      <c r="AZ225" s="6" t="s">
        <v>2767</v>
      </c>
      <c r="BA225" s="6" t="s">
        <v>366</v>
      </c>
      <c r="BC225" s="43">
        <v>6</v>
      </c>
      <c r="BD225" s="46">
        <v>33</v>
      </c>
      <c r="BE225" s="49">
        <f t="shared" si="44"/>
        <v>6033</v>
      </c>
      <c r="BG225" s="7" t="s">
        <v>481</v>
      </c>
    </row>
    <row r="226" spans="1:59" hidden="1" outlineLevel="1">
      <c r="A226" s="6" t="s">
        <v>2768</v>
      </c>
      <c r="B226" s="6" t="s">
        <v>366</v>
      </c>
      <c r="C226" s="25">
        <v>28603</v>
      </c>
      <c r="D226" s="25"/>
      <c r="E226" s="1">
        <f t="shared" si="36"/>
        <v>12509</v>
      </c>
      <c r="F226" s="26">
        <v>10510</v>
      </c>
      <c r="G226" s="1">
        <v>10362</v>
      </c>
      <c r="H226" s="2" t="str">
        <f t="shared" si="30"/>
        <v/>
      </c>
      <c r="I226" s="2">
        <f t="shared" si="31"/>
        <v>0.8283635782236789</v>
      </c>
      <c r="J226" s="10">
        <f t="shared" si="37"/>
        <v>1</v>
      </c>
      <c r="K226" s="9">
        <f t="shared" si="38"/>
        <v>2</v>
      </c>
      <c r="L226" s="8">
        <f t="shared" si="39"/>
        <v>3</v>
      </c>
      <c r="M226" s="2">
        <f t="shared" si="40"/>
        <v>0.4799744184187385</v>
      </c>
      <c r="N226" s="2">
        <f t="shared" si="41"/>
        <v>0.37285154688624189</v>
      </c>
      <c r="O226" s="2">
        <f t="shared" si="42"/>
        <v>0.10568390758653769</v>
      </c>
      <c r="P226" s="2">
        <f t="shared" si="43"/>
        <v>4.1490127108481975E-2</v>
      </c>
      <c r="Q226" s="1">
        <v>6004</v>
      </c>
      <c r="R226" s="1">
        <v>4664</v>
      </c>
      <c r="S226" s="1">
        <v>1322</v>
      </c>
      <c r="T226" s="1">
        <v>40</v>
      </c>
      <c r="U226" s="1">
        <v>82</v>
      </c>
      <c r="W226" s="1">
        <v>14</v>
      </c>
      <c r="X226" s="1">
        <v>353</v>
      </c>
      <c r="Y226" s="1">
        <v>30</v>
      </c>
      <c r="AZ226" s="6" t="s">
        <v>2768</v>
      </c>
      <c r="BA226" s="6" t="s">
        <v>366</v>
      </c>
      <c r="BC226" s="43">
        <v>6</v>
      </c>
      <c r="BD226" s="46">
        <v>35</v>
      </c>
      <c r="BE226" s="49">
        <f t="shared" si="44"/>
        <v>6035</v>
      </c>
      <c r="BG226" s="7" t="s">
        <v>481</v>
      </c>
    </row>
    <row r="227" spans="1:59" hidden="1" outlineLevel="1">
      <c r="A227" s="6" t="s">
        <v>169</v>
      </c>
      <c r="B227" s="6" t="s">
        <v>366</v>
      </c>
      <c r="C227" s="25">
        <v>9055424</v>
      </c>
      <c r="D227" s="25"/>
      <c r="E227" s="1">
        <f t="shared" si="36"/>
        <v>3744096</v>
      </c>
      <c r="F227" s="26">
        <v>2831077</v>
      </c>
      <c r="G227" s="1">
        <v>2753403</v>
      </c>
      <c r="H227" s="2" t="str">
        <f t="shared" si="30"/>
        <v/>
      </c>
      <c r="I227" s="2">
        <f t="shared" si="31"/>
        <v>0.73539861157406217</v>
      </c>
      <c r="J227" s="10">
        <f t="shared" si="37"/>
        <v>1</v>
      </c>
      <c r="K227" s="9">
        <f t="shared" si="38"/>
        <v>2</v>
      </c>
      <c r="L227" s="8">
        <f t="shared" si="39"/>
        <v>3</v>
      </c>
      <c r="M227" s="2">
        <f t="shared" si="40"/>
        <v>0.55047333188037917</v>
      </c>
      <c r="N227" s="2">
        <f t="shared" si="41"/>
        <v>0.32344523217353399</v>
      </c>
      <c r="O227" s="2">
        <f t="shared" si="42"/>
        <v>9.6454791757476302E-2</v>
      </c>
      <c r="P227" s="2">
        <f t="shared" si="43"/>
        <v>2.9626644188610538E-2</v>
      </c>
      <c r="Q227" s="1">
        <v>2061025</v>
      </c>
      <c r="R227" s="1">
        <v>1211010</v>
      </c>
      <c r="S227" s="1">
        <v>361136</v>
      </c>
      <c r="T227" s="1">
        <v>15468</v>
      </c>
      <c r="U227" s="1">
        <v>12483</v>
      </c>
      <c r="W227" s="1">
        <v>11782</v>
      </c>
      <c r="X227" s="1">
        <v>50511</v>
      </c>
      <c r="Y227" s="1">
        <v>20681</v>
      </c>
      <c r="AZ227" s="6" t="s">
        <v>169</v>
      </c>
      <c r="BA227" s="6" t="s">
        <v>366</v>
      </c>
      <c r="BC227" s="43">
        <v>6</v>
      </c>
      <c r="BD227" s="46">
        <v>37</v>
      </c>
      <c r="BE227" s="49">
        <f t="shared" si="44"/>
        <v>6037</v>
      </c>
      <c r="BG227" s="7" t="s">
        <v>481</v>
      </c>
    </row>
    <row r="228" spans="1:59" hidden="1" outlineLevel="1">
      <c r="A228" s="6" t="s">
        <v>1226</v>
      </c>
      <c r="B228" s="6" t="s">
        <v>366</v>
      </c>
      <c r="C228" s="25">
        <v>99536</v>
      </c>
      <c r="D228" s="25"/>
      <c r="E228" s="1">
        <f t="shared" si="36"/>
        <v>43869</v>
      </c>
      <c r="F228" s="26">
        <v>31222</v>
      </c>
      <c r="G228" s="1">
        <v>30245</v>
      </c>
      <c r="H228" s="2" t="str">
        <f t="shared" si="30"/>
        <v/>
      </c>
      <c r="I228" s="2">
        <f t="shared" si="31"/>
        <v>0.68943901160272625</v>
      </c>
      <c r="J228" s="10">
        <f t="shared" si="37"/>
        <v>1</v>
      </c>
      <c r="K228" s="9">
        <f t="shared" si="38"/>
        <v>2</v>
      </c>
      <c r="L228" s="8">
        <f t="shared" si="39"/>
        <v>3</v>
      </c>
      <c r="M228" s="2">
        <f t="shared" si="40"/>
        <v>0.50557341174861514</v>
      </c>
      <c r="N228" s="2">
        <f t="shared" si="41"/>
        <v>0.39437871845722494</v>
      </c>
      <c r="O228" s="2">
        <f t="shared" si="42"/>
        <v>7.2351774601654928E-2</v>
      </c>
      <c r="P228" s="2">
        <f t="shared" si="43"/>
        <v>2.7696095192504988E-2</v>
      </c>
      <c r="Q228" s="1">
        <v>22179</v>
      </c>
      <c r="R228" s="1">
        <v>17301</v>
      </c>
      <c r="S228" s="1">
        <v>3174</v>
      </c>
      <c r="T228" s="1">
        <v>89</v>
      </c>
      <c r="U228" s="1">
        <v>80</v>
      </c>
      <c r="W228" s="1">
        <v>84</v>
      </c>
      <c r="X228" s="1">
        <v>787</v>
      </c>
      <c r="Y228" s="1">
        <v>175</v>
      </c>
      <c r="AZ228" s="6" t="s">
        <v>1226</v>
      </c>
      <c r="BA228" s="6" t="s">
        <v>366</v>
      </c>
      <c r="BC228" s="43">
        <v>6</v>
      </c>
      <c r="BD228" s="46">
        <v>39</v>
      </c>
      <c r="BE228" s="49">
        <f t="shared" si="44"/>
        <v>6039</v>
      </c>
      <c r="BG228" s="7" t="s">
        <v>481</v>
      </c>
    </row>
    <row r="229" spans="1:59" hidden="1" outlineLevel="1">
      <c r="A229" s="6" t="s">
        <v>2393</v>
      </c>
      <c r="B229" s="6" t="s">
        <v>366</v>
      </c>
      <c r="C229" s="25">
        <v>235820</v>
      </c>
      <c r="D229" s="25"/>
      <c r="E229" s="1">
        <f t="shared" si="36"/>
        <v>153338</v>
      </c>
      <c r="F229" s="26">
        <v>132422</v>
      </c>
      <c r="G229" s="1">
        <v>130707</v>
      </c>
      <c r="H229" s="2" t="str">
        <f t="shared" si="30"/>
        <v/>
      </c>
      <c r="I229" s="2">
        <f t="shared" si="31"/>
        <v>0.85241101357784765</v>
      </c>
      <c r="J229" s="10">
        <f t="shared" si="37"/>
        <v>1</v>
      </c>
      <c r="K229" s="9">
        <f t="shared" si="38"/>
        <v>2</v>
      </c>
      <c r="L229" s="8">
        <f t="shared" si="39"/>
        <v>3</v>
      </c>
      <c r="M229" s="2">
        <f t="shared" si="40"/>
        <v>0.52229062593747144</v>
      </c>
      <c r="N229" s="2">
        <f t="shared" si="41"/>
        <v>0.30704717682505317</v>
      </c>
      <c r="O229" s="2">
        <f t="shared" si="42"/>
        <v>0.12852652310581852</v>
      </c>
      <c r="P229" s="2">
        <f t="shared" si="43"/>
        <v>4.2135674131656864E-2</v>
      </c>
      <c r="Q229" s="1">
        <v>80087</v>
      </c>
      <c r="R229" s="1">
        <v>47082</v>
      </c>
      <c r="S229" s="1">
        <v>19708</v>
      </c>
      <c r="T229" s="1">
        <v>771</v>
      </c>
      <c r="U229" s="1">
        <v>1</v>
      </c>
      <c r="W229" s="1">
        <v>2738</v>
      </c>
      <c r="X229" s="1">
        <v>2195</v>
      </c>
      <c r="Y229" s="1">
        <v>756</v>
      </c>
      <c r="AZ229" s="6" t="s">
        <v>2393</v>
      </c>
      <c r="BA229" s="6" t="s">
        <v>366</v>
      </c>
      <c r="BC229" s="43">
        <v>6</v>
      </c>
      <c r="BD229" s="46">
        <v>41</v>
      </c>
      <c r="BE229" s="49">
        <f t="shared" si="44"/>
        <v>6041</v>
      </c>
      <c r="BG229" s="7" t="s">
        <v>481</v>
      </c>
    </row>
    <row r="230" spans="1:59" hidden="1" outlineLevel="1">
      <c r="A230" s="6" t="s">
        <v>1398</v>
      </c>
      <c r="B230" s="6" t="s">
        <v>366</v>
      </c>
      <c r="C230" s="25">
        <v>15565</v>
      </c>
      <c r="D230" s="25"/>
      <c r="E230" s="1">
        <f t="shared" si="36"/>
        <v>10139</v>
      </c>
      <c r="F230" s="26">
        <v>8469</v>
      </c>
      <c r="G230" s="1">
        <v>8287</v>
      </c>
      <c r="H230" s="2" t="str">
        <f t="shared" si="30"/>
        <v/>
      </c>
      <c r="I230" s="2">
        <f t="shared" si="31"/>
        <v>0.81733898806588423</v>
      </c>
      <c r="J230" s="10">
        <f t="shared" si="37"/>
        <v>1</v>
      </c>
      <c r="K230" s="9">
        <f t="shared" si="38"/>
        <v>2</v>
      </c>
      <c r="L230" s="8">
        <f t="shared" si="39"/>
        <v>3</v>
      </c>
      <c r="M230" s="2">
        <f t="shared" si="40"/>
        <v>0.42785284544826907</v>
      </c>
      <c r="N230" s="2">
        <f t="shared" si="41"/>
        <v>0.41582010060163727</v>
      </c>
      <c r="O230" s="2">
        <f t="shared" si="42"/>
        <v>0.10711115494624716</v>
      </c>
      <c r="P230" s="2">
        <f t="shared" si="43"/>
        <v>4.92158990038465E-2</v>
      </c>
      <c r="Q230" s="1">
        <v>4338</v>
      </c>
      <c r="R230" s="1">
        <v>4216</v>
      </c>
      <c r="S230" s="1">
        <v>1086</v>
      </c>
      <c r="T230" s="1">
        <v>50</v>
      </c>
      <c r="U230" s="1">
        <v>59</v>
      </c>
      <c r="W230" s="1">
        <v>118</v>
      </c>
      <c r="X230" s="1">
        <v>230</v>
      </c>
      <c r="Y230" s="1">
        <v>42</v>
      </c>
      <c r="AZ230" s="6" t="s">
        <v>1398</v>
      </c>
      <c r="BA230" s="6" t="s">
        <v>366</v>
      </c>
      <c r="BC230" s="43">
        <v>6</v>
      </c>
      <c r="BD230" s="46">
        <v>43</v>
      </c>
      <c r="BE230" s="49">
        <f t="shared" si="44"/>
        <v>6043</v>
      </c>
      <c r="BG230" s="7" t="s">
        <v>481</v>
      </c>
    </row>
    <row r="231" spans="1:59" hidden="1" outlineLevel="1">
      <c r="A231" s="6" t="s">
        <v>2874</v>
      </c>
      <c r="B231" s="6" t="s">
        <v>366</v>
      </c>
      <c r="C231" s="25">
        <v>81978</v>
      </c>
      <c r="D231" s="25"/>
      <c r="E231" s="1">
        <f t="shared" si="36"/>
        <v>47038</v>
      </c>
      <c r="F231" s="26">
        <v>37658</v>
      </c>
      <c r="G231" s="1">
        <v>36538</v>
      </c>
      <c r="H231" s="2" t="str">
        <f t="shared" si="30"/>
        <v/>
      </c>
      <c r="I231" s="2">
        <f t="shared" si="31"/>
        <v>0.77677622347888942</v>
      </c>
      <c r="J231" s="10">
        <f t="shared" si="37"/>
        <v>1</v>
      </c>
      <c r="K231" s="9">
        <f t="shared" si="38"/>
        <v>2</v>
      </c>
      <c r="L231" s="8">
        <f t="shared" si="39"/>
        <v>3</v>
      </c>
      <c r="M231" s="2">
        <f t="shared" si="40"/>
        <v>0.5437731196054254</v>
      </c>
      <c r="N231" s="2">
        <f t="shared" si="41"/>
        <v>0.29259322250095665</v>
      </c>
      <c r="O231" s="2">
        <f t="shared" si="42"/>
        <v>0.11120795952208852</v>
      </c>
      <c r="P231" s="2">
        <f t="shared" si="43"/>
        <v>5.2425698371529425E-2</v>
      </c>
      <c r="Q231" s="1">
        <v>25578</v>
      </c>
      <c r="R231" s="1">
        <v>13763</v>
      </c>
      <c r="S231" s="1">
        <v>5231</v>
      </c>
      <c r="T231" s="1">
        <v>233</v>
      </c>
      <c r="U231" s="1">
        <v>65</v>
      </c>
      <c r="W231" s="1">
        <v>948</v>
      </c>
      <c r="X231" s="1">
        <v>829</v>
      </c>
      <c r="Y231" s="1">
        <v>391</v>
      </c>
      <c r="AZ231" s="6" t="s">
        <v>2874</v>
      </c>
      <c r="BA231" s="6" t="s">
        <v>366</v>
      </c>
      <c r="BC231" s="43">
        <v>6</v>
      </c>
      <c r="BD231" s="46">
        <v>45</v>
      </c>
      <c r="BE231" s="49">
        <f t="shared" si="44"/>
        <v>6045</v>
      </c>
      <c r="BG231" s="7" t="s">
        <v>481</v>
      </c>
    </row>
    <row r="232" spans="1:59" hidden="1" outlineLevel="1">
      <c r="A232" s="6" t="s">
        <v>2002</v>
      </c>
      <c r="B232" s="6" t="s">
        <v>366</v>
      </c>
      <c r="C232" s="25">
        <v>189489</v>
      </c>
      <c r="D232" s="25"/>
      <c r="E232" s="1">
        <f t="shared" si="36"/>
        <v>69659</v>
      </c>
      <c r="F232" s="26">
        <v>49958</v>
      </c>
      <c r="G232" s="1">
        <v>49284</v>
      </c>
      <c r="H232" s="2" t="str">
        <f t="shared" si="30"/>
        <v/>
      </c>
      <c r="I232" s="2">
        <f t="shared" si="31"/>
        <v>0.70750369657904932</v>
      </c>
      <c r="J232" s="10">
        <f t="shared" si="37"/>
        <v>1</v>
      </c>
      <c r="K232" s="9">
        <f t="shared" si="38"/>
        <v>2</v>
      </c>
      <c r="L232" s="8">
        <f t="shared" si="39"/>
        <v>3</v>
      </c>
      <c r="M232" s="2">
        <f t="shared" si="40"/>
        <v>0.53075697325543003</v>
      </c>
      <c r="N232" s="2">
        <f t="shared" si="41"/>
        <v>0.34722002899840654</v>
      </c>
      <c r="O232" s="2">
        <f t="shared" si="42"/>
        <v>9.2680055699909558E-2</v>
      </c>
      <c r="P232" s="2">
        <f t="shared" si="43"/>
        <v>2.9342942046253873E-2</v>
      </c>
      <c r="Q232" s="1">
        <v>36972</v>
      </c>
      <c r="R232" s="1">
        <v>24187</v>
      </c>
      <c r="S232" s="1">
        <v>6456</v>
      </c>
      <c r="T232" s="1">
        <v>219</v>
      </c>
      <c r="U232" s="1">
        <v>23</v>
      </c>
      <c r="W232" s="1">
        <v>162</v>
      </c>
      <c r="X232" s="1">
        <v>1353</v>
      </c>
      <c r="Y232" s="1">
        <v>287</v>
      </c>
      <c r="AZ232" s="6" t="s">
        <v>2002</v>
      </c>
      <c r="BA232" s="6" t="s">
        <v>366</v>
      </c>
      <c r="BC232" s="43">
        <v>6</v>
      </c>
      <c r="BD232" s="46">
        <v>47</v>
      </c>
      <c r="BE232" s="49">
        <f t="shared" si="44"/>
        <v>6047</v>
      </c>
      <c r="BG232" s="7" t="s">
        <v>481</v>
      </c>
    </row>
    <row r="233" spans="1:59" hidden="1" outlineLevel="1">
      <c r="A233" s="6" t="s">
        <v>2381</v>
      </c>
      <c r="B233" s="6" t="s">
        <v>366</v>
      </c>
      <c r="C233" s="25">
        <v>9859</v>
      </c>
      <c r="D233" s="25"/>
      <c r="E233" s="1">
        <f t="shared" si="36"/>
        <v>5936</v>
      </c>
      <c r="F233" s="26">
        <v>4702</v>
      </c>
      <c r="G233" s="1">
        <v>4625</v>
      </c>
      <c r="H233" s="2" t="str">
        <f t="shared" si="30"/>
        <v/>
      </c>
      <c r="I233" s="2">
        <f t="shared" si="31"/>
        <v>0.77914420485175206</v>
      </c>
      <c r="J233" s="10">
        <f t="shared" si="37"/>
        <v>1</v>
      </c>
      <c r="K233" s="9">
        <f t="shared" si="38"/>
        <v>2</v>
      </c>
      <c r="L233" s="8">
        <f t="shared" si="39"/>
        <v>3</v>
      </c>
      <c r="M233" s="2">
        <f t="shared" si="40"/>
        <v>0.4432277628032345</v>
      </c>
      <c r="N233" s="2">
        <f t="shared" si="41"/>
        <v>0.43362533692722371</v>
      </c>
      <c r="O233" s="2">
        <f t="shared" si="42"/>
        <v>8.9622641509433956E-2</v>
      </c>
      <c r="P233" s="2">
        <f t="shared" si="43"/>
        <v>3.3524258760107825E-2</v>
      </c>
      <c r="Q233" s="1">
        <v>2631</v>
      </c>
      <c r="R233" s="1">
        <v>2574</v>
      </c>
      <c r="S233" s="1">
        <v>532</v>
      </c>
      <c r="T233" s="1">
        <v>24</v>
      </c>
      <c r="U233" s="1">
        <v>9</v>
      </c>
      <c r="W233" s="1">
        <v>7</v>
      </c>
      <c r="X233" s="1">
        <v>141</v>
      </c>
      <c r="Y233" s="1">
        <v>18</v>
      </c>
      <c r="AZ233" s="6" t="s">
        <v>2381</v>
      </c>
      <c r="BA233" s="6" t="s">
        <v>366</v>
      </c>
      <c r="BC233" s="43">
        <v>6</v>
      </c>
      <c r="BD233" s="46">
        <v>49</v>
      </c>
      <c r="BE233" s="49">
        <f t="shared" si="44"/>
        <v>6049</v>
      </c>
      <c r="BG233" s="7" t="s">
        <v>481</v>
      </c>
    </row>
    <row r="234" spans="1:59" hidden="1" outlineLevel="1">
      <c r="A234" s="6" t="s">
        <v>2119</v>
      </c>
      <c r="B234" s="6" t="s">
        <v>366</v>
      </c>
      <c r="C234" s="25">
        <v>10372</v>
      </c>
      <c r="D234" s="25"/>
      <c r="E234" s="1">
        <f t="shared" si="36"/>
        <v>5687</v>
      </c>
      <c r="F234" s="26">
        <v>4499</v>
      </c>
      <c r="G234" s="1">
        <v>4355</v>
      </c>
      <c r="H234" s="2" t="str">
        <f t="shared" si="30"/>
        <v/>
      </c>
      <c r="I234" s="2">
        <f t="shared" si="31"/>
        <v>0.76578160717425703</v>
      </c>
      <c r="J234" s="10">
        <f t="shared" si="37"/>
        <v>2</v>
      </c>
      <c r="K234" s="9">
        <f t="shared" si="38"/>
        <v>1</v>
      </c>
      <c r="L234" s="8">
        <f t="shared" si="39"/>
        <v>3</v>
      </c>
      <c r="M234" s="2">
        <f t="shared" si="40"/>
        <v>0.35414102338667136</v>
      </c>
      <c r="N234" s="2">
        <f t="shared" si="41"/>
        <v>0.44944610515210126</v>
      </c>
      <c r="O234" s="2">
        <f t="shared" si="42"/>
        <v>0.15139792509231581</v>
      </c>
      <c r="P234" s="2">
        <f t="shared" si="43"/>
        <v>4.5014946368911624E-2</v>
      </c>
      <c r="Q234" s="1">
        <v>2014</v>
      </c>
      <c r="R234" s="1">
        <v>2556</v>
      </c>
      <c r="S234" s="1">
        <v>861</v>
      </c>
      <c r="T234" s="1">
        <v>39</v>
      </c>
      <c r="U234" s="1">
        <v>0</v>
      </c>
      <c r="W234" s="1">
        <v>44</v>
      </c>
      <c r="X234" s="1">
        <v>144</v>
      </c>
      <c r="Y234" s="1">
        <v>29</v>
      </c>
      <c r="AZ234" s="6" t="s">
        <v>2119</v>
      </c>
      <c r="BA234" s="6" t="s">
        <v>366</v>
      </c>
      <c r="BC234" s="43">
        <v>6</v>
      </c>
      <c r="BD234" s="46">
        <v>51</v>
      </c>
      <c r="BE234" s="49">
        <f t="shared" si="44"/>
        <v>6051</v>
      </c>
      <c r="BG234" s="7" t="s">
        <v>481</v>
      </c>
    </row>
    <row r="235" spans="1:59" hidden="1" outlineLevel="1">
      <c r="A235" s="6" t="s">
        <v>1741</v>
      </c>
      <c r="B235" s="6" t="s">
        <v>366</v>
      </c>
      <c r="C235" s="25">
        <v>371860</v>
      </c>
      <c r="D235" s="25"/>
      <c r="E235" s="1">
        <f t="shared" si="36"/>
        <v>160821</v>
      </c>
      <c r="F235" s="26">
        <v>118303</v>
      </c>
      <c r="G235" s="1">
        <v>116689</v>
      </c>
      <c r="H235" s="2" t="str">
        <f t="shared" si="30"/>
        <v/>
      </c>
      <c r="I235" s="2">
        <f t="shared" si="31"/>
        <v>0.72558310170935392</v>
      </c>
      <c r="J235" s="10">
        <f t="shared" si="37"/>
        <v>1</v>
      </c>
      <c r="K235" s="9">
        <f t="shared" si="38"/>
        <v>2</v>
      </c>
      <c r="L235" s="8">
        <f t="shared" si="39"/>
        <v>3</v>
      </c>
      <c r="M235" s="2">
        <f t="shared" si="40"/>
        <v>0.49162733722585983</v>
      </c>
      <c r="N235" s="2">
        <f t="shared" si="41"/>
        <v>0.34438288531970329</v>
      </c>
      <c r="O235" s="2">
        <f t="shared" si="42"/>
        <v>0.1247536080487001</v>
      </c>
      <c r="P235" s="2">
        <f t="shared" si="43"/>
        <v>3.9236169405736779E-2</v>
      </c>
      <c r="Q235" s="1">
        <v>79064</v>
      </c>
      <c r="R235" s="1">
        <v>55384</v>
      </c>
      <c r="S235" s="1">
        <v>20063</v>
      </c>
      <c r="T235" s="1">
        <v>613</v>
      </c>
      <c r="U235" s="1">
        <v>937</v>
      </c>
      <c r="W235" s="1">
        <v>861</v>
      </c>
      <c r="X235" s="1">
        <v>3214</v>
      </c>
      <c r="Y235" s="1">
        <v>685</v>
      </c>
      <c r="AZ235" s="6" t="s">
        <v>1741</v>
      </c>
      <c r="BA235" s="6" t="s">
        <v>366</v>
      </c>
      <c r="BC235" s="43">
        <v>6</v>
      </c>
      <c r="BD235" s="46">
        <v>53</v>
      </c>
      <c r="BE235" s="49">
        <f t="shared" si="44"/>
        <v>6053</v>
      </c>
      <c r="BG235" s="7" t="s">
        <v>481</v>
      </c>
    </row>
    <row r="236" spans="1:59" hidden="1" outlineLevel="1">
      <c r="A236" s="6" t="s">
        <v>1742</v>
      </c>
      <c r="B236" s="6" t="s">
        <v>366</v>
      </c>
      <c r="C236" s="25">
        <v>114322</v>
      </c>
      <c r="D236" s="25"/>
      <c r="E236" s="1">
        <f t="shared" si="36"/>
        <v>65171</v>
      </c>
      <c r="F236" s="26">
        <v>55090</v>
      </c>
      <c r="G236" s="1">
        <v>53455</v>
      </c>
      <c r="H236" s="2" t="str">
        <f t="shared" si="30"/>
        <v/>
      </c>
      <c r="I236" s="2">
        <f t="shared" si="31"/>
        <v>0.82022678798852255</v>
      </c>
      <c r="J236" s="10">
        <f t="shared" si="37"/>
        <v>1</v>
      </c>
      <c r="K236" s="9">
        <f t="shared" si="38"/>
        <v>2</v>
      </c>
      <c r="L236" s="8">
        <f t="shared" si="39"/>
        <v>3</v>
      </c>
      <c r="M236" s="2">
        <f t="shared" si="40"/>
        <v>0.50746497675346391</v>
      </c>
      <c r="N236" s="2">
        <f t="shared" si="41"/>
        <v>0.36738733485752867</v>
      </c>
      <c r="O236" s="2">
        <f t="shared" si="42"/>
        <v>8.9871261757530185E-2</v>
      </c>
      <c r="P236" s="2">
        <f t="shared" si="43"/>
        <v>3.5276426631477231E-2</v>
      </c>
      <c r="Q236" s="1">
        <v>33072</v>
      </c>
      <c r="R236" s="1">
        <v>23943</v>
      </c>
      <c r="S236" s="1">
        <v>5857</v>
      </c>
      <c r="T236" s="1">
        <v>260</v>
      </c>
      <c r="U236" s="1">
        <v>281</v>
      </c>
      <c r="W236" s="1">
        <v>454</v>
      </c>
      <c r="X236" s="1">
        <v>1106</v>
      </c>
      <c r="Y236" s="1">
        <v>198</v>
      </c>
      <c r="AZ236" s="6" t="s">
        <v>1742</v>
      </c>
      <c r="BA236" s="6" t="s">
        <v>366</v>
      </c>
      <c r="BC236" s="43">
        <v>6</v>
      </c>
      <c r="BD236" s="46">
        <v>55</v>
      </c>
      <c r="BE236" s="49">
        <f t="shared" si="44"/>
        <v>6055</v>
      </c>
      <c r="BG236" s="7" t="s">
        <v>481</v>
      </c>
    </row>
    <row r="237" spans="1:59" hidden="1" outlineLevel="1">
      <c r="A237" s="6" t="s">
        <v>1957</v>
      </c>
      <c r="B237" s="6" t="s">
        <v>366</v>
      </c>
      <c r="C237" s="25">
        <v>82920</v>
      </c>
      <c r="D237" s="25"/>
      <c r="E237" s="1">
        <f t="shared" si="36"/>
        <v>54739</v>
      </c>
      <c r="F237" s="26">
        <v>45414</v>
      </c>
      <c r="G237" s="1">
        <v>44201</v>
      </c>
      <c r="H237" s="2" t="str">
        <f t="shared" si="30"/>
        <v/>
      </c>
      <c r="I237" s="2">
        <f t="shared" si="31"/>
        <v>0.80748643563090305</v>
      </c>
      <c r="J237" s="10">
        <f t="shared" si="37"/>
        <v>2</v>
      </c>
      <c r="K237" s="9">
        <f t="shared" si="38"/>
        <v>1</v>
      </c>
      <c r="L237" s="8">
        <f t="shared" si="39"/>
        <v>3</v>
      </c>
      <c r="M237" s="2">
        <f t="shared" si="40"/>
        <v>0.37466888324594894</v>
      </c>
      <c r="N237" s="2">
        <f t="shared" si="41"/>
        <v>0.46540857523886076</v>
      </c>
      <c r="O237" s="2">
        <f t="shared" si="42"/>
        <v>0.10761979575805185</v>
      </c>
      <c r="P237" s="2">
        <f t="shared" si="43"/>
        <v>5.2302745757138461E-2</v>
      </c>
      <c r="Q237" s="1">
        <v>20509</v>
      </c>
      <c r="R237" s="1">
        <v>25476</v>
      </c>
      <c r="S237" s="1">
        <v>5891</v>
      </c>
      <c r="T237" s="1">
        <v>456</v>
      </c>
      <c r="U237" s="1">
        <v>0</v>
      </c>
      <c r="W237" s="1">
        <v>1345</v>
      </c>
      <c r="X237" s="1">
        <v>844</v>
      </c>
      <c r="Y237" s="1">
        <v>218</v>
      </c>
      <c r="AZ237" s="6" t="s">
        <v>1957</v>
      </c>
      <c r="BA237" s="6" t="s">
        <v>366</v>
      </c>
      <c r="BC237" s="43">
        <v>6</v>
      </c>
      <c r="BD237" s="46">
        <v>57</v>
      </c>
      <c r="BE237" s="49">
        <f t="shared" si="44"/>
        <v>6057</v>
      </c>
      <c r="BG237" s="7" t="s">
        <v>481</v>
      </c>
    </row>
    <row r="238" spans="1:59" hidden="1" outlineLevel="1">
      <c r="A238" s="6" t="s">
        <v>2624</v>
      </c>
      <c r="B238" s="6" t="s">
        <v>366</v>
      </c>
      <c r="C238" s="25">
        <v>2497014</v>
      </c>
      <c r="D238" s="25"/>
      <c r="E238" s="1">
        <f t="shared" si="36"/>
        <v>1240778</v>
      </c>
      <c r="F238" s="26">
        <v>979024</v>
      </c>
      <c r="G238" s="1">
        <v>972549</v>
      </c>
      <c r="H238" s="2" t="str">
        <f t="shared" si="30"/>
        <v/>
      </c>
      <c r="I238" s="2">
        <f t="shared" si="31"/>
        <v>0.78382192463115885</v>
      </c>
      <c r="J238" s="10">
        <f t="shared" si="37"/>
        <v>2</v>
      </c>
      <c r="K238" s="9">
        <f t="shared" si="38"/>
        <v>1</v>
      </c>
      <c r="L238" s="8">
        <f t="shared" si="39"/>
        <v>3</v>
      </c>
      <c r="M238" s="2">
        <f t="shared" si="40"/>
        <v>0.34497307334591681</v>
      </c>
      <c r="N238" s="2">
        <f t="shared" si="41"/>
        <v>0.52305569570060073</v>
      </c>
      <c r="O238" s="2">
        <f t="shared" si="42"/>
        <v>0.10280888281384744</v>
      </c>
      <c r="P238" s="2">
        <f t="shared" si="43"/>
        <v>2.9162348139634961E-2</v>
      </c>
      <c r="Q238" s="1">
        <v>428035</v>
      </c>
      <c r="R238" s="1">
        <v>648996</v>
      </c>
      <c r="S238" s="1">
        <v>127563</v>
      </c>
      <c r="T238" s="1">
        <v>7294</v>
      </c>
      <c r="U238" s="1">
        <v>1356</v>
      </c>
      <c r="W238" s="1">
        <v>3274</v>
      </c>
      <c r="X238" s="1">
        <v>20461</v>
      </c>
      <c r="Y238" s="1">
        <v>3799</v>
      </c>
      <c r="AZ238" s="6" t="s">
        <v>2624</v>
      </c>
      <c r="BA238" s="6" t="s">
        <v>366</v>
      </c>
      <c r="BC238" s="43">
        <v>6</v>
      </c>
      <c r="BD238" s="46">
        <v>59</v>
      </c>
      <c r="BE238" s="49">
        <f t="shared" si="44"/>
        <v>6059</v>
      </c>
      <c r="BG238" s="7" t="s">
        <v>481</v>
      </c>
    </row>
    <row r="239" spans="1:59" hidden="1" outlineLevel="1">
      <c r="A239" s="6" t="s">
        <v>2304</v>
      </c>
      <c r="B239" s="6" t="s">
        <v>366</v>
      </c>
      <c r="C239" s="25">
        <v>187268</v>
      </c>
      <c r="D239" s="25"/>
      <c r="E239" s="1">
        <f t="shared" si="36"/>
        <v>113122</v>
      </c>
      <c r="F239" s="26">
        <v>93438</v>
      </c>
      <c r="G239" s="1">
        <v>91366</v>
      </c>
      <c r="H239" s="2" t="str">
        <f t="shared" si="30"/>
        <v/>
      </c>
      <c r="I239" s="2">
        <f t="shared" si="31"/>
        <v>0.80767666766853485</v>
      </c>
      <c r="J239" s="10">
        <f t="shared" si="37"/>
        <v>2</v>
      </c>
      <c r="K239" s="9">
        <f t="shared" si="38"/>
        <v>1</v>
      </c>
      <c r="L239" s="8">
        <f t="shared" si="39"/>
        <v>3</v>
      </c>
      <c r="M239" s="2">
        <f t="shared" si="40"/>
        <v>0.4081964604586199</v>
      </c>
      <c r="N239" s="2">
        <f t="shared" si="41"/>
        <v>0.46348190449249482</v>
      </c>
      <c r="O239" s="2">
        <f t="shared" si="42"/>
        <v>9.667438694506815E-2</v>
      </c>
      <c r="P239" s="2">
        <f t="shared" si="43"/>
        <v>3.1647248103817124E-2</v>
      </c>
      <c r="Q239" s="1">
        <v>46176</v>
      </c>
      <c r="R239" s="1">
        <v>52430</v>
      </c>
      <c r="S239" s="1">
        <v>10936</v>
      </c>
      <c r="T239" s="1">
        <v>509</v>
      </c>
      <c r="U239" s="1">
        <v>25</v>
      </c>
      <c r="W239" s="1">
        <v>704</v>
      </c>
      <c r="X239" s="1">
        <v>1973</v>
      </c>
      <c r="Y239" s="1">
        <v>369</v>
      </c>
      <c r="AZ239" s="6" t="s">
        <v>2304</v>
      </c>
      <c r="BA239" s="6" t="s">
        <v>366</v>
      </c>
      <c r="BC239" s="43">
        <v>6</v>
      </c>
      <c r="BD239" s="46">
        <v>61</v>
      </c>
      <c r="BE239" s="49">
        <f t="shared" si="44"/>
        <v>6061</v>
      </c>
      <c r="BG239" s="7" t="s">
        <v>481</v>
      </c>
    </row>
    <row r="240" spans="1:59" hidden="1" outlineLevel="1">
      <c r="A240" s="6" t="s">
        <v>2293</v>
      </c>
      <c r="B240" s="6" t="s">
        <v>366</v>
      </c>
      <c r="C240" s="25">
        <v>20736</v>
      </c>
      <c r="D240" s="25"/>
      <c r="E240" s="1">
        <f t="shared" si="36"/>
        <v>12460</v>
      </c>
      <c r="F240" s="26">
        <v>10521</v>
      </c>
      <c r="G240" s="1">
        <v>9949</v>
      </c>
      <c r="H240" s="2" t="str">
        <f t="shared" si="30"/>
        <v/>
      </c>
      <c r="I240" s="2">
        <f t="shared" si="31"/>
        <v>0.79847512038523272</v>
      </c>
      <c r="J240" s="10">
        <f t="shared" si="37"/>
        <v>1</v>
      </c>
      <c r="K240" s="9">
        <f t="shared" si="38"/>
        <v>2</v>
      </c>
      <c r="L240" s="8">
        <f t="shared" si="39"/>
        <v>3</v>
      </c>
      <c r="M240" s="2">
        <f t="shared" si="40"/>
        <v>0.47784911717495987</v>
      </c>
      <c r="N240" s="2">
        <f t="shared" si="41"/>
        <v>0.38410914927768858</v>
      </c>
      <c r="O240" s="2">
        <f t="shared" si="42"/>
        <v>0.10545746388443018</v>
      </c>
      <c r="P240" s="2">
        <f t="shared" si="43"/>
        <v>3.2584269662921314E-2</v>
      </c>
      <c r="Q240" s="1">
        <v>5954</v>
      </c>
      <c r="R240" s="1">
        <v>4786</v>
      </c>
      <c r="S240" s="1">
        <v>1314</v>
      </c>
      <c r="T240" s="1">
        <v>41</v>
      </c>
      <c r="U240" s="1">
        <v>9</v>
      </c>
      <c r="W240" s="1">
        <v>59</v>
      </c>
      <c r="X240" s="1">
        <v>258</v>
      </c>
      <c r="Y240" s="1">
        <v>39</v>
      </c>
      <c r="AZ240" s="6" t="s">
        <v>2293</v>
      </c>
      <c r="BA240" s="6" t="s">
        <v>366</v>
      </c>
      <c r="BC240" s="43">
        <v>6</v>
      </c>
      <c r="BD240" s="46">
        <v>63</v>
      </c>
      <c r="BE240" s="49">
        <f t="shared" si="44"/>
        <v>6063</v>
      </c>
      <c r="BG240" s="7" t="s">
        <v>481</v>
      </c>
    </row>
    <row r="241" spans="1:59" hidden="1" outlineLevel="1">
      <c r="A241" s="6" t="s">
        <v>1336</v>
      </c>
      <c r="B241" s="6" t="s">
        <v>366</v>
      </c>
      <c r="C241" s="25">
        <v>1286364</v>
      </c>
      <c r="D241" s="25"/>
      <c r="E241" s="1">
        <f t="shared" si="36"/>
        <v>597020</v>
      </c>
      <c r="F241" s="26">
        <v>434316</v>
      </c>
      <c r="G241" s="1">
        <v>430275</v>
      </c>
      <c r="H241" s="2" t="str">
        <f t="shared" si="30"/>
        <v/>
      </c>
      <c r="I241" s="2">
        <f t="shared" si="31"/>
        <v>0.72070449901175837</v>
      </c>
      <c r="J241" s="10">
        <f t="shared" ref="J241:J267" si="45">RANK(Q241,Q241:AO241)</f>
        <v>2</v>
      </c>
      <c r="K241" s="9">
        <f t="shared" ref="K241:K267" si="46">RANK(R241,Q241:AO241)</f>
        <v>1</v>
      </c>
      <c r="L241" s="8">
        <f t="shared" ref="L241:L267" si="47">RANK(S241,Q241:AO241)</f>
        <v>3</v>
      </c>
      <c r="M241" s="2">
        <f t="shared" si="40"/>
        <v>0.42995879535023951</v>
      </c>
      <c r="N241" s="2">
        <f t="shared" si="41"/>
        <v>0.45139023818297547</v>
      </c>
      <c r="O241" s="2">
        <f t="shared" si="42"/>
        <v>8.1754380087769252E-2</v>
      </c>
      <c r="P241" s="2">
        <f t="shared" si="43"/>
        <v>3.6896586379015772E-2</v>
      </c>
      <c r="Q241" s="1">
        <v>256694</v>
      </c>
      <c r="R241" s="1">
        <v>269489</v>
      </c>
      <c r="S241" s="1">
        <v>48809</v>
      </c>
      <c r="T241" s="1">
        <v>4970</v>
      </c>
      <c r="U241" s="1">
        <v>3976</v>
      </c>
      <c r="W241" s="1">
        <v>969</v>
      </c>
      <c r="X241" s="1">
        <v>10407</v>
      </c>
      <c r="Y241" s="1">
        <v>1706</v>
      </c>
      <c r="AZ241" s="6" t="s">
        <v>1336</v>
      </c>
      <c r="BA241" s="6" t="s">
        <v>366</v>
      </c>
      <c r="BC241" s="43">
        <v>6</v>
      </c>
      <c r="BD241" s="46">
        <v>65</v>
      </c>
      <c r="BE241" s="49">
        <f t="shared" ref="BE241:BE266" si="48">BC241*1000+BD241</f>
        <v>6065</v>
      </c>
      <c r="BG241" s="7" t="s">
        <v>481</v>
      </c>
    </row>
    <row r="242" spans="1:59" hidden="1" outlineLevel="1">
      <c r="A242" s="6" t="s">
        <v>915</v>
      </c>
      <c r="B242" s="6" t="s">
        <v>366</v>
      </c>
      <c r="C242" s="25">
        <v>1121523</v>
      </c>
      <c r="D242" s="25"/>
      <c r="E242" s="1">
        <f t="shared" si="36"/>
        <v>629200</v>
      </c>
      <c r="F242" s="26">
        <v>461887</v>
      </c>
      <c r="G242" s="1">
        <v>453512</v>
      </c>
      <c r="H242" s="2" t="str">
        <f t="shared" si="30"/>
        <v/>
      </c>
      <c r="I242" s="2">
        <f t="shared" si="31"/>
        <v>0.72077558804831532</v>
      </c>
      <c r="J242" s="10">
        <f t="shared" si="45"/>
        <v>1</v>
      </c>
      <c r="K242" s="9">
        <f t="shared" si="46"/>
        <v>2</v>
      </c>
      <c r="L242" s="8">
        <f t="shared" si="47"/>
        <v>3</v>
      </c>
      <c r="M242" s="2">
        <f t="shared" si="40"/>
        <v>0.52794500953591861</v>
      </c>
      <c r="N242" s="2">
        <f t="shared" si="41"/>
        <v>0.35652256834075013</v>
      </c>
      <c r="O242" s="2">
        <f t="shared" si="42"/>
        <v>8.5859821996185637E-2</v>
      </c>
      <c r="P242" s="2">
        <f t="shared" si="43"/>
        <v>2.9672600127145621E-2</v>
      </c>
      <c r="Q242" s="1">
        <v>332183</v>
      </c>
      <c r="R242" s="1">
        <v>224324</v>
      </c>
      <c r="S242" s="1">
        <v>54023</v>
      </c>
      <c r="T242" s="1">
        <v>2129</v>
      </c>
      <c r="U242" s="1">
        <v>473</v>
      </c>
      <c r="W242" s="1">
        <v>4092</v>
      </c>
      <c r="X242" s="1">
        <v>9553</v>
      </c>
      <c r="Y242" s="1">
        <v>2423</v>
      </c>
      <c r="AZ242" s="6" t="s">
        <v>915</v>
      </c>
      <c r="BA242" s="6" t="s">
        <v>366</v>
      </c>
      <c r="BC242" s="43">
        <v>6</v>
      </c>
      <c r="BD242" s="46">
        <v>67</v>
      </c>
      <c r="BE242" s="49">
        <f t="shared" si="48"/>
        <v>6067</v>
      </c>
      <c r="BG242" s="7" t="s">
        <v>481</v>
      </c>
    </row>
    <row r="243" spans="1:59" hidden="1" outlineLevel="1">
      <c r="A243" s="6" t="s">
        <v>916</v>
      </c>
      <c r="B243" s="6" t="s">
        <v>366</v>
      </c>
      <c r="C243" s="25">
        <v>38321</v>
      </c>
      <c r="D243" s="25"/>
      <c r="E243" s="1">
        <f t="shared" si="36"/>
        <v>17299</v>
      </c>
      <c r="F243" s="26">
        <v>13207</v>
      </c>
      <c r="G243" s="1">
        <v>12739</v>
      </c>
      <c r="H243" s="2" t="str">
        <f t="shared" si="30"/>
        <v/>
      </c>
      <c r="I243" s="2">
        <f t="shared" si="31"/>
        <v>0.7364009480316781</v>
      </c>
      <c r="J243" s="10">
        <f t="shared" si="45"/>
        <v>1</v>
      </c>
      <c r="K243" s="9">
        <f t="shared" si="46"/>
        <v>2</v>
      </c>
      <c r="L243" s="8">
        <f t="shared" si="47"/>
        <v>3</v>
      </c>
      <c r="M243" s="2">
        <f t="shared" si="40"/>
        <v>0.49199375686455865</v>
      </c>
      <c r="N243" s="2">
        <f t="shared" si="41"/>
        <v>0.36557026417712007</v>
      </c>
      <c r="O243" s="2">
        <f t="shared" si="42"/>
        <v>0.11226082432510549</v>
      </c>
      <c r="P243" s="2">
        <f t="shared" si="43"/>
        <v>3.0175154633215726E-2</v>
      </c>
      <c r="Q243" s="1">
        <v>8511</v>
      </c>
      <c r="R243" s="1">
        <v>6324</v>
      </c>
      <c r="S243" s="1">
        <v>1942</v>
      </c>
      <c r="T243" s="1">
        <v>55</v>
      </c>
      <c r="U243" s="1">
        <v>37</v>
      </c>
      <c r="W243" s="1">
        <v>45</v>
      </c>
      <c r="X243" s="1">
        <v>324</v>
      </c>
      <c r="Y243" s="1">
        <v>61</v>
      </c>
      <c r="AZ243" s="6" t="s">
        <v>916</v>
      </c>
      <c r="BA243" s="6" t="s">
        <v>366</v>
      </c>
      <c r="BC243" s="43">
        <v>6</v>
      </c>
      <c r="BD243" s="46">
        <v>69</v>
      </c>
      <c r="BE243" s="49">
        <f t="shared" si="48"/>
        <v>6069</v>
      </c>
      <c r="BG243" s="7" t="s">
        <v>481</v>
      </c>
    </row>
    <row r="244" spans="1:59" hidden="1" outlineLevel="1">
      <c r="A244" s="6" t="s">
        <v>374</v>
      </c>
      <c r="B244" s="6" t="s">
        <v>366</v>
      </c>
      <c r="C244" s="25">
        <v>1534977</v>
      </c>
      <c r="D244" s="25"/>
      <c r="E244" s="1">
        <f t="shared" si="36"/>
        <v>682980</v>
      </c>
      <c r="F244" s="26">
        <v>482162</v>
      </c>
      <c r="G244" s="1">
        <v>474070</v>
      </c>
      <c r="H244" s="2" t="str">
        <f t="shared" si="30"/>
        <v/>
      </c>
      <c r="I244" s="2">
        <f t="shared" si="31"/>
        <v>0.69411988638027466</v>
      </c>
      <c r="J244" s="10">
        <f t="shared" si="45"/>
        <v>1</v>
      </c>
      <c r="K244" s="9">
        <f t="shared" si="46"/>
        <v>2</v>
      </c>
      <c r="L244" s="8">
        <f t="shared" si="47"/>
        <v>3</v>
      </c>
      <c r="M244" s="2">
        <f t="shared" si="40"/>
        <v>0.4494450789188556</v>
      </c>
      <c r="N244" s="2">
        <f t="shared" si="41"/>
        <v>0.43599666168848283</v>
      </c>
      <c r="O244" s="2">
        <f t="shared" si="42"/>
        <v>8.4205979677296552E-2</v>
      </c>
      <c r="P244" s="2">
        <f t="shared" si="43"/>
        <v>3.0352279715365069E-2</v>
      </c>
      <c r="Q244" s="1">
        <v>306962</v>
      </c>
      <c r="R244" s="1">
        <v>297777</v>
      </c>
      <c r="S244" s="1">
        <v>57511</v>
      </c>
      <c r="T244" s="1">
        <v>2469</v>
      </c>
      <c r="U244" s="1">
        <v>2356</v>
      </c>
      <c r="W244" s="1">
        <v>947</v>
      </c>
      <c r="X244" s="1">
        <v>12600</v>
      </c>
      <c r="Y244" s="1">
        <v>2358</v>
      </c>
      <c r="AZ244" s="6" t="s">
        <v>1188</v>
      </c>
      <c r="BA244" s="6" t="s">
        <v>366</v>
      </c>
      <c r="BC244" s="43">
        <v>6</v>
      </c>
      <c r="BD244" s="46">
        <v>71</v>
      </c>
      <c r="BE244" s="49">
        <f t="shared" si="48"/>
        <v>6071</v>
      </c>
      <c r="BG244" s="7" t="s">
        <v>481</v>
      </c>
    </row>
    <row r="245" spans="1:59" hidden="1" outlineLevel="1">
      <c r="A245" s="6" t="s">
        <v>121</v>
      </c>
      <c r="B245" s="6" t="s">
        <v>366</v>
      </c>
      <c r="C245" s="25">
        <v>2593126</v>
      </c>
      <c r="D245" s="25"/>
      <c r="E245" s="1">
        <f t="shared" si="36"/>
        <v>1382383</v>
      </c>
      <c r="F245" s="26">
        <v>1002914</v>
      </c>
      <c r="G245" s="1">
        <v>986646</v>
      </c>
      <c r="H245" s="2" t="str">
        <f t="shared" si="30"/>
        <v/>
      </c>
      <c r="I245" s="2">
        <f t="shared" si="31"/>
        <v>0.71372839509745134</v>
      </c>
      <c r="J245" s="10">
        <f t="shared" si="45"/>
        <v>2</v>
      </c>
      <c r="K245" s="9">
        <f t="shared" si="46"/>
        <v>1</v>
      </c>
      <c r="L245" s="8">
        <f t="shared" si="47"/>
        <v>3</v>
      </c>
      <c r="M245" s="2">
        <f t="shared" si="40"/>
        <v>0.37439045474372878</v>
      </c>
      <c r="N245" s="2">
        <f t="shared" si="41"/>
        <v>0.45401093618772798</v>
      </c>
      <c r="O245" s="2">
        <f t="shared" si="42"/>
        <v>0.13293566254793354</v>
      </c>
      <c r="P245" s="2">
        <f t="shared" si="43"/>
        <v>3.8662946520609698E-2</v>
      </c>
      <c r="Q245" s="1">
        <v>517551</v>
      </c>
      <c r="R245" s="1">
        <v>627617</v>
      </c>
      <c r="S245" s="1">
        <v>183768</v>
      </c>
      <c r="T245" s="1">
        <v>9505</v>
      </c>
      <c r="U245" s="1">
        <v>1382</v>
      </c>
      <c r="W245" s="1">
        <v>6221</v>
      </c>
      <c r="X245" s="1">
        <v>29713</v>
      </c>
      <c r="Y245" s="1">
        <v>6626</v>
      </c>
      <c r="AZ245" s="6" t="s">
        <v>121</v>
      </c>
      <c r="BA245" s="6" t="s">
        <v>366</v>
      </c>
      <c r="BC245" s="43">
        <v>6</v>
      </c>
      <c r="BD245" s="46">
        <v>73</v>
      </c>
      <c r="BE245" s="49">
        <f t="shared" si="48"/>
        <v>6073</v>
      </c>
      <c r="BG245" s="7" t="s">
        <v>481</v>
      </c>
    </row>
    <row r="246" spans="1:59" hidden="1" outlineLevel="1">
      <c r="A246" s="6" t="s">
        <v>1313</v>
      </c>
      <c r="B246" s="6" t="s">
        <v>366</v>
      </c>
      <c r="C246" s="25">
        <v>734861</v>
      </c>
      <c r="D246" s="25"/>
      <c r="E246" s="1">
        <f t="shared" si="36"/>
        <v>477740</v>
      </c>
      <c r="F246" s="26">
        <v>329695</v>
      </c>
      <c r="G246" s="1">
        <v>322207</v>
      </c>
      <c r="H246" s="2" t="str">
        <f t="shared" si="30"/>
        <v/>
      </c>
      <c r="I246" s="2">
        <f t="shared" si="31"/>
        <v>0.67444007200569345</v>
      </c>
      <c r="J246" s="10">
        <f t="shared" si="45"/>
        <v>1</v>
      </c>
      <c r="K246" s="9">
        <f t="shared" si="46"/>
        <v>2</v>
      </c>
      <c r="L246" s="8">
        <f t="shared" si="47"/>
        <v>3</v>
      </c>
      <c r="M246" s="2">
        <f t="shared" si="40"/>
        <v>0.63016075689705697</v>
      </c>
      <c r="N246" s="2">
        <f t="shared" si="41"/>
        <v>0.17081466906685644</v>
      </c>
      <c r="O246" s="2">
        <f t="shared" si="42"/>
        <v>0.1445932934232009</v>
      </c>
      <c r="P246" s="2">
        <f t="shared" si="43"/>
        <v>5.4431280612885685E-2</v>
      </c>
      <c r="Q246" s="1">
        <v>301053</v>
      </c>
      <c r="R246" s="1">
        <v>81605</v>
      </c>
      <c r="S246" s="1">
        <v>69078</v>
      </c>
      <c r="T246" s="1">
        <v>2341</v>
      </c>
      <c r="U246" s="1">
        <v>497</v>
      </c>
      <c r="W246" s="1">
        <v>12496</v>
      </c>
      <c r="X246" s="1">
        <v>6144</v>
      </c>
      <c r="Y246" s="1">
        <v>4526</v>
      </c>
      <c r="AZ246" s="6" t="s">
        <v>1313</v>
      </c>
      <c r="BA246" s="6" t="s">
        <v>366</v>
      </c>
      <c r="BC246" s="43">
        <v>6</v>
      </c>
      <c r="BD246" s="46">
        <v>75</v>
      </c>
      <c r="BE246" s="49">
        <f t="shared" si="48"/>
        <v>6075</v>
      </c>
      <c r="BG246" s="7" t="s">
        <v>481</v>
      </c>
    </row>
    <row r="247" spans="1:59" hidden="1" outlineLevel="1">
      <c r="A247" s="6" t="s">
        <v>751</v>
      </c>
      <c r="B247" s="6" t="s">
        <v>366</v>
      </c>
      <c r="C247" s="25">
        <v>500278</v>
      </c>
      <c r="D247" s="25"/>
      <c r="E247" s="1">
        <f t="shared" si="36"/>
        <v>230858</v>
      </c>
      <c r="F247" s="26">
        <v>165909</v>
      </c>
      <c r="G247" s="1">
        <v>154210</v>
      </c>
      <c r="H247" s="2" t="str">
        <f t="shared" si="30"/>
        <v/>
      </c>
      <c r="I247" s="2">
        <f t="shared" si="31"/>
        <v>0.66798638123868348</v>
      </c>
      <c r="J247" s="10">
        <f t="shared" si="45"/>
        <v>1</v>
      </c>
      <c r="K247" s="9">
        <f t="shared" si="46"/>
        <v>2</v>
      </c>
      <c r="L247" s="8">
        <f t="shared" si="47"/>
        <v>3</v>
      </c>
      <c r="M247" s="2">
        <f t="shared" si="40"/>
        <v>0.5281038560500394</v>
      </c>
      <c r="N247" s="2">
        <f t="shared" si="41"/>
        <v>0.37338970276100458</v>
      </c>
      <c r="O247" s="2">
        <f t="shared" si="42"/>
        <v>6.3757807829921423E-2</v>
      </c>
      <c r="P247" s="2">
        <f t="shared" si="43"/>
        <v>3.4748633359034595E-2</v>
      </c>
      <c r="Q247" s="1">
        <v>121917</v>
      </c>
      <c r="R247" s="1">
        <v>86200</v>
      </c>
      <c r="S247" s="1">
        <v>14719</v>
      </c>
      <c r="T247" s="1">
        <v>620</v>
      </c>
      <c r="U247" s="1">
        <v>2219</v>
      </c>
      <c r="W247" s="1">
        <v>1016</v>
      </c>
      <c r="X247" s="1">
        <v>3415</v>
      </c>
      <c r="Y247" s="1">
        <v>752</v>
      </c>
      <c r="AZ247" s="6" t="s">
        <v>751</v>
      </c>
      <c r="BA247" s="6" t="s">
        <v>366</v>
      </c>
      <c r="BC247" s="43">
        <v>6</v>
      </c>
      <c r="BD247" s="46">
        <v>77</v>
      </c>
      <c r="BE247" s="49">
        <f t="shared" si="48"/>
        <v>6077</v>
      </c>
      <c r="BG247" s="7" t="s">
        <v>481</v>
      </c>
    </row>
    <row r="248" spans="1:59" hidden="1" outlineLevel="1">
      <c r="A248" s="6" t="s">
        <v>1853</v>
      </c>
      <c r="B248" s="6" t="s">
        <v>366</v>
      </c>
      <c r="C248" s="25">
        <v>221848</v>
      </c>
      <c r="D248" s="25"/>
      <c r="E248" s="1">
        <f t="shared" si="36"/>
        <v>128898</v>
      </c>
      <c r="F248" s="26">
        <v>107144</v>
      </c>
      <c r="G248" s="1">
        <v>104619</v>
      </c>
      <c r="H248" s="2" t="str">
        <f t="shared" si="30"/>
        <v/>
      </c>
      <c r="I248" s="2">
        <f t="shared" si="31"/>
        <v>0.81164176325466653</v>
      </c>
      <c r="J248" s="10">
        <f t="shared" si="45"/>
        <v>2</v>
      </c>
      <c r="K248" s="9">
        <f t="shared" si="46"/>
        <v>1</v>
      </c>
      <c r="L248" s="8">
        <f t="shared" si="47"/>
        <v>3</v>
      </c>
      <c r="M248" s="2">
        <f t="shared" si="40"/>
        <v>0.38961038961038963</v>
      </c>
      <c r="N248" s="2">
        <f t="shared" si="41"/>
        <v>0.44498750950363852</v>
      </c>
      <c r="O248" s="2">
        <f t="shared" si="42"/>
        <v>0.11748048844823038</v>
      </c>
      <c r="P248" s="2">
        <f t="shared" si="43"/>
        <v>4.792161243774147E-2</v>
      </c>
      <c r="Q248" s="1">
        <v>50220</v>
      </c>
      <c r="R248" s="1">
        <v>57358</v>
      </c>
      <c r="S248" s="1">
        <v>15143</v>
      </c>
      <c r="T248" s="1">
        <v>733</v>
      </c>
      <c r="U248" s="1">
        <v>1028</v>
      </c>
      <c r="W248" s="1">
        <v>925</v>
      </c>
      <c r="X248" s="1">
        <v>2925</v>
      </c>
      <c r="Y248" s="1">
        <v>566</v>
      </c>
      <c r="AZ248" s="6" t="s">
        <v>1853</v>
      </c>
      <c r="BA248" s="6" t="s">
        <v>366</v>
      </c>
      <c r="BC248" s="43">
        <v>6</v>
      </c>
      <c r="BD248" s="46">
        <v>79</v>
      </c>
      <c r="BE248" s="49">
        <f t="shared" si="48"/>
        <v>6079</v>
      </c>
      <c r="BG248" s="7" t="s">
        <v>481</v>
      </c>
    </row>
    <row r="249" spans="1:59" hidden="1" outlineLevel="1">
      <c r="A249" s="6" t="s">
        <v>1854</v>
      </c>
      <c r="B249" s="6" t="s">
        <v>366</v>
      </c>
      <c r="C249" s="25">
        <v>662931</v>
      </c>
      <c r="D249" s="25"/>
      <c r="E249" s="1">
        <f t="shared" si="36"/>
        <v>347694</v>
      </c>
      <c r="F249" s="26">
        <v>281791</v>
      </c>
      <c r="G249" s="1">
        <v>276508</v>
      </c>
      <c r="H249" s="2" t="str">
        <f t="shared" si="30"/>
        <v/>
      </c>
      <c r="I249" s="2">
        <f t="shared" si="31"/>
        <v>0.79526250093472994</v>
      </c>
      <c r="J249" s="10">
        <f t="shared" si="45"/>
        <v>1</v>
      </c>
      <c r="K249" s="9">
        <f t="shared" si="46"/>
        <v>2</v>
      </c>
      <c r="L249" s="8">
        <f t="shared" si="47"/>
        <v>3</v>
      </c>
      <c r="M249" s="2">
        <f t="shared" si="40"/>
        <v>0.52469125150275819</v>
      </c>
      <c r="N249" s="2">
        <f t="shared" si="41"/>
        <v>0.32018959199756108</v>
      </c>
      <c r="O249" s="2">
        <f t="shared" si="42"/>
        <v>0.12353678809527918</v>
      </c>
      <c r="P249" s="2">
        <f t="shared" si="43"/>
        <v>3.158236840440154E-2</v>
      </c>
      <c r="Q249" s="1">
        <v>182432</v>
      </c>
      <c r="R249" s="1">
        <v>111328</v>
      </c>
      <c r="S249" s="1">
        <v>42953</v>
      </c>
      <c r="T249" s="1">
        <v>1383</v>
      </c>
      <c r="U249" s="1">
        <v>139</v>
      </c>
      <c r="W249" s="1">
        <v>2421</v>
      </c>
      <c r="X249" s="1">
        <v>5458</v>
      </c>
      <c r="Y249" s="1">
        <v>1580</v>
      </c>
      <c r="AZ249" s="6" t="s">
        <v>1854</v>
      </c>
      <c r="BA249" s="6" t="s">
        <v>366</v>
      </c>
      <c r="BC249" s="43">
        <v>6</v>
      </c>
      <c r="BD249" s="46">
        <v>81</v>
      </c>
      <c r="BE249" s="49">
        <f t="shared" si="48"/>
        <v>6081</v>
      </c>
      <c r="BG249" s="7" t="s">
        <v>481</v>
      </c>
    </row>
    <row r="250" spans="1:59" hidden="1" outlineLevel="1">
      <c r="A250" s="6" t="s">
        <v>1131</v>
      </c>
      <c r="B250" s="6" t="s">
        <v>366</v>
      </c>
      <c r="C250" s="25">
        <v>378003</v>
      </c>
      <c r="D250" s="25"/>
      <c r="E250" s="1">
        <f t="shared" si="36"/>
        <v>209998</v>
      </c>
      <c r="F250" s="26">
        <v>164705</v>
      </c>
      <c r="G250" s="1">
        <v>162756</v>
      </c>
      <c r="H250" s="2" t="str">
        <f t="shared" si="30"/>
        <v/>
      </c>
      <c r="I250" s="2">
        <f t="shared" si="31"/>
        <v>0.77503595272335923</v>
      </c>
      <c r="J250" s="10">
        <f t="shared" si="45"/>
        <v>1</v>
      </c>
      <c r="K250" s="9">
        <f t="shared" si="46"/>
        <v>2</v>
      </c>
      <c r="L250" s="8">
        <f t="shared" si="47"/>
        <v>3</v>
      </c>
      <c r="M250" s="2">
        <f t="shared" si="40"/>
        <v>0.4253516700159049</v>
      </c>
      <c r="N250" s="2">
        <f t="shared" si="41"/>
        <v>0.40237049876665493</v>
      </c>
      <c r="O250" s="2">
        <f t="shared" si="42"/>
        <v>0.12597262831074582</v>
      </c>
      <c r="P250" s="2">
        <f t="shared" si="43"/>
        <v>4.6305202906694348E-2</v>
      </c>
      <c r="Q250" s="1">
        <v>89323</v>
      </c>
      <c r="R250" s="1">
        <v>84497</v>
      </c>
      <c r="S250" s="1">
        <v>26454</v>
      </c>
      <c r="T250" s="1">
        <v>950</v>
      </c>
      <c r="U250" s="1">
        <v>1043</v>
      </c>
      <c r="W250" s="1">
        <v>2534</v>
      </c>
      <c r="X250" s="1">
        <v>4200</v>
      </c>
      <c r="Y250" s="1">
        <v>997</v>
      </c>
      <c r="AZ250" s="6" t="s">
        <v>1131</v>
      </c>
      <c r="BA250" s="6" t="s">
        <v>366</v>
      </c>
      <c r="BC250" s="43">
        <v>6</v>
      </c>
      <c r="BD250" s="46">
        <v>83</v>
      </c>
      <c r="BE250" s="49">
        <f t="shared" si="48"/>
        <v>6083</v>
      </c>
      <c r="BG250" s="7" t="s">
        <v>481</v>
      </c>
    </row>
    <row r="251" spans="1:59" hidden="1" outlineLevel="1">
      <c r="A251" s="6" t="s">
        <v>2688</v>
      </c>
      <c r="B251" s="6" t="s">
        <v>366</v>
      </c>
      <c r="C251" s="25">
        <v>1531886</v>
      </c>
      <c r="D251" s="25"/>
      <c r="E251" s="1">
        <f t="shared" si="36"/>
        <v>820028</v>
      </c>
      <c r="F251" s="26">
        <v>610002</v>
      </c>
      <c r="G251" s="1">
        <v>602055</v>
      </c>
      <c r="H251" s="2" t="str">
        <f t="shared" si="30"/>
        <v/>
      </c>
      <c r="I251" s="2">
        <f t="shared" si="31"/>
        <v>0.7341883447882267</v>
      </c>
      <c r="J251" s="10">
        <f t="shared" si="45"/>
        <v>1</v>
      </c>
      <c r="K251" s="9">
        <f t="shared" si="46"/>
        <v>2</v>
      </c>
      <c r="L251" s="8">
        <f t="shared" si="47"/>
        <v>3</v>
      </c>
      <c r="M251" s="2">
        <f t="shared" si="40"/>
        <v>0.49101006307101708</v>
      </c>
      <c r="N251" s="2">
        <f t="shared" si="41"/>
        <v>0.34770154189856933</v>
      </c>
      <c r="O251" s="2">
        <f t="shared" si="42"/>
        <v>0.12662982239630841</v>
      </c>
      <c r="P251" s="2">
        <f t="shared" si="43"/>
        <v>3.4658572634105239E-2</v>
      </c>
      <c r="Q251" s="1">
        <v>402642</v>
      </c>
      <c r="R251" s="1">
        <v>285125</v>
      </c>
      <c r="S251" s="1">
        <v>103840</v>
      </c>
      <c r="T251" s="1">
        <v>4394</v>
      </c>
      <c r="U251" s="1">
        <v>2032</v>
      </c>
      <c r="W251" s="1">
        <v>5405</v>
      </c>
      <c r="X251" s="1">
        <v>13100</v>
      </c>
      <c r="Y251" s="1">
        <v>3490</v>
      </c>
      <c r="AZ251" s="6" t="s">
        <v>2688</v>
      </c>
      <c r="BA251" s="6" t="s">
        <v>366</v>
      </c>
      <c r="BC251" s="43">
        <v>6</v>
      </c>
      <c r="BD251" s="46">
        <v>85</v>
      </c>
      <c r="BE251" s="49">
        <f t="shared" si="48"/>
        <v>6085</v>
      </c>
      <c r="BG251" s="7" t="s">
        <v>481</v>
      </c>
    </row>
    <row r="252" spans="1:59" hidden="1" outlineLevel="1">
      <c r="A252" s="6" t="s">
        <v>2545</v>
      </c>
      <c r="B252" s="6" t="s">
        <v>366</v>
      </c>
      <c r="C252" s="25">
        <v>232912</v>
      </c>
      <c r="D252" s="25"/>
      <c r="E252" s="1">
        <f t="shared" si="36"/>
        <v>148281</v>
      </c>
      <c r="F252" s="26">
        <v>116527</v>
      </c>
      <c r="G252" s="1">
        <v>113992</v>
      </c>
      <c r="H252" s="2" t="str">
        <f t="shared" si="30"/>
        <v/>
      </c>
      <c r="I252" s="2">
        <f t="shared" si="31"/>
        <v>0.76875661750325397</v>
      </c>
      <c r="J252" s="10">
        <f t="shared" si="45"/>
        <v>1</v>
      </c>
      <c r="K252" s="9">
        <f t="shared" si="46"/>
        <v>2</v>
      </c>
      <c r="L252" s="8">
        <f t="shared" si="47"/>
        <v>3</v>
      </c>
      <c r="M252" s="2">
        <f t="shared" si="40"/>
        <v>0.55102811553739184</v>
      </c>
      <c r="N252" s="2">
        <f t="shared" si="41"/>
        <v>0.26305460578226475</v>
      </c>
      <c r="O252" s="2">
        <f t="shared" si="42"/>
        <v>0.11512601074986006</v>
      </c>
      <c r="P252" s="2">
        <f t="shared" si="43"/>
        <v>7.0791267930483348E-2</v>
      </c>
      <c r="Q252" s="1">
        <v>81707</v>
      </c>
      <c r="R252" s="1">
        <v>39006</v>
      </c>
      <c r="S252" s="1">
        <v>17071</v>
      </c>
      <c r="T252" s="1">
        <v>1126</v>
      </c>
      <c r="U252" s="1">
        <v>88</v>
      </c>
      <c r="W252" s="1">
        <v>5728</v>
      </c>
      <c r="X252" s="1">
        <v>2297</v>
      </c>
      <c r="Y252" s="1">
        <v>1258</v>
      </c>
      <c r="AZ252" s="6" t="s">
        <v>2545</v>
      </c>
      <c r="BA252" s="6" t="s">
        <v>366</v>
      </c>
      <c r="BC252" s="43">
        <v>6</v>
      </c>
      <c r="BD252" s="46">
        <v>87</v>
      </c>
      <c r="BE252" s="49">
        <f t="shared" si="48"/>
        <v>6087</v>
      </c>
      <c r="BG252" s="7" t="s">
        <v>481</v>
      </c>
    </row>
    <row r="253" spans="1:59" hidden="1" outlineLevel="1">
      <c r="A253" s="6" t="s">
        <v>1938</v>
      </c>
      <c r="B253" s="6" t="s">
        <v>366</v>
      </c>
      <c r="C253" s="25">
        <v>156800</v>
      </c>
      <c r="D253" s="25"/>
      <c r="E253" s="1">
        <f t="shared" si="36"/>
        <v>84450</v>
      </c>
      <c r="F253" s="26">
        <v>69223</v>
      </c>
      <c r="G253" s="1">
        <v>68359</v>
      </c>
      <c r="H253" s="2" t="str">
        <f t="shared" si="30"/>
        <v/>
      </c>
      <c r="I253" s="2">
        <f t="shared" si="31"/>
        <v>0.80946121965660156</v>
      </c>
      <c r="J253" s="10">
        <f t="shared" si="45"/>
        <v>2</v>
      </c>
      <c r="K253" s="9">
        <f t="shared" si="46"/>
        <v>1</v>
      </c>
      <c r="L253" s="8">
        <f t="shared" si="47"/>
        <v>3</v>
      </c>
      <c r="M253" s="2">
        <f t="shared" si="40"/>
        <v>0.43078744819419773</v>
      </c>
      <c r="N253" s="2">
        <f t="shared" si="41"/>
        <v>0.43814091178211961</v>
      </c>
      <c r="O253" s="2">
        <f t="shared" si="42"/>
        <v>9.8626406157489632E-2</v>
      </c>
      <c r="P253" s="2">
        <f t="shared" si="43"/>
        <v>3.2445233866192968E-2</v>
      </c>
      <c r="Q253" s="1">
        <v>36380</v>
      </c>
      <c r="R253" s="1">
        <v>37001</v>
      </c>
      <c r="S253" s="1">
        <v>8329</v>
      </c>
      <c r="T253" s="1">
        <v>348</v>
      </c>
      <c r="U253" s="1">
        <v>43</v>
      </c>
      <c r="W253" s="1">
        <v>86</v>
      </c>
      <c r="X253" s="1">
        <v>1981</v>
      </c>
      <c r="Y253" s="1">
        <v>282</v>
      </c>
      <c r="AZ253" s="6" t="s">
        <v>1938</v>
      </c>
      <c r="BA253" s="6" t="s">
        <v>366</v>
      </c>
      <c r="BC253" s="43">
        <v>6</v>
      </c>
      <c r="BD253" s="46">
        <v>89</v>
      </c>
      <c r="BE253" s="49">
        <f t="shared" si="48"/>
        <v>6089</v>
      </c>
      <c r="BG253" s="7" t="s">
        <v>481</v>
      </c>
    </row>
    <row r="254" spans="1:59" hidden="1" outlineLevel="1">
      <c r="A254" s="6" t="s">
        <v>1869</v>
      </c>
      <c r="B254" s="6" t="s">
        <v>366</v>
      </c>
      <c r="C254" s="25">
        <v>3322</v>
      </c>
      <c r="D254" s="25"/>
      <c r="E254" s="1">
        <f t="shared" si="36"/>
        <v>2331</v>
      </c>
      <c r="F254" s="26">
        <v>1918</v>
      </c>
      <c r="G254" s="1">
        <v>1875</v>
      </c>
      <c r="H254" s="2" t="str">
        <f t="shared" si="30"/>
        <v/>
      </c>
      <c r="I254" s="2">
        <f t="shared" si="31"/>
        <v>0.80437580437580436</v>
      </c>
      <c r="J254" s="10">
        <f t="shared" si="45"/>
        <v>1</v>
      </c>
      <c r="K254" s="9">
        <f t="shared" si="46"/>
        <v>2</v>
      </c>
      <c r="L254" s="8">
        <f t="shared" si="47"/>
        <v>3</v>
      </c>
      <c r="M254" s="2">
        <f t="shared" si="40"/>
        <v>0.45988845988845989</v>
      </c>
      <c r="N254" s="2">
        <f t="shared" si="41"/>
        <v>0.38352638352638352</v>
      </c>
      <c r="O254" s="2">
        <f t="shared" si="42"/>
        <v>0.11411411411411411</v>
      </c>
      <c r="P254" s="2">
        <f t="shared" si="43"/>
        <v>4.2471042471042539E-2</v>
      </c>
      <c r="Q254" s="1">
        <v>1072</v>
      </c>
      <c r="R254" s="1">
        <v>894</v>
      </c>
      <c r="S254" s="1">
        <v>266</v>
      </c>
      <c r="T254" s="1">
        <v>15</v>
      </c>
      <c r="U254" s="1">
        <v>20</v>
      </c>
      <c r="W254" s="1">
        <v>15</v>
      </c>
      <c r="X254" s="1">
        <v>41</v>
      </c>
      <c r="Y254" s="1">
        <v>8</v>
      </c>
      <c r="AZ254" s="6" t="s">
        <v>1869</v>
      </c>
      <c r="BA254" s="6" t="s">
        <v>366</v>
      </c>
      <c r="BC254" s="43">
        <v>6</v>
      </c>
      <c r="BD254" s="46">
        <v>91</v>
      </c>
      <c r="BE254" s="49">
        <f t="shared" si="48"/>
        <v>6091</v>
      </c>
      <c r="BG254" s="7" t="s">
        <v>481</v>
      </c>
    </row>
    <row r="255" spans="1:59" hidden="1" outlineLevel="1">
      <c r="A255" s="6" t="s">
        <v>1870</v>
      </c>
      <c r="B255" s="6" t="s">
        <v>366</v>
      </c>
      <c r="C255" s="25">
        <v>44298</v>
      </c>
      <c r="D255" s="25"/>
      <c r="E255" s="1">
        <f t="shared" si="36"/>
        <v>25645</v>
      </c>
      <c r="F255" s="26">
        <v>21428</v>
      </c>
      <c r="G255" s="1">
        <v>20679</v>
      </c>
      <c r="H255" s="2" t="str">
        <f t="shared" si="30"/>
        <v/>
      </c>
      <c r="I255" s="2">
        <f t="shared" si="31"/>
        <v>0.80635601481770325</v>
      </c>
      <c r="J255" s="10">
        <f t="shared" si="45"/>
        <v>1</v>
      </c>
      <c r="K255" s="9">
        <f t="shared" si="46"/>
        <v>2</v>
      </c>
      <c r="L255" s="8">
        <f t="shared" si="47"/>
        <v>3</v>
      </c>
      <c r="M255" s="2">
        <f t="shared" si="40"/>
        <v>0.49339052446870735</v>
      </c>
      <c r="N255" s="2">
        <f t="shared" si="41"/>
        <v>0.36763501657243125</v>
      </c>
      <c r="O255" s="2">
        <f t="shared" si="42"/>
        <v>0.10310001949697797</v>
      </c>
      <c r="P255" s="2">
        <f t="shared" si="43"/>
        <v>3.5874439461883428E-2</v>
      </c>
      <c r="Q255" s="1">
        <v>12653</v>
      </c>
      <c r="R255" s="1">
        <v>9428</v>
      </c>
      <c r="S255" s="1">
        <v>2644</v>
      </c>
      <c r="T255" s="1">
        <v>89</v>
      </c>
      <c r="U255" s="1">
        <v>13</v>
      </c>
      <c r="W255" s="1">
        <v>81</v>
      </c>
      <c r="X255" s="1">
        <v>639</v>
      </c>
      <c r="Y255" s="1">
        <v>98</v>
      </c>
      <c r="AZ255" s="6" t="s">
        <v>1870</v>
      </c>
      <c r="BA255" s="6" t="s">
        <v>366</v>
      </c>
      <c r="BC255" s="43">
        <v>6</v>
      </c>
      <c r="BD255" s="46">
        <v>93</v>
      </c>
      <c r="BE255" s="49">
        <f t="shared" si="48"/>
        <v>6093</v>
      </c>
      <c r="BG255" s="7" t="s">
        <v>481</v>
      </c>
    </row>
    <row r="256" spans="1:59" hidden="1" outlineLevel="1">
      <c r="A256" s="6" t="s">
        <v>640</v>
      </c>
      <c r="B256" s="6" t="s">
        <v>366</v>
      </c>
      <c r="C256" s="25">
        <v>359919</v>
      </c>
      <c r="D256" s="25"/>
      <c r="E256" s="1">
        <f t="shared" si="36"/>
        <v>173167</v>
      </c>
      <c r="F256" s="26">
        <v>134444</v>
      </c>
      <c r="G256" s="1">
        <v>132111</v>
      </c>
      <c r="H256" s="2" t="str">
        <f t="shared" si="30"/>
        <v/>
      </c>
      <c r="I256" s="2">
        <f t="shared" si="31"/>
        <v>0.76291094723590525</v>
      </c>
      <c r="J256" s="10">
        <f t="shared" si="45"/>
        <v>1</v>
      </c>
      <c r="K256" s="9">
        <f t="shared" si="46"/>
        <v>2</v>
      </c>
      <c r="L256" s="8">
        <f t="shared" si="47"/>
        <v>3</v>
      </c>
      <c r="M256" s="2">
        <f t="shared" si="40"/>
        <v>0.5566360796225609</v>
      </c>
      <c r="N256" s="2">
        <f t="shared" si="41"/>
        <v>0.30699844658624331</v>
      </c>
      <c r="O256" s="2">
        <f t="shared" si="42"/>
        <v>0.11006138582986366</v>
      </c>
      <c r="P256" s="2">
        <f t="shared" si="43"/>
        <v>2.6304087961332129E-2</v>
      </c>
      <c r="Q256" s="1">
        <v>96391</v>
      </c>
      <c r="R256" s="1">
        <v>53162</v>
      </c>
      <c r="S256" s="1">
        <v>19059</v>
      </c>
      <c r="T256" s="1">
        <v>463</v>
      </c>
      <c r="U256" s="1">
        <v>0</v>
      </c>
      <c r="W256" s="1">
        <v>709</v>
      </c>
      <c r="X256" s="1">
        <v>2825</v>
      </c>
      <c r="Y256" s="1">
        <v>558</v>
      </c>
      <c r="AZ256" s="6" t="s">
        <v>640</v>
      </c>
      <c r="BA256" s="6" t="s">
        <v>366</v>
      </c>
      <c r="BC256" s="43">
        <v>6</v>
      </c>
      <c r="BD256" s="46">
        <v>95</v>
      </c>
      <c r="BE256" s="49">
        <f t="shared" si="48"/>
        <v>6095</v>
      </c>
      <c r="BG256" s="7" t="s">
        <v>481</v>
      </c>
    </row>
    <row r="257" spans="1:59" hidden="1" outlineLevel="1">
      <c r="A257" s="6" t="s">
        <v>820</v>
      </c>
      <c r="B257" s="6" t="s">
        <v>366</v>
      </c>
      <c r="C257" s="25">
        <v>405151</v>
      </c>
      <c r="D257" s="25"/>
      <c r="E257" s="1">
        <f t="shared" si="36"/>
        <v>245538</v>
      </c>
      <c r="F257" s="26">
        <v>201499</v>
      </c>
      <c r="G257" s="1">
        <v>197691</v>
      </c>
      <c r="H257" s="2" t="str">
        <f t="shared" si="30"/>
        <v/>
      </c>
      <c r="I257" s="2">
        <f t="shared" si="31"/>
        <v>0.80513403220682744</v>
      </c>
      <c r="J257" s="10">
        <f t="shared" si="45"/>
        <v>1</v>
      </c>
      <c r="K257" s="9">
        <f t="shared" si="46"/>
        <v>2</v>
      </c>
      <c r="L257" s="8">
        <f t="shared" si="47"/>
        <v>3</v>
      </c>
      <c r="M257" s="2">
        <f t="shared" si="40"/>
        <v>0.55999478695761962</v>
      </c>
      <c r="N257" s="2">
        <f t="shared" si="41"/>
        <v>0.30877908918375158</v>
      </c>
      <c r="O257" s="2">
        <f t="shared" si="42"/>
        <v>9.5186895714716252E-2</v>
      </c>
      <c r="P257" s="2">
        <f t="shared" si="43"/>
        <v>3.6039228143912555E-2</v>
      </c>
      <c r="Q257" s="1">
        <v>137500</v>
      </c>
      <c r="R257" s="1">
        <v>75817</v>
      </c>
      <c r="S257" s="1">
        <v>23372</v>
      </c>
      <c r="T257" s="1">
        <v>1005</v>
      </c>
      <c r="U257" s="1">
        <v>1085</v>
      </c>
      <c r="W257" s="1">
        <v>2438</v>
      </c>
      <c r="X257" s="1">
        <v>3112</v>
      </c>
      <c r="Y257" s="1">
        <v>1209</v>
      </c>
      <c r="AZ257" s="6" t="s">
        <v>820</v>
      </c>
      <c r="BA257" s="6" t="s">
        <v>366</v>
      </c>
      <c r="BC257" s="43">
        <v>6</v>
      </c>
      <c r="BD257" s="46">
        <v>97</v>
      </c>
      <c r="BE257" s="49">
        <f t="shared" si="48"/>
        <v>6097</v>
      </c>
      <c r="BG257" s="7" t="s">
        <v>481</v>
      </c>
    </row>
    <row r="258" spans="1:59" hidden="1" outlineLevel="1">
      <c r="A258" s="6" t="s">
        <v>1842</v>
      </c>
      <c r="B258" s="6" t="s">
        <v>366</v>
      </c>
      <c r="C258" s="25">
        <v>394725</v>
      </c>
      <c r="D258" s="25"/>
      <c r="E258" s="1">
        <f t="shared" si="36"/>
        <v>179471</v>
      </c>
      <c r="F258" s="26">
        <v>131398</v>
      </c>
      <c r="G258" s="1">
        <v>128005</v>
      </c>
      <c r="H258" s="2" t="str">
        <f t="shared" ref="H258:H321" si="49">IF(D258&gt;0,G258/D258,"")</f>
        <v/>
      </c>
      <c r="I258" s="2">
        <f t="shared" si="31"/>
        <v>0.71323500732708911</v>
      </c>
      <c r="J258" s="10">
        <f t="shared" si="45"/>
        <v>1</v>
      </c>
      <c r="K258" s="9">
        <f t="shared" si="46"/>
        <v>2</v>
      </c>
      <c r="L258" s="8">
        <f t="shared" si="47"/>
        <v>3</v>
      </c>
      <c r="M258" s="2">
        <f t="shared" si="40"/>
        <v>0.53341208328922218</v>
      </c>
      <c r="N258" s="2">
        <f t="shared" si="41"/>
        <v>0.36142329401407469</v>
      </c>
      <c r="O258" s="2">
        <f t="shared" si="42"/>
        <v>7.2847423817775578E-2</v>
      </c>
      <c r="P258" s="2">
        <f t="shared" si="43"/>
        <v>3.2317198878927547E-2</v>
      </c>
      <c r="Q258" s="1">
        <v>95732</v>
      </c>
      <c r="R258" s="1">
        <v>64865</v>
      </c>
      <c r="S258" s="1">
        <v>13074</v>
      </c>
      <c r="T258" s="1">
        <v>485</v>
      </c>
      <c r="U258" s="1">
        <v>867</v>
      </c>
      <c r="W258" s="1">
        <v>457</v>
      </c>
      <c r="X258" s="1">
        <v>3332</v>
      </c>
      <c r="Y258" s="1">
        <v>659</v>
      </c>
      <c r="AZ258" s="6" t="s">
        <v>1842</v>
      </c>
      <c r="BA258" s="6" t="s">
        <v>366</v>
      </c>
      <c r="BC258" s="43">
        <v>6</v>
      </c>
      <c r="BD258" s="46">
        <v>99</v>
      </c>
      <c r="BE258" s="49">
        <f t="shared" si="48"/>
        <v>6099</v>
      </c>
      <c r="BG258" s="7" t="s">
        <v>481</v>
      </c>
    </row>
    <row r="259" spans="1:59" hidden="1" outlineLevel="1">
      <c r="A259" s="6" t="s">
        <v>1519</v>
      </c>
      <c r="B259" s="6" t="s">
        <v>366</v>
      </c>
      <c r="C259" s="25">
        <v>69118</v>
      </c>
      <c r="D259" s="25"/>
      <c r="E259" s="1">
        <f t="shared" si="36"/>
        <v>34418</v>
      </c>
      <c r="F259" s="26">
        <v>26456</v>
      </c>
      <c r="G259" s="1">
        <v>25860</v>
      </c>
      <c r="H259" s="2" t="str">
        <f t="shared" si="49"/>
        <v/>
      </c>
      <c r="I259" s="2">
        <f t="shared" ref="I259:I322" si="50">IF(E259&gt;0,G259/E259,"")</f>
        <v>0.7513510372479516</v>
      </c>
      <c r="J259" s="10">
        <f t="shared" si="45"/>
        <v>2</v>
      </c>
      <c r="K259" s="9">
        <f t="shared" si="46"/>
        <v>1</v>
      </c>
      <c r="L259" s="8">
        <f t="shared" si="47"/>
        <v>3</v>
      </c>
      <c r="M259" s="2">
        <f t="shared" si="40"/>
        <v>0.38813992678249754</v>
      </c>
      <c r="N259" s="2">
        <f t="shared" si="41"/>
        <v>0.49227148585042713</v>
      </c>
      <c r="O259" s="2">
        <f t="shared" si="42"/>
        <v>8.181765355337324E-2</v>
      </c>
      <c r="P259" s="2">
        <f t="shared" si="43"/>
        <v>3.7770933813702098E-2</v>
      </c>
      <c r="Q259" s="1">
        <v>13359</v>
      </c>
      <c r="R259" s="1">
        <v>16943</v>
      </c>
      <c r="S259" s="1">
        <v>2816</v>
      </c>
      <c r="T259" s="1">
        <v>102</v>
      </c>
      <c r="U259" s="1">
        <v>311</v>
      </c>
      <c r="W259" s="1">
        <v>69</v>
      </c>
      <c r="X259" s="1">
        <v>676</v>
      </c>
      <c r="Y259" s="1">
        <v>142</v>
      </c>
      <c r="AZ259" s="6" t="s">
        <v>1519</v>
      </c>
      <c r="BA259" s="6" t="s">
        <v>366</v>
      </c>
      <c r="BC259" s="43">
        <v>6</v>
      </c>
      <c r="BD259" s="46">
        <v>101</v>
      </c>
      <c r="BE259" s="49">
        <f t="shared" si="48"/>
        <v>6101</v>
      </c>
      <c r="BG259" s="7" t="s">
        <v>481</v>
      </c>
    </row>
    <row r="260" spans="1:59" hidden="1" outlineLevel="1">
      <c r="A260" s="6" t="s">
        <v>1638</v>
      </c>
      <c r="B260" s="6" t="s">
        <v>366</v>
      </c>
      <c r="C260" s="25">
        <v>52189</v>
      </c>
      <c r="D260" s="25"/>
      <c r="E260" s="1">
        <f t="shared" si="36"/>
        <v>27129</v>
      </c>
      <c r="F260" s="26">
        <v>22071</v>
      </c>
      <c r="G260" s="1">
        <v>20979</v>
      </c>
      <c r="H260" s="2" t="str">
        <f t="shared" si="49"/>
        <v/>
      </c>
      <c r="I260" s="2">
        <f t="shared" si="50"/>
        <v>0.77330531903129496</v>
      </c>
      <c r="J260" s="10">
        <f t="shared" si="45"/>
        <v>1</v>
      </c>
      <c r="K260" s="9">
        <f t="shared" si="46"/>
        <v>2</v>
      </c>
      <c r="L260" s="8">
        <f t="shared" si="47"/>
        <v>3</v>
      </c>
      <c r="M260" s="2">
        <f t="shared" si="40"/>
        <v>0.48059272365365474</v>
      </c>
      <c r="N260" s="2">
        <f t="shared" si="41"/>
        <v>0.38423826901102143</v>
      </c>
      <c r="O260" s="2">
        <f t="shared" si="42"/>
        <v>8.7655276641232627E-2</v>
      </c>
      <c r="P260" s="2">
        <f t="shared" si="43"/>
        <v>4.7513730694091261E-2</v>
      </c>
      <c r="Q260" s="1">
        <v>13038</v>
      </c>
      <c r="R260" s="1">
        <v>10424</v>
      </c>
      <c r="S260" s="1">
        <v>2378</v>
      </c>
      <c r="T260" s="1">
        <v>161</v>
      </c>
      <c r="U260" s="1">
        <v>266</v>
      </c>
      <c r="W260" s="1">
        <v>22</v>
      </c>
      <c r="X260" s="1">
        <v>775</v>
      </c>
      <c r="Y260" s="1">
        <v>65</v>
      </c>
      <c r="AZ260" s="6" t="s">
        <v>1638</v>
      </c>
      <c r="BA260" s="6" t="s">
        <v>366</v>
      </c>
      <c r="BC260" s="43">
        <v>6</v>
      </c>
      <c r="BD260" s="46">
        <v>103</v>
      </c>
      <c r="BE260" s="49">
        <f t="shared" si="48"/>
        <v>6103</v>
      </c>
      <c r="BG260" s="7" t="s">
        <v>481</v>
      </c>
    </row>
    <row r="261" spans="1:59" hidden="1" outlineLevel="1">
      <c r="A261" s="6" t="s">
        <v>1251</v>
      </c>
      <c r="B261" s="6" t="s">
        <v>366</v>
      </c>
      <c r="C261" s="25">
        <v>13216</v>
      </c>
      <c r="D261" s="25"/>
      <c r="E261" s="1">
        <f t="shared" si="36"/>
        <v>8248</v>
      </c>
      <c r="F261" s="26">
        <v>6806</v>
      </c>
      <c r="G261" s="1">
        <v>6029</v>
      </c>
      <c r="H261" s="2" t="str">
        <f t="shared" si="49"/>
        <v/>
      </c>
      <c r="I261" s="2">
        <f t="shared" si="50"/>
        <v>0.73096508244422886</v>
      </c>
      <c r="J261" s="10">
        <f t="shared" si="45"/>
        <v>1</v>
      </c>
      <c r="K261" s="9">
        <f t="shared" si="46"/>
        <v>2</v>
      </c>
      <c r="L261" s="8">
        <f t="shared" si="47"/>
        <v>3</v>
      </c>
      <c r="M261" s="2">
        <f t="shared" si="40"/>
        <v>0.47150824442289041</v>
      </c>
      <c r="N261" s="2">
        <f t="shared" si="41"/>
        <v>0.37002909796314259</v>
      </c>
      <c r="O261" s="2">
        <f t="shared" si="42"/>
        <v>9.2507274490785649E-2</v>
      </c>
      <c r="P261" s="2">
        <f t="shared" si="43"/>
        <v>6.5955383123181346E-2</v>
      </c>
      <c r="Q261" s="1">
        <v>3889</v>
      </c>
      <c r="R261" s="1">
        <v>3052</v>
      </c>
      <c r="S261" s="1">
        <v>763</v>
      </c>
      <c r="T261" s="1">
        <v>59</v>
      </c>
      <c r="U261" s="1">
        <v>151</v>
      </c>
      <c r="W261" s="1">
        <v>57</v>
      </c>
      <c r="X261" s="1">
        <v>225</v>
      </c>
      <c r="Y261" s="1">
        <v>52</v>
      </c>
      <c r="AZ261" s="6" t="s">
        <v>1251</v>
      </c>
      <c r="BA261" s="6" t="s">
        <v>366</v>
      </c>
      <c r="BC261" s="43">
        <v>6</v>
      </c>
      <c r="BD261" s="46">
        <v>105</v>
      </c>
      <c r="BE261" s="49">
        <f t="shared" si="48"/>
        <v>6105</v>
      </c>
      <c r="BG261" s="7" t="s">
        <v>481</v>
      </c>
    </row>
    <row r="262" spans="1:59" hidden="1" outlineLevel="1">
      <c r="A262" s="6" t="s">
        <v>2480</v>
      </c>
      <c r="B262" s="6" t="s">
        <v>366</v>
      </c>
      <c r="C262" s="25">
        <v>331956</v>
      </c>
      <c r="D262" s="25"/>
      <c r="E262" s="1">
        <f t="shared" si="36"/>
        <v>125167</v>
      </c>
      <c r="F262" s="26">
        <v>91659</v>
      </c>
      <c r="G262" s="1">
        <v>88553</v>
      </c>
      <c r="H262" s="2" t="str">
        <f t="shared" si="49"/>
        <v/>
      </c>
      <c r="I262" s="2">
        <f t="shared" si="50"/>
        <v>0.70747880831209509</v>
      </c>
      <c r="J262" s="10">
        <f t="shared" si="45"/>
        <v>1</v>
      </c>
      <c r="K262" s="9">
        <f t="shared" si="46"/>
        <v>2</v>
      </c>
      <c r="L262" s="8">
        <f t="shared" si="47"/>
        <v>3</v>
      </c>
      <c r="M262" s="2">
        <f t="shared" si="40"/>
        <v>0.46776706320356004</v>
      </c>
      <c r="N262" s="2">
        <f t="shared" si="41"/>
        <v>0.41409476938809753</v>
      </c>
      <c r="O262" s="2">
        <f t="shared" si="42"/>
        <v>8.5917214601292674E-2</v>
      </c>
      <c r="P262" s="2">
        <f t="shared" si="43"/>
        <v>3.2220952807049813E-2</v>
      </c>
      <c r="Q262" s="1">
        <v>58549</v>
      </c>
      <c r="R262" s="1">
        <v>51831</v>
      </c>
      <c r="S262" s="1">
        <v>10754</v>
      </c>
      <c r="T262" s="1">
        <v>410</v>
      </c>
      <c r="U262" s="1">
        <v>175</v>
      </c>
      <c r="W262" s="1">
        <v>432</v>
      </c>
      <c r="X262" s="1">
        <v>2527</v>
      </c>
      <c r="Y262" s="1">
        <v>489</v>
      </c>
      <c r="AZ262" s="6" t="s">
        <v>2480</v>
      </c>
      <c r="BA262" s="6" t="s">
        <v>366</v>
      </c>
      <c r="BC262" s="43">
        <v>6</v>
      </c>
      <c r="BD262" s="46">
        <v>107</v>
      </c>
      <c r="BE262" s="49">
        <f t="shared" si="48"/>
        <v>6107</v>
      </c>
      <c r="BG262" s="7" t="s">
        <v>481</v>
      </c>
    </row>
    <row r="263" spans="1:59" hidden="1" outlineLevel="1">
      <c r="A263" s="6" t="s">
        <v>2585</v>
      </c>
      <c r="B263" s="6" t="s">
        <v>366</v>
      </c>
      <c r="C263" s="25">
        <v>50806</v>
      </c>
      <c r="D263" s="25"/>
      <c r="E263" s="1">
        <f t="shared" si="36"/>
        <v>29932</v>
      </c>
      <c r="F263" s="26">
        <v>24526</v>
      </c>
      <c r="G263" s="1">
        <v>24178</v>
      </c>
      <c r="H263" s="2" t="str">
        <f t="shared" si="49"/>
        <v/>
      </c>
      <c r="I263" s="2">
        <f t="shared" si="50"/>
        <v>0.8077642656688494</v>
      </c>
      <c r="J263" s="10">
        <f t="shared" si="45"/>
        <v>1</v>
      </c>
      <c r="K263" s="9">
        <f t="shared" si="46"/>
        <v>2</v>
      </c>
      <c r="L263" s="8">
        <f t="shared" si="47"/>
        <v>3</v>
      </c>
      <c r="M263" s="2">
        <f t="shared" si="40"/>
        <v>0.48633569424027795</v>
      </c>
      <c r="N263" s="2">
        <f t="shared" si="41"/>
        <v>0.3988039556327676</v>
      </c>
      <c r="O263" s="2">
        <f t="shared" si="42"/>
        <v>8.4023787251102502E-2</v>
      </c>
      <c r="P263" s="2">
        <f t="shared" si="43"/>
        <v>3.0836562875852E-2</v>
      </c>
      <c r="Q263" s="1">
        <v>14557</v>
      </c>
      <c r="R263" s="1">
        <v>11937</v>
      </c>
      <c r="S263" s="1">
        <v>2515</v>
      </c>
      <c r="T263" s="1">
        <v>113</v>
      </c>
      <c r="U263" s="1">
        <v>55</v>
      </c>
      <c r="W263" s="1">
        <v>141</v>
      </c>
      <c r="X263" s="1">
        <v>527</v>
      </c>
      <c r="Y263" s="1">
        <v>87</v>
      </c>
      <c r="AZ263" s="6" t="s">
        <v>2585</v>
      </c>
      <c r="BA263" s="6" t="s">
        <v>366</v>
      </c>
      <c r="BC263" s="43">
        <v>6</v>
      </c>
      <c r="BD263" s="46">
        <v>109</v>
      </c>
      <c r="BE263" s="49">
        <f t="shared" si="48"/>
        <v>6109</v>
      </c>
      <c r="BG263" s="7" t="s">
        <v>481</v>
      </c>
    </row>
    <row r="264" spans="1:59" hidden="1" outlineLevel="1">
      <c r="A264" s="6" t="s">
        <v>2823</v>
      </c>
      <c r="B264" s="6" t="s">
        <v>366</v>
      </c>
      <c r="C264" s="25">
        <v>684143</v>
      </c>
      <c r="D264" s="25"/>
      <c r="E264" s="1">
        <f t="shared" si="36"/>
        <v>359236</v>
      </c>
      <c r="F264" s="26">
        <v>276404</v>
      </c>
      <c r="G264" s="1">
        <v>267647</v>
      </c>
      <c r="H264" s="2" t="str">
        <f t="shared" si="49"/>
        <v/>
      </c>
      <c r="I264" s="2">
        <f t="shared" si="50"/>
        <v>0.74504504002939576</v>
      </c>
      <c r="J264" s="10">
        <f t="shared" si="45"/>
        <v>2</v>
      </c>
      <c r="K264" s="9">
        <f t="shared" si="46"/>
        <v>1</v>
      </c>
      <c r="L264" s="8">
        <f t="shared" si="47"/>
        <v>3</v>
      </c>
      <c r="M264" s="2">
        <f t="shared" si="40"/>
        <v>0.41109465643755078</v>
      </c>
      <c r="N264" s="2">
        <f t="shared" si="41"/>
        <v>0.43879510962153012</v>
      </c>
      <c r="O264" s="2">
        <f t="shared" si="42"/>
        <v>0.10852475809774076</v>
      </c>
      <c r="P264" s="2">
        <f t="shared" si="43"/>
        <v>4.1585475843178288E-2</v>
      </c>
      <c r="Q264" s="1">
        <v>147680</v>
      </c>
      <c r="R264" s="1">
        <v>157631</v>
      </c>
      <c r="S264" s="1">
        <v>38986</v>
      </c>
      <c r="T264" s="1">
        <v>1506</v>
      </c>
      <c r="U264" s="1">
        <v>2337</v>
      </c>
      <c r="W264" s="1">
        <v>2861</v>
      </c>
      <c r="X264" s="1">
        <v>6767</v>
      </c>
      <c r="Y264" s="1">
        <v>1468</v>
      </c>
      <c r="AZ264" s="6" t="s">
        <v>2823</v>
      </c>
      <c r="BA264" s="6" t="s">
        <v>366</v>
      </c>
      <c r="BC264" s="43">
        <v>6</v>
      </c>
      <c r="BD264" s="46">
        <v>111</v>
      </c>
      <c r="BE264" s="49">
        <f t="shared" si="48"/>
        <v>6111</v>
      </c>
      <c r="BG264" s="7" t="s">
        <v>481</v>
      </c>
    </row>
    <row r="265" spans="1:59" hidden="1" outlineLevel="1">
      <c r="A265" s="6" t="s">
        <v>2824</v>
      </c>
      <c r="B265" s="6" t="s">
        <v>366</v>
      </c>
      <c r="C265" s="25">
        <v>146568</v>
      </c>
      <c r="D265" s="25"/>
      <c r="E265" s="1">
        <f t="shared" si="36"/>
        <v>84116</v>
      </c>
      <c r="F265" s="26">
        <v>63394</v>
      </c>
      <c r="G265" s="1">
        <v>62436</v>
      </c>
      <c r="H265" s="2" t="str">
        <f t="shared" si="49"/>
        <v/>
      </c>
      <c r="I265" s="2">
        <f t="shared" si="50"/>
        <v>0.74226068762185549</v>
      </c>
      <c r="J265" s="10">
        <f t="shared" si="45"/>
        <v>1</v>
      </c>
      <c r="K265" s="9">
        <f t="shared" si="46"/>
        <v>2</v>
      </c>
      <c r="L265" s="8">
        <f t="shared" si="47"/>
        <v>3</v>
      </c>
      <c r="M265" s="2">
        <f t="shared" si="40"/>
        <v>0.55749203480907317</v>
      </c>
      <c r="N265" s="2">
        <f t="shared" si="41"/>
        <v>0.29669741785153836</v>
      </c>
      <c r="O265" s="2">
        <f t="shared" si="42"/>
        <v>0.10278662798991868</v>
      </c>
      <c r="P265" s="2">
        <f t="shared" si="43"/>
        <v>4.3023919349469794E-2</v>
      </c>
      <c r="Q265" s="1">
        <v>46894</v>
      </c>
      <c r="R265" s="1">
        <v>24957</v>
      </c>
      <c r="S265" s="1">
        <v>8646</v>
      </c>
      <c r="T265" s="1">
        <v>294</v>
      </c>
      <c r="U265" s="1">
        <v>388</v>
      </c>
      <c r="W265" s="1">
        <v>1413</v>
      </c>
      <c r="X265" s="1">
        <v>1236</v>
      </c>
      <c r="Y265" s="1">
        <v>288</v>
      </c>
      <c r="AZ265" s="6" t="s">
        <v>2824</v>
      </c>
      <c r="BA265" s="6" t="s">
        <v>366</v>
      </c>
      <c r="BC265" s="43">
        <v>6</v>
      </c>
      <c r="BD265" s="46">
        <v>113</v>
      </c>
      <c r="BE265" s="49">
        <f t="shared" si="48"/>
        <v>6113</v>
      </c>
      <c r="BG265" s="7" t="s">
        <v>481</v>
      </c>
    </row>
    <row r="266" spans="1:59" hidden="1" outlineLevel="1">
      <c r="A266" s="6" t="s">
        <v>2825</v>
      </c>
      <c r="B266" s="6" t="s">
        <v>366</v>
      </c>
      <c r="C266" s="25">
        <v>60768</v>
      </c>
      <c r="D266" s="25"/>
      <c r="E266" s="1">
        <f t="shared" si="36"/>
        <v>23766</v>
      </c>
      <c r="F266" s="26">
        <v>17925</v>
      </c>
      <c r="G266" s="1">
        <v>16895</v>
      </c>
      <c r="H266" s="2" t="str">
        <f t="shared" si="49"/>
        <v/>
      </c>
      <c r="I266" s="2">
        <f t="shared" si="50"/>
        <v>0.71088950601699907</v>
      </c>
      <c r="J266" s="10">
        <f t="shared" si="45"/>
        <v>1</v>
      </c>
      <c r="K266" s="9">
        <f t="shared" si="46"/>
        <v>2</v>
      </c>
      <c r="L266" s="8">
        <f t="shared" si="47"/>
        <v>3</v>
      </c>
      <c r="M266" s="2">
        <f t="shared" si="40"/>
        <v>0.46650677438357319</v>
      </c>
      <c r="N266" s="2">
        <f t="shared" si="41"/>
        <v>0.39640663132205672</v>
      </c>
      <c r="O266" s="2">
        <f t="shared" si="42"/>
        <v>9.9806446183623665E-2</v>
      </c>
      <c r="P266" s="2">
        <f t="shared" si="43"/>
        <v>3.728014811074648E-2</v>
      </c>
      <c r="Q266" s="1">
        <v>11087</v>
      </c>
      <c r="R266" s="1">
        <v>9421</v>
      </c>
      <c r="S266" s="1">
        <v>2372</v>
      </c>
      <c r="T266" s="1">
        <v>99</v>
      </c>
      <c r="U266" s="1">
        <v>4</v>
      </c>
      <c r="W266" s="1">
        <v>85</v>
      </c>
      <c r="X266" s="1">
        <v>600</v>
      </c>
      <c r="Y266" s="1">
        <v>98</v>
      </c>
      <c r="AZ266" s="6" t="s">
        <v>2825</v>
      </c>
      <c r="BA266" s="6" t="s">
        <v>366</v>
      </c>
      <c r="BC266" s="43">
        <v>6</v>
      </c>
      <c r="BD266" s="46">
        <v>115</v>
      </c>
      <c r="BE266" s="49">
        <f t="shared" si="48"/>
        <v>6115</v>
      </c>
      <c r="BG266" s="7" t="s">
        <v>481</v>
      </c>
    </row>
    <row r="267" spans="1:59" collapsed="1">
      <c r="A267" s="6" t="s">
        <v>395</v>
      </c>
      <c r="B267" s="6" t="s">
        <v>1301</v>
      </c>
      <c r="C267" s="25">
        <v>30974659</v>
      </c>
      <c r="D267" s="66">
        <v>22508000</v>
      </c>
      <c r="E267" s="1">
        <f t="shared" si="36"/>
        <v>15101473</v>
      </c>
      <c r="F267" s="26">
        <f>SUM(F209:F266)</f>
        <v>11374565</v>
      </c>
      <c r="G267" s="1">
        <v>11131721</v>
      </c>
      <c r="H267" s="2">
        <f t="shared" si="49"/>
        <v>0.49456730940110183</v>
      </c>
      <c r="I267" s="2">
        <f t="shared" si="50"/>
        <v>0.73712815961727707</v>
      </c>
      <c r="J267" s="10">
        <f t="shared" si="45"/>
        <v>1</v>
      </c>
      <c r="K267" s="9">
        <f t="shared" si="46"/>
        <v>2</v>
      </c>
      <c r="L267" s="8">
        <f t="shared" si="47"/>
        <v>3</v>
      </c>
      <c r="M267" s="2">
        <f t="shared" si="40"/>
        <v>0.4907411349872956</v>
      </c>
      <c r="N267" s="2">
        <f t="shared" si="41"/>
        <v>0.37038473001938288</v>
      </c>
      <c r="O267" s="2">
        <f t="shared" si="42"/>
        <v>0.10311941093428435</v>
      </c>
      <c r="P267" s="2">
        <f t="shared" si="43"/>
        <v>3.575472405903711E-2</v>
      </c>
      <c r="Q267" s="1">
        <f>SUM(Q209:Q266)</f>
        <v>7410914</v>
      </c>
      <c r="R267" s="1">
        <f>SUM(R209:R266)</f>
        <v>5593355</v>
      </c>
      <c r="S267" s="1">
        <f>SUM(S209:S266)</f>
        <v>1557255</v>
      </c>
      <c r="T267" s="1">
        <f>SUM(T209:T266)</f>
        <v>71148</v>
      </c>
      <c r="U267" s="1">
        <f>SUM(U209:U266)</f>
        <v>52486</v>
      </c>
      <c r="W267" s="1">
        <f>SUM(W209:W266)</f>
        <v>98724</v>
      </c>
      <c r="X267" s="1">
        <f>SUM(X209:X266)</f>
        <v>247415</v>
      </c>
      <c r="Y267" s="1">
        <f>SUM(Y209:Y266)</f>
        <v>70176</v>
      </c>
      <c r="AZ267" s="6" t="s">
        <v>395</v>
      </c>
      <c r="BA267" s="6" t="s">
        <v>1301</v>
      </c>
      <c r="BC267" s="43">
        <v>6</v>
      </c>
      <c r="BD267" s="46"/>
      <c r="BE267" s="43">
        <v>6</v>
      </c>
      <c r="BG267" s="7" t="s">
        <v>346</v>
      </c>
    </row>
    <row r="268" spans="1:59">
      <c r="A268" s="6"/>
      <c r="B268" s="6"/>
      <c r="C268" s="25"/>
      <c r="H268" s="2"/>
      <c r="I268" s="2"/>
      <c r="L268" s="8"/>
      <c r="AZ268" s="6"/>
      <c r="BA268" s="6"/>
      <c r="BC268" s="43"/>
      <c r="BD268" s="46"/>
    </row>
    <row r="269" spans="1:59" s="1" customFormat="1" hidden="1" outlineLevel="1">
      <c r="A269" t="s">
        <v>2259</v>
      </c>
      <c r="B269" t="s">
        <v>2827</v>
      </c>
      <c r="C269" s="1">
        <v>284362</v>
      </c>
      <c r="D269" s="25"/>
      <c r="E269" s="25">
        <v>135594</v>
      </c>
      <c r="F269" s="36">
        <v>105060</v>
      </c>
      <c r="G269" s="1">
        <v>103077</v>
      </c>
      <c r="H269" s="2" t="str">
        <f t="shared" si="49"/>
        <v/>
      </c>
      <c r="I269" s="2">
        <f t="shared" si="50"/>
        <v>0.76018850391610249</v>
      </c>
      <c r="J269" s="10" t="e">
        <f t="shared" ref="J269:J300" si="51">RANK(Q269,Q269:AO269)</f>
        <v>#N/A</v>
      </c>
      <c r="K269" s="9" t="e">
        <f t="shared" ref="K269:K300" si="52">RANK(R269,Q269:AO269)</f>
        <v>#N/A</v>
      </c>
      <c r="L269" s="8" t="e">
        <f t="shared" ref="L269:L300" si="53">RANK(S269,Q269:AO269)</f>
        <v>#N/A</v>
      </c>
      <c r="M269" s="2"/>
      <c r="N269" s="2"/>
      <c r="O269" s="2"/>
      <c r="P269" s="2"/>
      <c r="AO269"/>
      <c r="AP269"/>
      <c r="AQ269" s="8"/>
      <c r="AR269" s="8"/>
      <c r="AS269" s="8"/>
      <c r="AT269" s="8"/>
      <c r="AU269" s="2"/>
      <c r="AV269" s="2"/>
      <c r="AW269" s="2"/>
      <c r="AX269" s="2"/>
      <c r="AY269" s="2"/>
      <c r="AZ269" t="s">
        <v>2259</v>
      </c>
      <c r="BA269" t="s">
        <v>2827</v>
      </c>
      <c r="BC269" s="43">
        <v>8</v>
      </c>
      <c r="BD269" s="46">
        <v>1</v>
      </c>
      <c r="BE269" s="49">
        <f t="shared" ref="BE269:BE300" si="54">BC269*1000+BD269</f>
        <v>8001</v>
      </c>
      <c r="BF269"/>
      <c r="BG269" s="7" t="s">
        <v>481</v>
      </c>
    </row>
    <row r="270" spans="1:59" s="1" customFormat="1" hidden="1" outlineLevel="1">
      <c r="A270" t="s">
        <v>1875</v>
      </c>
      <c r="B270" t="s">
        <v>2827</v>
      </c>
      <c r="C270" s="1">
        <v>13790</v>
      </c>
      <c r="E270" s="1">
        <v>6624</v>
      </c>
      <c r="F270" s="26">
        <v>5550</v>
      </c>
      <c r="G270" s="1">
        <v>4617</v>
      </c>
      <c r="H270" s="2" t="str">
        <f t="shared" si="49"/>
        <v/>
      </c>
      <c r="I270" s="2">
        <f t="shared" si="50"/>
        <v>0.69701086956521741</v>
      </c>
      <c r="J270" s="10" t="e">
        <f t="shared" si="51"/>
        <v>#N/A</v>
      </c>
      <c r="K270" s="9" t="e">
        <f t="shared" si="52"/>
        <v>#N/A</v>
      </c>
      <c r="L270" s="8" t="e">
        <f t="shared" si="53"/>
        <v>#N/A</v>
      </c>
      <c r="M270" s="2"/>
      <c r="N270" s="2"/>
      <c r="O270" s="2"/>
      <c r="P270" s="2"/>
      <c r="AO270"/>
      <c r="AP270"/>
      <c r="AQ270" s="8"/>
      <c r="AR270" s="8"/>
      <c r="AS270" s="8"/>
      <c r="AT270" s="8"/>
      <c r="AU270" s="2"/>
      <c r="AV270" s="2"/>
      <c r="AW270" s="2"/>
      <c r="AX270" s="2"/>
      <c r="AY270" s="2"/>
      <c r="AZ270" t="s">
        <v>1875</v>
      </c>
      <c r="BA270" t="s">
        <v>2827</v>
      </c>
      <c r="BC270" s="43">
        <v>8</v>
      </c>
      <c r="BD270" s="46">
        <v>3</v>
      </c>
      <c r="BE270" s="49">
        <f t="shared" si="54"/>
        <v>8003</v>
      </c>
      <c r="BF270"/>
      <c r="BG270" s="7" t="s">
        <v>481</v>
      </c>
    </row>
    <row r="271" spans="1:59" s="1" customFormat="1" hidden="1" outlineLevel="1">
      <c r="A271" t="s">
        <v>2724</v>
      </c>
      <c r="B271" t="s">
        <v>2827</v>
      </c>
      <c r="C271" s="1">
        <v>420063</v>
      </c>
      <c r="E271" s="1">
        <v>245088</v>
      </c>
      <c r="F271" s="26">
        <v>185793</v>
      </c>
      <c r="G271" s="1">
        <v>183935</v>
      </c>
      <c r="H271" s="2" t="str">
        <f t="shared" si="49"/>
        <v/>
      </c>
      <c r="I271" s="2">
        <f t="shared" si="50"/>
        <v>0.75048553988771383</v>
      </c>
      <c r="J271" s="10" t="e">
        <f t="shared" si="51"/>
        <v>#N/A</v>
      </c>
      <c r="K271" s="9" t="e">
        <f t="shared" si="52"/>
        <v>#N/A</v>
      </c>
      <c r="L271" s="8" t="e">
        <f t="shared" si="53"/>
        <v>#N/A</v>
      </c>
      <c r="M271" s="2"/>
      <c r="N271" s="2"/>
      <c r="O271" s="2"/>
      <c r="P271" s="2"/>
      <c r="AO271"/>
      <c r="AP271"/>
      <c r="AQ271" s="8"/>
      <c r="AR271" s="8"/>
      <c r="AS271" s="8"/>
      <c r="AT271" s="8"/>
      <c r="AU271" s="2"/>
      <c r="AV271" s="2"/>
      <c r="AW271" s="2"/>
      <c r="AX271" s="2"/>
      <c r="AY271" s="2"/>
      <c r="AZ271" t="s">
        <v>2724</v>
      </c>
      <c r="BA271" t="s">
        <v>2827</v>
      </c>
      <c r="BC271" s="43">
        <v>8</v>
      </c>
      <c r="BD271" s="46">
        <v>5</v>
      </c>
      <c r="BE271" s="49">
        <f t="shared" si="54"/>
        <v>8005</v>
      </c>
      <c r="BF271"/>
      <c r="BG271" s="7" t="s">
        <v>481</v>
      </c>
    </row>
    <row r="272" spans="1:59" s="1" customFormat="1" hidden="1" outlineLevel="1">
      <c r="A272" t="s">
        <v>1405</v>
      </c>
      <c r="B272" t="s">
        <v>2827</v>
      </c>
      <c r="C272" s="1">
        <v>5725</v>
      </c>
      <c r="E272" s="1">
        <v>3651</v>
      </c>
      <c r="F272" s="26">
        <v>2859</v>
      </c>
      <c r="G272" s="1">
        <v>2816</v>
      </c>
      <c r="H272" s="2" t="str">
        <f t="shared" si="49"/>
        <v/>
      </c>
      <c r="I272" s="2">
        <f t="shared" si="50"/>
        <v>0.77129553546973428</v>
      </c>
      <c r="J272" s="10" t="e">
        <f t="shared" si="51"/>
        <v>#N/A</v>
      </c>
      <c r="K272" s="9" t="e">
        <f t="shared" si="52"/>
        <v>#N/A</v>
      </c>
      <c r="L272" s="8" t="e">
        <f t="shared" si="53"/>
        <v>#N/A</v>
      </c>
      <c r="M272" s="2"/>
      <c r="N272" s="2"/>
      <c r="O272" s="2"/>
      <c r="P272" s="2"/>
      <c r="AO272"/>
      <c r="AP272"/>
      <c r="AQ272" s="8"/>
      <c r="AR272" s="8"/>
      <c r="AS272" s="8"/>
      <c r="AT272" s="8"/>
      <c r="AU272" s="2"/>
      <c r="AV272" s="2"/>
      <c r="AW272" s="2"/>
      <c r="AX272" s="2"/>
      <c r="AY272" s="2"/>
      <c r="AZ272" t="s">
        <v>1405</v>
      </c>
      <c r="BA272" t="s">
        <v>2827</v>
      </c>
      <c r="BC272" s="43">
        <v>8</v>
      </c>
      <c r="BD272" s="46">
        <v>7</v>
      </c>
      <c r="BE272" s="49">
        <f t="shared" si="54"/>
        <v>8007</v>
      </c>
      <c r="BF272"/>
      <c r="BG272" s="7" t="s">
        <v>481</v>
      </c>
    </row>
    <row r="273" spans="1:59" s="1" customFormat="1" hidden="1" outlineLevel="1">
      <c r="A273" t="s">
        <v>1406</v>
      </c>
      <c r="B273" t="s">
        <v>2827</v>
      </c>
      <c r="C273" s="1">
        <v>4489</v>
      </c>
      <c r="E273" s="1">
        <v>3046</v>
      </c>
      <c r="F273" s="26">
        <v>2652</v>
      </c>
      <c r="G273" s="1">
        <v>2622</v>
      </c>
      <c r="H273" s="2" t="str">
        <f t="shared" si="49"/>
        <v/>
      </c>
      <c r="I273" s="2">
        <f t="shared" si="50"/>
        <v>0.86080105055810896</v>
      </c>
      <c r="J273" s="10" t="e">
        <f t="shared" si="51"/>
        <v>#N/A</v>
      </c>
      <c r="K273" s="9" t="e">
        <f t="shared" si="52"/>
        <v>#N/A</v>
      </c>
      <c r="L273" s="8" t="e">
        <f t="shared" si="53"/>
        <v>#N/A</v>
      </c>
      <c r="M273" s="2"/>
      <c r="N273" s="2"/>
      <c r="O273" s="2"/>
      <c r="P273" s="2"/>
      <c r="AO273"/>
      <c r="AP273"/>
      <c r="AQ273" s="8"/>
      <c r="AR273" s="8"/>
      <c r="AS273" s="8"/>
      <c r="AT273" s="8"/>
      <c r="AU273" s="2"/>
      <c r="AV273" s="2"/>
      <c r="AW273" s="2"/>
      <c r="AX273" s="2"/>
      <c r="AY273" s="2"/>
      <c r="AZ273" t="s">
        <v>1406</v>
      </c>
      <c r="BA273" t="s">
        <v>2827</v>
      </c>
      <c r="BC273" s="43">
        <v>8</v>
      </c>
      <c r="BD273" s="46">
        <v>9</v>
      </c>
      <c r="BE273" s="49">
        <f t="shared" si="54"/>
        <v>8009</v>
      </c>
      <c r="BF273"/>
      <c r="BG273" s="7" t="s">
        <v>481</v>
      </c>
    </row>
    <row r="274" spans="1:59" s="1" customFormat="1" hidden="1" outlineLevel="1">
      <c r="A274" t="s">
        <v>1042</v>
      </c>
      <c r="B274" t="s">
        <v>2827</v>
      </c>
      <c r="C274" s="1">
        <v>4988</v>
      </c>
      <c r="E274" s="1">
        <v>2800</v>
      </c>
      <c r="F274" s="26">
        <v>2317</v>
      </c>
      <c r="G274" s="1">
        <v>2257</v>
      </c>
      <c r="H274" s="2" t="str">
        <f t="shared" si="49"/>
        <v/>
      </c>
      <c r="I274" s="2">
        <f t="shared" si="50"/>
        <v>0.80607142857142855</v>
      </c>
      <c r="J274" s="10" t="e">
        <f t="shared" si="51"/>
        <v>#N/A</v>
      </c>
      <c r="K274" s="9" t="e">
        <f t="shared" si="52"/>
        <v>#N/A</v>
      </c>
      <c r="L274" s="8" t="e">
        <f t="shared" si="53"/>
        <v>#N/A</v>
      </c>
      <c r="M274" s="2"/>
      <c r="N274" s="2"/>
      <c r="O274" s="2"/>
      <c r="P274" s="2"/>
      <c r="AO274"/>
      <c r="AP274"/>
      <c r="AQ274" s="8"/>
      <c r="AR274" s="8"/>
      <c r="AS274" s="8"/>
      <c r="AT274" s="8"/>
      <c r="AU274" s="2"/>
      <c r="AV274" s="2"/>
      <c r="AW274" s="2"/>
      <c r="AX274" s="2"/>
      <c r="AY274" s="2"/>
      <c r="AZ274" t="s">
        <v>1042</v>
      </c>
      <c r="BA274" t="s">
        <v>2827</v>
      </c>
      <c r="BC274" s="43">
        <v>8</v>
      </c>
      <c r="BD274" s="46">
        <v>11</v>
      </c>
      <c r="BE274" s="49">
        <f t="shared" si="54"/>
        <v>8011</v>
      </c>
      <c r="BF274"/>
      <c r="BG274" s="7" t="s">
        <v>481</v>
      </c>
    </row>
    <row r="275" spans="1:59" hidden="1" outlineLevel="1">
      <c r="A275" t="s">
        <v>1043</v>
      </c>
      <c r="B275" t="s">
        <v>2827</v>
      </c>
      <c r="C275" s="1">
        <v>240430</v>
      </c>
      <c r="E275" s="1">
        <v>157074</v>
      </c>
      <c r="F275" s="26">
        <v>130858</v>
      </c>
      <c r="G275" s="1">
        <v>126771</v>
      </c>
      <c r="H275" s="2" t="str">
        <f t="shared" si="49"/>
        <v/>
      </c>
      <c r="I275" s="2">
        <f t="shared" si="50"/>
        <v>0.80707819244432566</v>
      </c>
      <c r="J275" s="10" t="e">
        <f t="shared" si="51"/>
        <v>#N/A</v>
      </c>
      <c r="K275" s="9" t="e">
        <f t="shared" si="52"/>
        <v>#N/A</v>
      </c>
      <c r="L275" s="8" t="e">
        <f t="shared" si="53"/>
        <v>#N/A</v>
      </c>
      <c r="AZ275" t="s">
        <v>1043</v>
      </c>
      <c r="BA275" t="s">
        <v>2827</v>
      </c>
      <c r="BC275" s="43">
        <v>8</v>
      </c>
      <c r="BD275" s="46">
        <v>13</v>
      </c>
      <c r="BE275" s="49">
        <f t="shared" si="54"/>
        <v>8013</v>
      </c>
      <c r="BG275" s="7" t="s">
        <v>481</v>
      </c>
    </row>
    <row r="276" spans="1:59" hidden="1" outlineLevel="1">
      <c r="A276" t="s">
        <v>2576</v>
      </c>
      <c r="B276" t="s">
        <v>2827</v>
      </c>
      <c r="C276" s="1">
        <v>13036</v>
      </c>
      <c r="E276" s="1">
        <v>7636</v>
      </c>
      <c r="F276" s="26">
        <v>6377</v>
      </c>
      <c r="G276" s="1">
        <v>6282</v>
      </c>
      <c r="H276" s="2" t="str">
        <f t="shared" si="49"/>
        <v/>
      </c>
      <c r="I276" s="2">
        <f t="shared" si="50"/>
        <v>0.82268203247773708</v>
      </c>
      <c r="J276" s="10" t="e">
        <f t="shared" si="51"/>
        <v>#N/A</v>
      </c>
      <c r="K276" s="9" t="e">
        <f t="shared" si="52"/>
        <v>#N/A</v>
      </c>
      <c r="L276" s="8" t="e">
        <f t="shared" si="53"/>
        <v>#N/A</v>
      </c>
      <c r="AZ276" t="s">
        <v>2576</v>
      </c>
      <c r="BA276" t="s">
        <v>2827</v>
      </c>
      <c r="BC276" s="43">
        <v>8</v>
      </c>
      <c r="BD276" s="46">
        <v>15</v>
      </c>
      <c r="BE276" s="49">
        <f t="shared" si="54"/>
        <v>8015</v>
      </c>
      <c r="BG276" s="7" t="s">
        <v>481</v>
      </c>
    </row>
    <row r="277" spans="1:59" hidden="1" outlineLevel="1">
      <c r="A277" t="s">
        <v>2159</v>
      </c>
      <c r="B277" t="s">
        <v>2827</v>
      </c>
      <c r="C277" s="1">
        <v>2450</v>
      </c>
      <c r="E277" s="1">
        <v>1433</v>
      </c>
      <c r="F277" s="26">
        <v>1228</v>
      </c>
      <c r="G277" s="1">
        <v>1212</v>
      </c>
      <c r="H277" s="2" t="str">
        <f t="shared" si="49"/>
        <v/>
      </c>
      <c r="I277" s="2">
        <f t="shared" si="50"/>
        <v>0.84577808792742504</v>
      </c>
      <c r="J277" s="10" t="e">
        <f t="shared" si="51"/>
        <v>#N/A</v>
      </c>
      <c r="K277" s="9" t="e">
        <f t="shared" si="52"/>
        <v>#N/A</v>
      </c>
      <c r="L277" s="8" t="e">
        <f t="shared" si="53"/>
        <v>#N/A</v>
      </c>
      <c r="AZ277" t="s">
        <v>2159</v>
      </c>
      <c r="BA277" t="s">
        <v>2827</v>
      </c>
      <c r="BC277" s="43">
        <v>8</v>
      </c>
      <c r="BD277" s="46">
        <v>17</v>
      </c>
      <c r="BE277" s="49">
        <f t="shared" si="54"/>
        <v>8017</v>
      </c>
      <c r="BG277" s="7" t="s">
        <v>481</v>
      </c>
    </row>
    <row r="278" spans="1:59" hidden="1" outlineLevel="1">
      <c r="A278" t="s">
        <v>2132</v>
      </c>
      <c r="B278" t="s">
        <v>2827</v>
      </c>
      <c r="C278" s="1">
        <v>8038</v>
      </c>
      <c r="E278" s="1">
        <v>5475</v>
      </c>
      <c r="F278" s="26">
        <v>4503</v>
      </c>
      <c r="G278" s="1">
        <v>4460</v>
      </c>
      <c r="H278" s="2" t="str">
        <f t="shared" si="49"/>
        <v/>
      </c>
      <c r="I278" s="2">
        <f t="shared" si="50"/>
        <v>0.81461187214611874</v>
      </c>
      <c r="J278" s="10" t="e">
        <f t="shared" si="51"/>
        <v>#N/A</v>
      </c>
      <c r="K278" s="9" t="e">
        <f t="shared" si="52"/>
        <v>#N/A</v>
      </c>
      <c r="L278" s="8" t="e">
        <f t="shared" si="53"/>
        <v>#N/A</v>
      </c>
      <c r="AZ278" t="s">
        <v>2132</v>
      </c>
      <c r="BA278" t="s">
        <v>2827</v>
      </c>
      <c r="BC278" s="43">
        <v>8</v>
      </c>
      <c r="BD278" s="46">
        <v>19</v>
      </c>
      <c r="BE278" s="49">
        <f t="shared" si="54"/>
        <v>8019</v>
      </c>
      <c r="BG278" s="7" t="s">
        <v>481</v>
      </c>
    </row>
    <row r="279" spans="1:59" hidden="1" outlineLevel="1">
      <c r="A279" t="s">
        <v>1183</v>
      </c>
      <c r="B279" t="s">
        <v>2827</v>
      </c>
      <c r="C279" s="1">
        <v>7506</v>
      </c>
      <c r="E279" s="1">
        <v>4411</v>
      </c>
      <c r="F279" s="26">
        <v>3662</v>
      </c>
      <c r="G279" s="1">
        <v>3465</v>
      </c>
      <c r="H279" s="2" t="str">
        <f t="shared" si="49"/>
        <v/>
      </c>
      <c r="I279" s="2">
        <f t="shared" si="50"/>
        <v>0.78553615960099754</v>
      </c>
      <c r="J279" s="10" t="e">
        <f t="shared" si="51"/>
        <v>#N/A</v>
      </c>
      <c r="K279" s="9" t="e">
        <f t="shared" si="52"/>
        <v>#N/A</v>
      </c>
      <c r="L279" s="8" t="e">
        <f t="shared" si="53"/>
        <v>#N/A</v>
      </c>
      <c r="AZ279" t="s">
        <v>1183</v>
      </c>
      <c r="BA279" t="s">
        <v>2827</v>
      </c>
      <c r="BC279" s="43">
        <v>8</v>
      </c>
      <c r="BD279" s="46">
        <v>21</v>
      </c>
      <c r="BE279" s="49">
        <f t="shared" si="54"/>
        <v>8021</v>
      </c>
      <c r="BG279" s="7" t="s">
        <v>481</v>
      </c>
    </row>
    <row r="280" spans="1:59" hidden="1" outlineLevel="1">
      <c r="A280" t="s">
        <v>1307</v>
      </c>
      <c r="B280" t="s">
        <v>2827</v>
      </c>
      <c r="C280" s="1">
        <v>3202</v>
      </c>
      <c r="E280" s="1">
        <v>2323</v>
      </c>
      <c r="F280" s="26">
        <v>1809</v>
      </c>
      <c r="G280" s="1">
        <v>1753</v>
      </c>
      <c r="H280" s="2" t="str">
        <f t="shared" si="49"/>
        <v/>
      </c>
      <c r="I280" s="2">
        <f t="shared" si="50"/>
        <v>0.75462763667671118</v>
      </c>
      <c r="J280" s="10" t="e">
        <f t="shared" si="51"/>
        <v>#N/A</v>
      </c>
      <c r="K280" s="9" t="e">
        <f t="shared" si="52"/>
        <v>#N/A</v>
      </c>
      <c r="L280" s="8" t="e">
        <f t="shared" si="53"/>
        <v>#N/A</v>
      </c>
      <c r="AZ280" t="s">
        <v>1307</v>
      </c>
      <c r="BA280" t="s">
        <v>2827</v>
      </c>
      <c r="BC280" s="43">
        <v>8</v>
      </c>
      <c r="BD280" s="46">
        <v>23</v>
      </c>
      <c r="BE280" s="49">
        <f t="shared" si="54"/>
        <v>8023</v>
      </c>
      <c r="BG280" s="7" t="s">
        <v>481</v>
      </c>
    </row>
    <row r="281" spans="1:59" hidden="1" outlineLevel="1">
      <c r="A281" t="s">
        <v>2616</v>
      </c>
      <c r="B281" t="s">
        <v>2827</v>
      </c>
      <c r="C281" s="1">
        <v>4153</v>
      </c>
      <c r="E281" s="1">
        <v>1813</v>
      </c>
      <c r="F281" s="26">
        <v>1480</v>
      </c>
      <c r="G281" s="1">
        <v>1458</v>
      </c>
      <c r="H281" s="2" t="str">
        <f t="shared" si="49"/>
        <v/>
      </c>
      <c r="I281" s="2">
        <f t="shared" si="50"/>
        <v>0.80419194704908992</v>
      </c>
      <c r="J281" s="10" t="e">
        <f t="shared" si="51"/>
        <v>#N/A</v>
      </c>
      <c r="K281" s="9" t="e">
        <f t="shared" si="52"/>
        <v>#N/A</v>
      </c>
      <c r="L281" s="8" t="e">
        <f t="shared" si="53"/>
        <v>#N/A</v>
      </c>
      <c r="AZ281" t="s">
        <v>2616</v>
      </c>
      <c r="BA281" t="s">
        <v>2827</v>
      </c>
      <c r="BC281" s="43">
        <v>8</v>
      </c>
      <c r="BD281" s="46">
        <v>25</v>
      </c>
      <c r="BE281" s="49">
        <f t="shared" si="54"/>
        <v>8025</v>
      </c>
      <c r="BG281" s="7" t="s">
        <v>481</v>
      </c>
    </row>
    <row r="282" spans="1:59" hidden="1" outlineLevel="1">
      <c r="A282" t="s">
        <v>715</v>
      </c>
      <c r="B282" t="s">
        <v>2827</v>
      </c>
      <c r="C282" s="1">
        <v>2098</v>
      </c>
      <c r="E282" s="1">
        <v>1755</v>
      </c>
      <c r="F282" s="26">
        <v>1415</v>
      </c>
      <c r="G282" s="1">
        <v>1375</v>
      </c>
      <c r="H282" s="2" t="str">
        <f t="shared" si="49"/>
        <v/>
      </c>
      <c r="I282" s="2">
        <f t="shared" si="50"/>
        <v>0.7834757834757835</v>
      </c>
      <c r="J282" s="10" t="e">
        <f t="shared" si="51"/>
        <v>#N/A</v>
      </c>
      <c r="K282" s="9" t="e">
        <f t="shared" si="52"/>
        <v>#N/A</v>
      </c>
      <c r="L282" s="8" t="e">
        <f t="shared" si="53"/>
        <v>#N/A</v>
      </c>
      <c r="AZ282" t="s">
        <v>715</v>
      </c>
      <c r="BA282" t="s">
        <v>2827</v>
      </c>
      <c r="BC282" s="43">
        <v>8</v>
      </c>
      <c r="BD282" s="46">
        <v>27</v>
      </c>
      <c r="BE282" s="49">
        <f t="shared" si="54"/>
        <v>8027</v>
      </c>
      <c r="BG282" s="7" t="s">
        <v>481</v>
      </c>
    </row>
    <row r="283" spans="1:59" hidden="1" outlineLevel="1">
      <c r="A283" t="s">
        <v>716</v>
      </c>
      <c r="B283" t="s">
        <v>2827</v>
      </c>
      <c r="C283" s="1">
        <v>22284</v>
      </c>
      <c r="E283" s="1">
        <v>12641</v>
      </c>
      <c r="F283" s="26">
        <v>10770</v>
      </c>
      <c r="G283" s="1">
        <v>10494</v>
      </c>
      <c r="H283" s="2" t="str">
        <f t="shared" si="49"/>
        <v/>
      </c>
      <c r="I283" s="2">
        <f t="shared" si="50"/>
        <v>0.83015584210109961</v>
      </c>
      <c r="J283" s="10" t="e">
        <f t="shared" si="51"/>
        <v>#N/A</v>
      </c>
      <c r="K283" s="9" t="e">
        <f t="shared" si="52"/>
        <v>#N/A</v>
      </c>
      <c r="L283" s="8" t="e">
        <f t="shared" si="53"/>
        <v>#N/A</v>
      </c>
      <c r="AZ283" t="s">
        <v>716</v>
      </c>
      <c r="BA283" t="s">
        <v>2827</v>
      </c>
      <c r="BC283" s="43">
        <v>8</v>
      </c>
      <c r="BD283" s="46">
        <v>29</v>
      </c>
      <c r="BE283" s="49">
        <f t="shared" si="54"/>
        <v>8029</v>
      </c>
      <c r="BG283" s="7" t="s">
        <v>481</v>
      </c>
    </row>
    <row r="284" spans="1:59" hidden="1" outlineLevel="1">
      <c r="A284" t="s">
        <v>2607</v>
      </c>
      <c r="B284" t="s">
        <v>2827</v>
      </c>
      <c r="C284" s="1">
        <v>495279</v>
      </c>
      <c r="E284" s="1">
        <v>288879</v>
      </c>
      <c r="F284" s="26">
        <v>220653</v>
      </c>
      <c r="G284" s="1">
        <v>217919</v>
      </c>
      <c r="H284" s="2" t="str">
        <f t="shared" si="49"/>
        <v/>
      </c>
      <c r="I284" s="2">
        <f t="shared" si="50"/>
        <v>0.75436082235122659</v>
      </c>
      <c r="J284" s="10" t="e">
        <f t="shared" si="51"/>
        <v>#N/A</v>
      </c>
      <c r="K284" s="9" t="e">
        <f t="shared" si="52"/>
        <v>#N/A</v>
      </c>
      <c r="L284" s="8" t="e">
        <f t="shared" si="53"/>
        <v>#N/A</v>
      </c>
      <c r="AZ284" t="s">
        <v>2607</v>
      </c>
      <c r="BA284" t="s">
        <v>2827</v>
      </c>
      <c r="BC284" s="43">
        <v>8</v>
      </c>
      <c r="BD284" s="46">
        <v>31</v>
      </c>
      <c r="BE284" s="49">
        <f t="shared" si="54"/>
        <v>8031</v>
      </c>
      <c r="BG284" s="7" t="s">
        <v>481</v>
      </c>
    </row>
    <row r="285" spans="1:59" hidden="1" outlineLevel="1">
      <c r="A285" t="s">
        <v>2810</v>
      </c>
      <c r="B285" t="s">
        <v>2827</v>
      </c>
      <c r="C285" s="1">
        <v>1383</v>
      </c>
      <c r="E285" s="1">
        <v>1035</v>
      </c>
      <c r="F285" s="26">
        <v>860</v>
      </c>
      <c r="G285" s="1">
        <v>846</v>
      </c>
      <c r="H285" s="2" t="str">
        <f t="shared" si="49"/>
        <v/>
      </c>
      <c r="I285" s="2">
        <f t="shared" si="50"/>
        <v>0.81739130434782614</v>
      </c>
      <c r="J285" s="10" t="e">
        <f t="shared" si="51"/>
        <v>#N/A</v>
      </c>
      <c r="K285" s="9" t="e">
        <f t="shared" si="52"/>
        <v>#N/A</v>
      </c>
      <c r="L285" s="8" t="e">
        <f t="shared" si="53"/>
        <v>#N/A</v>
      </c>
      <c r="AZ285" t="s">
        <v>2810</v>
      </c>
      <c r="BA285" t="s">
        <v>2827</v>
      </c>
      <c r="BC285" s="43">
        <v>8</v>
      </c>
      <c r="BD285" s="46">
        <v>33</v>
      </c>
      <c r="BE285" s="49">
        <f t="shared" si="54"/>
        <v>8033</v>
      </c>
      <c r="BG285" s="7" t="s">
        <v>481</v>
      </c>
    </row>
    <row r="286" spans="1:59" hidden="1" outlineLevel="1">
      <c r="A286" t="s">
        <v>2875</v>
      </c>
      <c r="B286" t="s">
        <v>2827</v>
      </c>
      <c r="C286" s="1">
        <v>73707</v>
      </c>
      <c r="E286" s="1">
        <v>51547</v>
      </c>
      <c r="F286" s="26">
        <v>40474</v>
      </c>
      <c r="G286" s="1">
        <v>40060</v>
      </c>
      <c r="H286" s="2" t="str">
        <f t="shared" si="49"/>
        <v/>
      </c>
      <c r="I286" s="2">
        <f t="shared" si="50"/>
        <v>0.77715482957301107</v>
      </c>
      <c r="J286" s="10" t="e">
        <f t="shared" si="51"/>
        <v>#N/A</v>
      </c>
      <c r="K286" s="9" t="e">
        <f t="shared" si="52"/>
        <v>#N/A</v>
      </c>
      <c r="L286" s="8" t="e">
        <f t="shared" si="53"/>
        <v>#N/A</v>
      </c>
      <c r="AZ286" t="s">
        <v>2875</v>
      </c>
      <c r="BA286" t="s">
        <v>2827</v>
      </c>
      <c r="BC286" s="43">
        <v>8</v>
      </c>
      <c r="BD286" s="46">
        <v>35</v>
      </c>
      <c r="BE286" s="49">
        <f t="shared" si="54"/>
        <v>8035</v>
      </c>
      <c r="BG286" s="7" t="s">
        <v>481</v>
      </c>
    </row>
    <row r="287" spans="1:59" hidden="1" outlineLevel="1">
      <c r="A287" t="s">
        <v>2134</v>
      </c>
      <c r="B287" t="s">
        <v>2827</v>
      </c>
      <c r="C287" s="1">
        <v>25516</v>
      </c>
      <c r="E287" s="1">
        <v>13777</v>
      </c>
      <c r="F287" s="26">
        <v>11010</v>
      </c>
      <c r="G287" s="1">
        <v>10870</v>
      </c>
      <c r="H287" s="2" t="str">
        <f t="shared" si="49"/>
        <v/>
      </c>
      <c r="I287" s="2">
        <f t="shared" si="50"/>
        <v>0.78899615300863757</v>
      </c>
      <c r="J287" s="10" t="e">
        <f t="shared" si="51"/>
        <v>#N/A</v>
      </c>
      <c r="K287" s="9" t="e">
        <f t="shared" si="52"/>
        <v>#N/A</v>
      </c>
      <c r="L287" s="8" t="e">
        <f t="shared" si="53"/>
        <v>#N/A</v>
      </c>
      <c r="AZ287" t="s">
        <v>2134</v>
      </c>
      <c r="BA287" t="s">
        <v>2827</v>
      </c>
      <c r="BC287" s="43">
        <v>8</v>
      </c>
      <c r="BD287" s="46">
        <v>37</v>
      </c>
      <c r="BE287" s="49">
        <f t="shared" si="54"/>
        <v>8037</v>
      </c>
      <c r="BG287" s="7" t="s">
        <v>481</v>
      </c>
    </row>
    <row r="288" spans="1:59" hidden="1" outlineLevel="1">
      <c r="A288" t="s">
        <v>2617</v>
      </c>
      <c r="B288" t="s">
        <v>2827</v>
      </c>
      <c r="C288" s="1">
        <v>10743</v>
      </c>
      <c r="E288" s="1">
        <v>6682</v>
      </c>
      <c r="F288" s="26">
        <v>5368</v>
      </c>
      <c r="G288" s="1">
        <v>5045</v>
      </c>
      <c r="H288" s="2" t="str">
        <f t="shared" si="49"/>
        <v/>
      </c>
      <c r="I288" s="2">
        <f t="shared" si="50"/>
        <v>0.7550134690212511</v>
      </c>
      <c r="J288" s="10" t="e">
        <f t="shared" si="51"/>
        <v>#N/A</v>
      </c>
      <c r="K288" s="9" t="e">
        <f t="shared" si="52"/>
        <v>#N/A</v>
      </c>
      <c r="L288" s="8" t="e">
        <f t="shared" si="53"/>
        <v>#N/A</v>
      </c>
      <c r="AZ288" t="s">
        <v>2617</v>
      </c>
      <c r="BA288" t="s">
        <v>2827</v>
      </c>
      <c r="BC288" s="43">
        <v>8</v>
      </c>
      <c r="BD288" s="46">
        <v>39</v>
      </c>
      <c r="BE288" s="49">
        <f t="shared" si="54"/>
        <v>8039</v>
      </c>
      <c r="BG288" s="7" t="s">
        <v>481</v>
      </c>
    </row>
    <row r="289" spans="1:59" hidden="1" outlineLevel="1">
      <c r="A289" t="s">
        <v>170</v>
      </c>
      <c r="B289" t="s">
        <v>2827</v>
      </c>
      <c r="C289" s="1">
        <v>422062</v>
      </c>
      <c r="E289" s="1">
        <v>208331</v>
      </c>
      <c r="F289" s="26">
        <v>169709</v>
      </c>
      <c r="G289" s="1">
        <v>167169</v>
      </c>
      <c r="H289" s="2" t="str">
        <f t="shared" si="49"/>
        <v/>
      </c>
      <c r="I289" s="2">
        <f t="shared" si="50"/>
        <v>0.80242018710609564</v>
      </c>
      <c r="J289" s="10" t="e">
        <f t="shared" si="51"/>
        <v>#N/A</v>
      </c>
      <c r="K289" s="9" t="e">
        <f t="shared" si="52"/>
        <v>#N/A</v>
      </c>
      <c r="L289" s="8" t="e">
        <f t="shared" si="53"/>
        <v>#N/A</v>
      </c>
      <c r="AZ289" t="s">
        <v>170</v>
      </c>
      <c r="BA289" t="s">
        <v>2827</v>
      </c>
      <c r="BC289" s="43">
        <v>8</v>
      </c>
      <c r="BD289" s="46">
        <v>41</v>
      </c>
      <c r="BE289" s="49">
        <f t="shared" si="54"/>
        <v>8041</v>
      </c>
      <c r="BG289" s="7" t="s">
        <v>481</v>
      </c>
    </row>
    <row r="290" spans="1:59" hidden="1" outlineLevel="1">
      <c r="A290" t="s">
        <v>608</v>
      </c>
      <c r="B290" t="s">
        <v>2827</v>
      </c>
      <c r="C290" s="1">
        <v>33130</v>
      </c>
      <c r="E290" s="1">
        <v>19765</v>
      </c>
      <c r="F290" s="26">
        <v>15292</v>
      </c>
      <c r="G290" s="1">
        <v>15131</v>
      </c>
      <c r="H290" s="2" t="str">
        <f t="shared" si="49"/>
        <v/>
      </c>
      <c r="I290" s="2">
        <f t="shared" si="50"/>
        <v>0.76554515557804204</v>
      </c>
      <c r="J290" s="10" t="e">
        <f t="shared" si="51"/>
        <v>#N/A</v>
      </c>
      <c r="K290" s="9" t="e">
        <f t="shared" si="52"/>
        <v>#N/A</v>
      </c>
      <c r="L290" s="8" t="e">
        <f t="shared" si="53"/>
        <v>#N/A</v>
      </c>
      <c r="AZ290" t="s">
        <v>608</v>
      </c>
      <c r="BA290" t="s">
        <v>2827</v>
      </c>
      <c r="BC290" s="43">
        <v>8</v>
      </c>
      <c r="BD290" s="46">
        <v>43</v>
      </c>
      <c r="BE290" s="49">
        <f t="shared" si="54"/>
        <v>8043</v>
      </c>
      <c r="BG290" s="7" t="s">
        <v>481</v>
      </c>
    </row>
    <row r="291" spans="1:59" hidden="1" outlineLevel="1">
      <c r="A291" t="s">
        <v>340</v>
      </c>
      <c r="B291" t="s">
        <v>2827</v>
      </c>
      <c r="C291" s="1">
        <v>31520</v>
      </c>
      <c r="E291" s="1">
        <v>16809</v>
      </c>
      <c r="F291" s="26">
        <v>14107</v>
      </c>
      <c r="G291" s="1">
        <v>13976</v>
      </c>
      <c r="H291" s="2" t="str">
        <f t="shared" si="49"/>
        <v/>
      </c>
      <c r="I291" s="2">
        <f t="shared" si="50"/>
        <v>0.83145933725980126</v>
      </c>
      <c r="J291" s="10" t="e">
        <f t="shared" si="51"/>
        <v>#N/A</v>
      </c>
      <c r="K291" s="9" t="e">
        <f t="shared" si="52"/>
        <v>#N/A</v>
      </c>
      <c r="L291" s="8" t="e">
        <f t="shared" si="53"/>
        <v>#N/A</v>
      </c>
      <c r="AZ291" t="s">
        <v>340</v>
      </c>
      <c r="BA291" t="s">
        <v>2827</v>
      </c>
      <c r="BC291" s="43">
        <v>8</v>
      </c>
      <c r="BD291" s="46">
        <v>45</v>
      </c>
      <c r="BE291" s="49">
        <f t="shared" si="54"/>
        <v>8045</v>
      </c>
      <c r="BG291" s="7" t="s">
        <v>481</v>
      </c>
    </row>
    <row r="292" spans="1:59" hidden="1" outlineLevel="1">
      <c r="A292" t="s">
        <v>1227</v>
      </c>
      <c r="B292" t="s">
        <v>2827</v>
      </c>
      <c r="C292" s="1">
        <v>3179</v>
      </c>
      <c r="E292" s="1">
        <v>2300</v>
      </c>
      <c r="F292" s="26">
        <v>1772</v>
      </c>
      <c r="G292" s="1">
        <v>1759</v>
      </c>
      <c r="H292" s="2" t="str">
        <f t="shared" si="49"/>
        <v/>
      </c>
      <c r="I292" s="2">
        <f t="shared" si="50"/>
        <v>0.76478260869565218</v>
      </c>
      <c r="J292" s="10" t="e">
        <f t="shared" si="51"/>
        <v>#N/A</v>
      </c>
      <c r="K292" s="9" t="e">
        <f t="shared" si="52"/>
        <v>#N/A</v>
      </c>
      <c r="L292" s="8" t="e">
        <f t="shared" si="53"/>
        <v>#N/A</v>
      </c>
      <c r="AZ292" t="s">
        <v>1227</v>
      </c>
      <c r="BA292" t="s">
        <v>2827</v>
      </c>
      <c r="BC292" s="43">
        <v>8</v>
      </c>
      <c r="BD292" s="46">
        <v>47</v>
      </c>
      <c r="BE292" s="49">
        <f t="shared" si="54"/>
        <v>8047</v>
      </c>
      <c r="BG292" s="7" t="s">
        <v>481</v>
      </c>
    </row>
    <row r="293" spans="1:59" hidden="1" outlineLevel="1">
      <c r="A293" t="s">
        <v>1116</v>
      </c>
      <c r="B293" t="s">
        <v>2827</v>
      </c>
      <c r="C293" s="1">
        <v>8650</v>
      </c>
      <c r="E293" s="1">
        <v>6507</v>
      </c>
      <c r="F293" s="26">
        <v>4980</v>
      </c>
      <c r="G293" s="1">
        <v>4918</v>
      </c>
      <c r="H293" s="2" t="str">
        <f t="shared" si="49"/>
        <v/>
      </c>
      <c r="I293" s="2">
        <f t="shared" si="50"/>
        <v>0.75580144459812515</v>
      </c>
      <c r="J293" s="10" t="e">
        <f t="shared" si="51"/>
        <v>#N/A</v>
      </c>
      <c r="K293" s="9" t="e">
        <f t="shared" si="52"/>
        <v>#N/A</v>
      </c>
      <c r="L293" s="8" t="e">
        <f t="shared" si="53"/>
        <v>#N/A</v>
      </c>
      <c r="AZ293" t="s">
        <v>1116</v>
      </c>
      <c r="BA293" t="s">
        <v>2827</v>
      </c>
      <c r="BC293" s="43">
        <v>8</v>
      </c>
      <c r="BD293" s="46">
        <v>49</v>
      </c>
      <c r="BE293" s="49">
        <f t="shared" si="54"/>
        <v>8049</v>
      </c>
      <c r="BG293" s="7" t="s">
        <v>481</v>
      </c>
    </row>
    <row r="294" spans="1:59" hidden="1" outlineLevel="1">
      <c r="A294" t="s">
        <v>1230</v>
      </c>
      <c r="B294" t="s">
        <v>2827</v>
      </c>
      <c r="C294" s="1">
        <v>11208</v>
      </c>
      <c r="E294" s="1">
        <v>7079</v>
      </c>
      <c r="F294" s="26">
        <v>5817</v>
      </c>
      <c r="G294" s="1">
        <v>5759</v>
      </c>
      <c r="H294" s="2" t="str">
        <f t="shared" si="49"/>
        <v/>
      </c>
      <c r="I294" s="2">
        <f t="shared" si="50"/>
        <v>0.81353298488487069</v>
      </c>
      <c r="J294" s="10" t="e">
        <f t="shared" si="51"/>
        <v>#N/A</v>
      </c>
      <c r="K294" s="9" t="e">
        <f t="shared" si="52"/>
        <v>#N/A</v>
      </c>
      <c r="L294" s="8" t="e">
        <f t="shared" si="53"/>
        <v>#N/A</v>
      </c>
      <c r="AZ294" t="s">
        <v>1230</v>
      </c>
      <c r="BA294" t="s">
        <v>2827</v>
      </c>
      <c r="BC294" s="43">
        <v>8</v>
      </c>
      <c r="BD294" s="46">
        <v>51</v>
      </c>
      <c r="BE294" s="49">
        <f t="shared" si="54"/>
        <v>8051</v>
      </c>
      <c r="BG294" s="7" t="s">
        <v>481</v>
      </c>
    </row>
    <row r="295" spans="1:59" hidden="1" outlineLevel="1">
      <c r="A295" t="s">
        <v>1827</v>
      </c>
      <c r="B295" t="s">
        <v>2827</v>
      </c>
      <c r="C295" s="1">
        <v>510</v>
      </c>
      <c r="E295" s="1">
        <v>588</v>
      </c>
      <c r="F295" s="26">
        <v>483</v>
      </c>
      <c r="G295" s="1">
        <v>476</v>
      </c>
      <c r="H295" s="2" t="str">
        <f t="shared" si="49"/>
        <v/>
      </c>
      <c r="I295" s="2">
        <f t="shared" si="50"/>
        <v>0.80952380952380953</v>
      </c>
      <c r="J295" s="10" t="e">
        <f t="shared" si="51"/>
        <v>#N/A</v>
      </c>
      <c r="K295" s="9" t="e">
        <f t="shared" si="52"/>
        <v>#N/A</v>
      </c>
      <c r="L295" s="8" t="e">
        <f t="shared" si="53"/>
        <v>#N/A</v>
      </c>
      <c r="AZ295" t="s">
        <v>1827</v>
      </c>
      <c r="BA295" t="s">
        <v>2827</v>
      </c>
      <c r="BC295" s="43">
        <v>8</v>
      </c>
      <c r="BD295" s="46">
        <v>53</v>
      </c>
      <c r="BE295" s="49">
        <f t="shared" si="54"/>
        <v>8053</v>
      </c>
      <c r="BG295" s="7" t="s">
        <v>481</v>
      </c>
    </row>
    <row r="296" spans="1:59" hidden="1" outlineLevel="1">
      <c r="A296" t="s">
        <v>1232</v>
      </c>
      <c r="B296" t="s">
        <v>2827</v>
      </c>
      <c r="C296" s="1">
        <v>6125</v>
      </c>
      <c r="E296" s="1">
        <v>3870</v>
      </c>
      <c r="F296" s="26">
        <v>3105</v>
      </c>
      <c r="G296" s="1">
        <v>2313</v>
      </c>
      <c r="H296" s="2" t="str">
        <f t="shared" si="49"/>
        <v/>
      </c>
      <c r="I296" s="2">
        <f t="shared" si="50"/>
        <v>0.5976744186046512</v>
      </c>
      <c r="J296" s="10" t="e">
        <f t="shared" si="51"/>
        <v>#N/A</v>
      </c>
      <c r="K296" s="9" t="e">
        <f t="shared" si="52"/>
        <v>#N/A</v>
      </c>
      <c r="L296" s="8" t="e">
        <f t="shared" si="53"/>
        <v>#N/A</v>
      </c>
      <c r="AZ296" t="s">
        <v>1232</v>
      </c>
      <c r="BA296" t="s">
        <v>2827</v>
      </c>
      <c r="BC296" s="43">
        <v>8</v>
      </c>
      <c r="BD296" s="46">
        <v>55</v>
      </c>
      <c r="BE296" s="49">
        <f t="shared" si="54"/>
        <v>8055</v>
      </c>
      <c r="BG296" s="7" t="s">
        <v>481</v>
      </c>
    </row>
    <row r="297" spans="1:59" hidden="1" outlineLevel="1">
      <c r="A297" t="s">
        <v>1921</v>
      </c>
      <c r="B297" t="s">
        <v>2827</v>
      </c>
      <c r="C297" s="1">
        <v>1651</v>
      </c>
      <c r="E297" s="1">
        <v>1149</v>
      </c>
      <c r="F297" s="26">
        <v>973</v>
      </c>
      <c r="G297" s="1">
        <v>966</v>
      </c>
      <c r="H297" s="2" t="str">
        <f t="shared" si="49"/>
        <v/>
      </c>
      <c r="I297" s="2">
        <f t="shared" si="50"/>
        <v>0.84073107049608353</v>
      </c>
      <c r="J297" s="10" t="e">
        <f t="shared" si="51"/>
        <v>#N/A</v>
      </c>
      <c r="K297" s="9" t="e">
        <f t="shared" si="52"/>
        <v>#N/A</v>
      </c>
      <c r="L297" s="8" t="e">
        <f t="shared" si="53"/>
        <v>#N/A</v>
      </c>
      <c r="AZ297" t="s">
        <v>1921</v>
      </c>
      <c r="BA297" t="s">
        <v>2827</v>
      </c>
      <c r="BC297" s="43">
        <v>8</v>
      </c>
      <c r="BD297" s="46">
        <v>57</v>
      </c>
      <c r="BE297" s="49">
        <f t="shared" si="54"/>
        <v>8057</v>
      </c>
      <c r="BG297" s="7" t="s">
        <v>481</v>
      </c>
    </row>
    <row r="298" spans="1:59" hidden="1" outlineLevel="1">
      <c r="A298" t="s">
        <v>1785</v>
      </c>
      <c r="B298" t="s">
        <v>2827</v>
      </c>
      <c r="C298" s="1">
        <v>457595</v>
      </c>
      <c r="E298" s="1">
        <v>281880</v>
      </c>
      <c r="F298" s="26">
        <v>225930</v>
      </c>
      <c r="G298" s="1">
        <v>223203</v>
      </c>
      <c r="H298" s="2" t="str">
        <f t="shared" si="49"/>
        <v/>
      </c>
      <c r="I298" s="2">
        <f t="shared" si="50"/>
        <v>0.79183695189442316</v>
      </c>
      <c r="J298" s="10" t="e">
        <f t="shared" si="51"/>
        <v>#N/A</v>
      </c>
      <c r="K298" s="9" t="e">
        <f t="shared" si="52"/>
        <v>#N/A</v>
      </c>
      <c r="L298" s="8" t="e">
        <f t="shared" si="53"/>
        <v>#N/A</v>
      </c>
      <c r="AZ298" t="s">
        <v>1785</v>
      </c>
      <c r="BA298" t="s">
        <v>2827</v>
      </c>
      <c r="BC298" s="43">
        <v>8</v>
      </c>
      <c r="BD298" s="46">
        <v>59</v>
      </c>
      <c r="BE298" s="49">
        <f t="shared" si="54"/>
        <v>8059</v>
      </c>
      <c r="BG298" s="7" t="s">
        <v>481</v>
      </c>
    </row>
    <row r="299" spans="1:59" hidden="1" outlineLevel="1">
      <c r="A299" t="s">
        <v>2855</v>
      </c>
      <c r="B299" t="s">
        <v>2827</v>
      </c>
      <c r="C299" s="1">
        <v>1630</v>
      </c>
      <c r="E299" s="1">
        <v>1244</v>
      </c>
      <c r="F299" s="26">
        <v>1044</v>
      </c>
      <c r="G299" s="1">
        <v>1030</v>
      </c>
      <c r="H299" s="2" t="str">
        <f t="shared" si="49"/>
        <v/>
      </c>
      <c r="I299" s="2">
        <f t="shared" si="50"/>
        <v>0.82797427652733124</v>
      </c>
      <c r="J299" s="10" t="e">
        <f t="shared" si="51"/>
        <v>#N/A</v>
      </c>
      <c r="K299" s="9" t="e">
        <f t="shared" si="52"/>
        <v>#N/A</v>
      </c>
      <c r="L299" s="8" t="e">
        <f t="shared" si="53"/>
        <v>#N/A</v>
      </c>
      <c r="AZ299" t="s">
        <v>2855</v>
      </c>
      <c r="BA299" t="s">
        <v>2827</v>
      </c>
      <c r="BC299" s="43">
        <v>8</v>
      </c>
      <c r="BD299" s="46">
        <v>61</v>
      </c>
      <c r="BE299" s="49">
        <f t="shared" si="54"/>
        <v>8061</v>
      </c>
      <c r="BG299" s="7" t="s">
        <v>481</v>
      </c>
    </row>
    <row r="300" spans="1:59" hidden="1" outlineLevel="1">
      <c r="A300" t="s">
        <v>478</v>
      </c>
      <c r="B300" t="s">
        <v>2827</v>
      </c>
      <c r="C300" s="1">
        <v>7352</v>
      </c>
      <c r="E300" s="1">
        <v>4461</v>
      </c>
      <c r="F300" s="26">
        <v>3698</v>
      </c>
      <c r="G300" s="1">
        <v>3658</v>
      </c>
      <c r="H300" s="2" t="str">
        <f t="shared" si="49"/>
        <v/>
      </c>
      <c r="I300" s="2">
        <f t="shared" si="50"/>
        <v>0.81999551670029136</v>
      </c>
      <c r="J300" s="10" t="e">
        <f t="shared" si="51"/>
        <v>#N/A</v>
      </c>
      <c r="K300" s="9" t="e">
        <f t="shared" si="52"/>
        <v>#N/A</v>
      </c>
      <c r="L300" s="8" t="e">
        <f t="shared" si="53"/>
        <v>#N/A</v>
      </c>
      <c r="AZ300" t="s">
        <v>478</v>
      </c>
      <c r="BA300" t="s">
        <v>2827</v>
      </c>
      <c r="BC300" s="43">
        <v>8</v>
      </c>
      <c r="BD300" s="46">
        <v>63</v>
      </c>
      <c r="BE300" s="49">
        <f t="shared" si="54"/>
        <v>8063</v>
      </c>
      <c r="BG300" s="7" t="s">
        <v>481</v>
      </c>
    </row>
    <row r="301" spans="1:59" hidden="1" outlineLevel="1">
      <c r="A301" t="s">
        <v>2767</v>
      </c>
      <c r="B301" t="s">
        <v>2827</v>
      </c>
      <c r="C301" s="1">
        <v>6398</v>
      </c>
      <c r="E301" s="1">
        <v>3613</v>
      </c>
      <c r="F301" s="26">
        <v>2965</v>
      </c>
      <c r="G301" s="1">
        <v>2923</v>
      </c>
      <c r="H301" s="2" t="str">
        <f t="shared" si="49"/>
        <v/>
      </c>
      <c r="I301" s="2">
        <f t="shared" si="50"/>
        <v>0.80902297259894829</v>
      </c>
      <c r="J301" s="10" t="e">
        <f t="shared" ref="J301:J332" si="55">RANK(Q301,Q301:AO301)</f>
        <v>#N/A</v>
      </c>
      <c r="K301" s="9" t="e">
        <f t="shared" ref="K301:K332" si="56">RANK(R301,Q301:AO301)</f>
        <v>#N/A</v>
      </c>
      <c r="L301" s="8" t="e">
        <f t="shared" ref="L301:L332" si="57">RANK(S301,Q301:AO301)</f>
        <v>#N/A</v>
      </c>
      <c r="AZ301" t="s">
        <v>2767</v>
      </c>
      <c r="BA301" t="s">
        <v>2827</v>
      </c>
      <c r="BC301" s="43">
        <v>8</v>
      </c>
      <c r="BD301" s="46">
        <v>65</v>
      </c>
      <c r="BE301" s="49">
        <f t="shared" ref="BE301:BE331" si="58">BC301*1000+BD301</f>
        <v>8065</v>
      </c>
      <c r="BG301" s="7" t="s">
        <v>481</v>
      </c>
    </row>
    <row r="302" spans="1:59" hidden="1" outlineLevel="1">
      <c r="A302" t="s">
        <v>308</v>
      </c>
      <c r="B302" t="s">
        <v>2827</v>
      </c>
      <c r="C302" s="1">
        <v>34966</v>
      </c>
      <c r="E302" s="1">
        <v>19081</v>
      </c>
      <c r="F302" s="26">
        <v>16022</v>
      </c>
      <c r="G302" s="1">
        <v>15613</v>
      </c>
      <c r="H302" s="2" t="str">
        <f t="shared" si="49"/>
        <v/>
      </c>
      <c r="I302" s="2">
        <f t="shared" si="50"/>
        <v>0.81824851946962951</v>
      </c>
      <c r="J302" s="10" t="e">
        <f t="shared" si="55"/>
        <v>#N/A</v>
      </c>
      <c r="K302" s="9" t="e">
        <f t="shared" si="56"/>
        <v>#N/A</v>
      </c>
      <c r="L302" s="8" t="e">
        <f t="shared" si="57"/>
        <v>#N/A</v>
      </c>
      <c r="AZ302" t="s">
        <v>308</v>
      </c>
      <c r="BA302" t="s">
        <v>2827</v>
      </c>
      <c r="BC302" s="43">
        <v>8</v>
      </c>
      <c r="BD302" s="46">
        <v>67</v>
      </c>
      <c r="BE302" s="49">
        <f t="shared" si="58"/>
        <v>8067</v>
      </c>
      <c r="BG302" s="7" t="s">
        <v>481</v>
      </c>
    </row>
    <row r="303" spans="1:59" hidden="1" outlineLevel="1">
      <c r="A303" t="s">
        <v>848</v>
      </c>
      <c r="B303" t="s">
        <v>2827</v>
      </c>
      <c r="C303" s="1">
        <v>200212</v>
      </c>
      <c r="E303" s="1">
        <v>122170</v>
      </c>
      <c r="F303" s="26">
        <v>100718</v>
      </c>
      <c r="G303" s="1">
        <v>99660</v>
      </c>
      <c r="H303" s="2" t="str">
        <f t="shared" si="49"/>
        <v/>
      </c>
      <c r="I303" s="2">
        <f t="shared" si="50"/>
        <v>0.81574854710649092</v>
      </c>
      <c r="J303" s="10" t="e">
        <f t="shared" si="55"/>
        <v>#N/A</v>
      </c>
      <c r="K303" s="9" t="e">
        <f t="shared" si="56"/>
        <v>#N/A</v>
      </c>
      <c r="L303" s="8" t="e">
        <f t="shared" si="57"/>
        <v>#N/A</v>
      </c>
      <c r="AZ303" t="s">
        <v>848</v>
      </c>
      <c r="BA303" t="s">
        <v>2827</v>
      </c>
      <c r="BC303" s="43">
        <v>8</v>
      </c>
      <c r="BD303" s="46">
        <v>69</v>
      </c>
      <c r="BE303" s="49">
        <f t="shared" si="58"/>
        <v>8069</v>
      </c>
      <c r="BG303" s="7" t="s">
        <v>481</v>
      </c>
    </row>
    <row r="304" spans="1:59" hidden="1" outlineLevel="1">
      <c r="A304" t="s">
        <v>2844</v>
      </c>
      <c r="B304" t="s">
        <v>2827</v>
      </c>
      <c r="C304" s="1">
        <v>13698</v>
      </c>
      <c r="E304" s="1">
        <v>8335</v>
      </c>
      <c r="F304" s="26">
        <v>6774</v>
      </c>
      <c r="G304" s="1">
        <v>6569</v>
      </c>
      <c r="H304" s="2" t="str">
        <f t="shared" si="49"/>
        <v/>
      </c>
      <c r="I304" s="2">
        <f t="shared" si="50"/>
        <v>0.78812237552489506</v>
      </c>
      <c r="J304" s="10" t="e">
        <f t="shared" si="55"/>
        <v>#N/A</v>
      </c>
      <c r="K304" s="9" t="e">
        <f t="shared" si="56"/>
        <v>#N/A</v>
      </c>
      <c r="L304" s="8" t="e">
        <f t="shared" si="57"/>
        <v>#N/A</v>
      </c>
      <c r="AZ304" t="s">
        <v>2844</v>
      </c>
      <c r="BA304" t="s">
        <v>2827</v>
      </c>
      <c r="BC304" s="43">
        <v>8</v>
      </c>
      <c r="BD304" s="46">
        <v>71</v>
      </c>
      <c r="BE304" s="49">
        <f t="shared" si="58"/>
        <v>8071</v>
      </c>
      <c r="BG304" s="7" t="s">
        <v>481</v>
      </c>
    </row>
    <row r="305" spans="1:59" hidden="1" outlineLevel="1">
      <c r="A305" t="s">
        <v>994</v>
      </c>
      <c r="B305" t="s">
        <v>2827</v>
      </c>
      <c r="C305" s="1">
        <v>5616</v>
      </c>
      <c r="E305" s="1">
        <v>2738</v>
      </c>
      <c r="F305" s="26">
        <v>2326</v>
      </c>
      <c r="G305" s="1">
        <v>2306</v>
      </c>
      <c r="H305" s="2" t="str">
        <f t="shared" si="49"/>
        <v/>
      </c>
      <c r="I305" s="2">
        <f t="shared" si="50"/>
        <v>0.84222059897735568</v>
      </c>
      <c r="J305" s="10" t="e">
        <f t="shared" si="55"/>
        <v>#N/A</v>
      </c>
      <c r="K305" s="9" t="e">
        <f t="shared" si="56"/>
        <v>#N/A</v>
      </c>
      <c r="L305" s="8" t="e">
        <f t="shared" si="57"/>
        <v>#N/A</v>
      </c>
      <c r="AZ305" t="s">
        <v>994</v>
      </c>
      <c r="BA305" t="s">
        <v>2827</v>
      </c>
      <c r="BC305" s="43">
        <v>8</v>
      </c>
      <c r="BD305" s="46">
        <v>73</v>
      </c>
      <c r="BE305" s="49">
        <f t="shared" si="58"/>
        <v>8073</v>
      </c>
      <c r="BG305" s="7" t="s">
        <v>481</v>
      </c>
    </row>
    <row r="306" spans="1:59" hidden="1" outlineLevel="1">
      <c r="A306" t="s">
        <v>2127</v>
      </c>
      <c r="B306" t="s">
        <v>2827</v>
      </c>
      <c r="C306" s="1">
        <v>17792</v>
      </c>
      <c r="E306" s="1">
        <v>9949</v>
      </c>
      <c r="F306" s="26">
        <v>8550</v>
      </c>
      <c r="G306" s="1">
        <v>8345</v>
      </c>
      <c r="H306" s="2" t="str">
        <f t="shared" si="49"/>
        <v/>
      </c>
      <c r="I306" s="2">
        <f t="shared" si="50"/>
        <v>0.83877776660970949</v>
      </c>
      <c r="J306" s="10" t="e">
        <f t="shared" si="55"/>
        <v>#N/A</v>
      </c>
      <c r="K306" s="9" t="e">
        <f t="shared" si="56"/>
        <v>#N/A</v>
      </c>
      <c r="L306" s="8" t="e">
        <f t="shared" si="57"/>
        <v>#N/A</v>
      </c>
      <c r="AZ306" t="s">
        <v>2127</v>
      </c>
      <c r="BA306" t="s">
        <v>2827</v>
      </c>
      <c r="BC306" s="43">
        <v>8</v>
      </c>
      <c r="BD306" s="46">
        <v>75</v>
      </c>
      <c r="BE306" s="49">
        <f t="shared" si="58"/>
        <v>8075</v>
      </c>
      <c r="BG306" s="7" t="s">
        <v>481</v>
      </c>
    </row>
    <row r="307" spans="1:59" hidden="1" outlineLevel="1">
      <c r="A307" t="s">
        <v>995</v>
      </c>
      <c r="B307" t="s">
        <v>2827</v>
      </c>
      <c r="C307" s="1">
        <v>97977</v>
      </c>
      <c r="E307" s="1">
        <v>56063</v>
      </c>
      <c r="F307" s="26">
        <v>45074</v>
      </c>
      <c r="G307" s="1">
        <v>44067</v>
      </c>
      <c r="H307" s="2" t="str">
        <f t="shared" si="49"/>
        <v/>
      </c>
      <c r="I307" s="2">
        <f t="shared" si="50"/>
        <v>0.78602643454684906</v>
      </c>
      <c r="J307" s="10" t="e">
        <f t="shared" si="55"/>
        <v>#N/A</v>
      </c>
      <c r="K307" s="9" t="e">
        <f t="shared" si="56"/>
        <v>#N/A</v>
      </c>
      <c r="L307" s="8" t="e">
        <f t="shared" si="57"/>
        <v>#N/A</v>
      </c>
      <c r="AZ307" t="s">
        <v>995</v>
      </c>
      <c r="BA307" t="s">
        <v>2827</v>
      </c>
      <c r="BC307" s="43">
        <v>8</v>
      </c>
      <c r="BD307" s="46">
        <v>77</v>
      </c>
      <c r="BE307" s="49">
        <f t="shared" si="58"/>
        <v>8077</v>
      </c>
      <c r="BG307" s="7" t="s">
        <v>481</v>
      </c>
    </row>
    <row r="308" spans="1:59" hidden="1" outlineLevel="1">
      <c r="A308" t="s">
        <v>2791</v>
      </c>
      <c r="B308" t="s">
        <v>2827</v>
      </c>
      <c r="C308" s="1">
        <v>588</v>
      </c>
      <c r="E308" s="1">
        <v>573</v>
      </c>
      <c r="F308" s="26">
        <v>455</v>
      </c>
      <c r="G308" s="1">
        <v>449</v>
      </c>
      <c r="H308" s="2" t="str">
        <f t="shared" si="49"/>
        <v/>
      </c>
      <c r="I308" s="2">
        <f t="shared" si="50"/>
        <v>0.78359511343804533</v>
      </c>
      <c r="J308" s="10" t="e">
        <f t="shared" si="55"/>
        <v>#N/A</v>
      </c>
      <c r="K308" s="9" t="e">
        <f t="shared" si="56"/>
        <v>#N/A</v>
      </c>
      <c r="L308" s="8" t="e">
        <f t="shared" si="57"/>
        <v>#N/A</v>
      </c>
      <c r="AZ308" t="s">
        <v>2791</v>
      </c>
      <c r="BA308" t="s">
        <v>2827</v>
      </c>
      <c r="BC308" s="43">
        <v>8</v>
      </c>
      <c r="BD308" s="46">
        <v>79</v>
      </c>
      <c r="BE308" s="49">
        <f t="shared" si="58"/>
        <v>8079</v>
      </c>
      <c r="BG308" s="7" t="s">
        <v>481</v>
      </c>
    </row>
    <row r="309" spans="1:59" hidden="1" outlineLevel="1">
      <c r="A309" t="s">
        <v>2792</v>
      </c>
      <c r="B309" t="s">
        <v>2827</v>
      </c>
      <c r="C309" s="1">
        <v>11656</v>
      </c>
      <c r="E309" s="1">
        <v>7012</v>
      </c>
      <c r="F309" s="26">
        <v>5185</v>
      </c>
      <c r="G309" s="1">
        <v>5095</v>
      </c>
      <c r="H309" s="2" t="str">
        <f t="shared" si="49"/>
        <v/>
      </c>
      <c r="I309" s="2">
        <f t="shared" si="50"/>
        <v>0.72661152310325161</v>
      </c>
      <c r="J309" s="10" t="e">
        <f t="shared" si="55"/>
        <v>#N/A</v>
      </c>
      <c r="K309" s="9" t="e">
        <f t="shared" si="56"/>
        <v>#N/A</v>
      </c>
      <c r="L309" s="8" t="e">
        <f t="shared" si="57"/>
        <v>#N/A</v>
      </c>
      <c r="AZ309" t="s">
        <v>2792</v>
      </c>
      <c r="BA309" t="s">
        <v>2827</v>
      </c>
      <c r="BC309" s="43">
        <v>8</v>
      </c>
      <c r="BD309" s="46">
        <v>81</v>
      </c>
      <c r="BE309" s="49">
        <f t="shared" si="58"/>
        <v>8081</v>
      </c>
      <c r="BG309" s="7" t="s">
        <v>481</v>
      </c>
    </row>
    <row r="310" spans="1:59" hidden="1" outlineLevel="1">
      <c r="A310" t="s">
        <v>2769</v>
      </c>
      <c r="B310" t="s">
        <v>2827</v>
      </c>
      <c r="C310" s="1">
        <v>19728</v>
      </c>
      <c r="E310" s="1">
        <v>9466</v>
      </c>
      <c r="F310" s="26">
        <v>7799</v>
      </c>
      <c r="G310" s="1">
        <v>7638</v>
      </c>
      <c r="H310" s="2" t="str">
        <f t="shared" si="49"/>
        <v/>
      </c>
      <c r="I310" s="2">
        <f t="shared" si="50"/>
        <v>0.80688780900063384</v>
      </c>
      <c r="J310" s="10" t="e">
        <f t="shared" si="55"/>
        <v>#N/A</v>
      </c>
      <c r="K310" s="9" t="e">
        <f t="shared" si="56"/>
        <v>#N/A</v>
      </c>
      <c r="L310" s="8" t="e">
        <f t="shared" si="57"/>
        <v>#N/A</v>
      </c>
      <c r="AZ310" t="s">
        <v>2769</v>
      </c>
      <c r="BA310" t="s">
        <v>2827</v>
      </c>
      <c r="BC310" s="43">
        <v>8</v>
      </c>
      <c r="BD310" s="46">
        <v>83</v>
      </c>
      <c r="BE310" s="49">
        <f t="shared" si="58"/>
        <v>8083</v>
      </c>
      <c r="BG310" s="7" t="s">
        <v>481</v>
      </c>
    </row>
    <row r="311" spans="1:59" hidden="1" outlineLevel="1">
      <c r="A311" t="s">
        <v>333</v>
      </c>
      <c r="B311" t="s">
        <v>2827</v>
      </c>
      <c r="C311" s="1">
        <v>25847</v>
      </c>
      <c r="E311" s="1">
        <v>14041</v>
      </c>
      <c r="F311" s="26">
        <v>11957</v>
      </c>
      <c r="G311" s="1">
        <v>11723</v>
      </c>
      <c r="H311" s="2" t="str">
        <f t="shared" si="49"/>
        <v/>
      </c>
      <c r="I311" s="2">
        <f t="shared" si="50"/>
        <v>0.83491204330175917</v>
      </c>
      <c r="J311" s="10" t="e">
        <f t="shared" si="55"/>
        <v>#N/A</v>
      </c>
      <c r="K311" s="9" t="e">
        <f t="shared" si="56"/>
        <v>#N/A</v>
      </c>
      <c r="L311" s="8" t="e">
        <f t="shared" si="57"/>
        <v>#N/A</v>
      </c>
      <c r="AZ311" t="s">
        <v>333</v>
      </c>
      <c r="BA311" t="s">
        <v>2827</v>
      </c>
      <c r="BC311" s="43">
        <v>8</v>
      </c>
      <c r="BD311" s="46">
        <v>85</v>
      </c>
      <c r="BE311" s="49">
        <f t="shared" si="58"/>
        <v>8085</v>
      </c>
      <c r="BG311" s="7" t="s">
        <v>481</v>
      </c>
    </row>
    <row r="312" spans="1:59" hidden="1" outlineLevel="1">
      <c r="A312" t="s">
        <v>818</v>
      </c>
      <c r="B312" t="s">
        <v>2827</v>
      </c>
      <c r="C312" s="1">
        <v>23204</v>
      </c>
      <c r="E312" s="1">
        <v>10934</v>
      </c>
      <c r="F312" s="26">
        <v>9018</v>
      </c>
      <c r="G312" s="1">
        <v>8930</v>
      </c>
      <c r="H312" s="2" t="str">
        <f t="shared" si="49"/>
        <v/>
      </c>
      <c r="I312" s="2">
        <f t="shared" si="50"/>
        <v>0.81671849277483077</v>
      </c>
      <c r="J312" s="10" t="e">
        <f t="shared" si="55"/>
        <v>#N/A</v>
      </c>
      <c r="K312" s="9" t="e">
        <f t="shared" si="56"/>
        <v>#N/A</v>
      </c>
      <c r="L312" s="8" t="e">
        <f t="shared" si="57"/>
        <v>#N/A</v>
      </c>
      <c r="AZ312" t="s">
        <v>818</v>
      </c>
      <c r="BA312" t="s">
        <v>2827</v>
      </c>
      <c r="BC312" s="43">
        <v>8</v>
      </c>
      <c r="BD312" s="46">
        <v>87</v>
      </c>
      <c r="BE312" s="49">
        <f t="shared" si="58"/>
        <v>8087</v>
      </c>
      <c r="BG312" s="7" t="s">
        <v>481</v>
      </c>
    </row>
    <row r="313" spans="1:59" hidden="1" outlineLevel="1">
      <c r="A313" t="s">
        <v>1527</v>
      </c>
      <c r="B313" t="s">
        <v>2827</v>
      </c>
      <c r="C313" s="1">
        <v>20053</v>
      </c>
      <c r="E313" s="1">
        <v>10527</v>
      </c>
      <c r="F313" s="26">
        <v>8526</v>
      </c>
      <c r="G313" s="1">
        <v>8313</v>
      </c>
      <c r="H313" s="2" t="str">
        <f t="shared" si="49"/>
        <v/>
      </c>
      <c r="I313" s="2">
        <f t="shared" si="50"/>
        <v>0.78968367056141353</v>
      </c>
      <c r="J313" s="10" t="e">
        <f t="shared" si="55"/>
        <v>#N/A</v>
      </c>
      <c r="K313" s="9" t="e">
        <f t="shared" si="56"/>
        <v>#N/A</v>
      </c>
      <c r="L313" s="8" t="e">
        <f t="shared" si="57"/>
        <v>#N/A</v>
      </c>
      <c r="AZ313" t="s">
        <v>1527</v>
      </c>
      <c r="BA313" t="s">
        <v>2827</v>
      </c>
      <c r="BC313" s="43">
        <v>8</v>
      </c>
      <c r="BD313" s="46">
        <v>89</v>
      </c>
      <c r="BE313" s="49">
        <f t="shared" si="58"/>
        <v>8089</v>
      </c>
      <c r="BG313" s="7" t="s">
        <v>481</v>
      </c>
    </row>
    <row r="314" spans="1:59" hidden="1" outlineLevel="1">
      <c r="A314" t="s">
        <v>85</v>
      </c>
      <c r="B314" t="s">
        <v>2827</v>
      </c>
      <c r="C314" s="1">
        <v>2508</v>
      </c>
      <c r="E314" s="1">
        <v>1876</v>
      </c>
      <c r="F314" s="26">
        <v>1602</v>
      </c>
      <c r="G314" s="1">
        <v>1583</v>
      </c>
      <c r="H314" s="2" t="str">
        <f t="shared" si="49"/>
        <v/>
      </c>
      <c r="I314" s="2">
        <f t="shared" si="50"/>
        <v>0.843816631130064</v>
      </c>
      <c r="J314" s="10" t="e">
        <f t="shared" si="55"/>
        <v>#N/A</v>
      </c>
      <c r="K314" s="9" t="e">
        <f t="shared" si="56"/>
        <v>#N/A</v>
      </c>
      <c r="L314" s="8" t="e">
        <f t="shared" si="57"/>
        <v>#N/A</v>
      </c>
      <c r="AZ314" t="s">
        <v>85</v>
      </c>
      <c r="BA314" t="s">
        <v>2827</v>
      </c>
      <c r="BC314" s="43">
        <v>8</v>
      </c>
      <c r="BD314" s="46">
        <v>91</v>
      </c>
      <c r="BE314" s="49">
        <f t="shared" si="58"/>
        <v>8091</v>
      </c>
      <c r="BG314" s="7" t="s">
        <v>481</v>
      </c>
    </row>
    <row r="315" spans="1:59" hidden="1" outlineLevel="1">
      <c r="A315" t="s">
        <v>86</v>
      </c>
      <c r="B315" t="s">
        <v>2827</v>
      </c>
      <c r="C315" s="1">
        <v>7979</v>
      </c>
      <c r="E315" s="1">
        <v>5453</v>
      </c>
      <c r="F315" s="26">
        <v>4342</v>
      </c>
      <c r="G315" s="1">
        <v>4276</v>
      </c>
      <c r="H315" s="2" t="str">
        <f t="shared" si="49"/>
        <v/>
      </c>
      <c r="I315" s="2">
        <f t="shared" si="50"/>
        <v>0.78415551072803957</v>
      </c>
      <c r="J315" s="10" t="e">
        <f t="shared" si="55"/>
        <v>#N/A</v>
      </c>
      <c r="K315" s="9" t="e">
        <f t="shared" si="56"/>
        <v>#N/A</v>
      </c>
      <c r="L315" s="8" t="e">
        <f t="shared" si="57"/>
        <v>#N/A</v>
      </c>
      <c r="AZ315" t="s">
        <v>86</v>
      </c>
      <c r="BA315" t="s">
        <v>2827</v>
      </c>
      <c r="BC315" s="43">
        <v>8</v>
      </c>
      <c r="BD315" s="46">
        <v>93</v>
      </c>
      <c r="BE315" s="49">
        <f t="shared" si="58"/>
        <v>8093</v>
      </c>
      <c r="BG315" s="7" t="s">
        <v>481</v>
      </c>
    </row>
    <row r="316" spans="1:59" hidden="1" outlineLevel="1">
      <c r="A316" t="s">
        <v>2353</v>
      </c>
      <c r="B316" t="s">
        <v>2827</v>
      </c>
      <c r="C316" s="1">
        <v>4205</v>
      </c>
      <c r="E316" s="1">
        <v>2734</v>
      </c>
      <c r="F316" s="26">
        <v>2334</v>
      </c>
      <c r="G316" s="1">
        <v>2303</v>
      </c>
      <c r="H316" s="2" t="str">
        <f t="shared" si="49"/>
        <v/>
      </c>
      <c r="I316" s="2">
        <f t="shared" si="50"/>
        <v>0.84235552304316019</v>
      </c>
      <c r="J316" s="10" t="e">
        <f t="shared" si="55"/>
        <v>#N/A</v>
      </c>
      <c r="K316" s="9" t="e">
        <f t="shared" si="56"/>
        <v>#N/A</v>
      </c>
      <c r="L316" s="8" t="e">
        <f t="shared" si="57"/>
        <v>#N/A</v>
      </c>
      <c r="AZ316" t="s">
        <v>2353</v>
      </c>
      <c r="BA316" t="s">
        <v>2827</v>
      </c>
      <c r="BC316" s="43">
        <v>8</v>
      </c>
      <c r="BD316" s="46">
        <v>95</v>
      </c>
      <c r="BE316" s="49">
        <f t="shared" si="58"/>
        <v>8095</v>
      </c>
      <c r="BG316" s="7" t="s">
        <v>481</v>
      </c>
    </row>
    <row r="317" spans="1:59" hidden="1" outlineLevel="1">
      <c r="A317" t="s">
        <v>2174</v>
      </c>
      <c r="B317" t="s">
        <v>2827</v>
      </c>
      <c r="C317" s="1">
        <v>13230</v>
      </c>
      <c r="E317" s="1">
        <v>9687</v>
      </c>
      <c r="F317" s="26">
        <v>7543</v>
      </c>
      <c r="G317" s="1">
        <v>7469</v>
      </c>
      <c r="H317" s="2" t="str">
        <f t="shared" si="49"/>
        <v/>
      </c>
      <c r="I317" s="2">
        <f t="shared" si="50"/>
        <v>0.77103334365644682</v>
      </c>
      <c r="J317" s="10" t="e">
        <f t="shared" si="55"/>
        <v>#N/A</v>
      </c>
      <c r="K317" s="9" t="e">
        <f t="shared" si="56"/>
        <v>#N/A</v>
      </c>
      <c r="L317" s="8" t="e">
        <f t="shared" si="57"/>
        <v>#N/A</v>
      </c>
      <c r="AZ317" t="s">
        <v>2174</v>
      </c>
      <c r="BA317" t="s">
        <v>2827</v>
      </c>
      <c r="BC317" s="43">
        <v>8</v>
      </c>
      <c r="BD317" s="46">
        <v>97</v>
      </c>
      <c r="BE317" s="49">
        <f t="shared" si="58"/>
        <v>8097</v>
      </c>
      <c r="BG317" s="7" t="s">
        <v>481</v>
      </c>
    </row>
    <row r="318" spans="1:59" hidden="1" outlineLevel="1">
      <c r="A318" t="s">
        <v>2175</v>
      </c>
      <c r="B318" t="s">
        <v>2827</v>
      </c>
      <c r="C318" s="1">
        <v>13316</v>
      </c>
      <c r="E318" s="1">
        <v>6853</v>
      </c>
      <c r="F318" s="26">
        <v>5565</v>
      </c>
      <c r="G318" s="1">
        <v>5377</v>
      </c>
      <c r="H318" s="2" t="str">
        <f t="shared" si="49"/>
        <v/>
      </c>
      <c r="I318" s="2">
        <f t="shared" si="50"/>
        <v>0.78461987450751491</v>
      </c>
      <c r="J318" s="10" t="e">
        <f t="shared" si="55"/>
        <v>#N/A</v>
      </c>
      <c r="K318" s="9" t="e">
        <f t="shared" si="56"/>
        <v>#N/A</v>
      </c>
      <c r="L318" s="8" t="e">
        <f t="shared" si="57"/>
        <v>#N/A</v>
      </c>
      <c r="AZ318" t="s">
        <v>2175</v>
      </c>
      <c r="BA318" t="s">
        <v>2827</v>
      </c>
      <c r="BC318" s="43">
        <v>8</v>
      </c>
      <c r="BD318" s="46">
        <v>99</v>
      </c>
      <c r="BE318" s="49">
        <f t="shared" si="58"/>
        <v>8099</v>
      </c>
      <c r="BG318" s="7" t="s">
        <v>481</v>
      </c>
    </row>
    <row r="319" spans="1:59" hidden="1" outlineLevel="1">
      <c r="A319" t="s">
        <v>296</v>
      </c>
      <c r="B319" t="s">
        <v>2827</v>
      </c>
      <c r="C319" s="1">
        <v>124387</v>
      </c>
      <c r="E319" s="1">
        <v>70402</v>
      </c>
      <c r="F319" s="26">
        <v>58409</v>
      </c>
      <c r="G319" s="1">
        <v>56438</v>
      </c>
      <c r="H319" s="2" t="str">
        <f t="shared" si="49"/>
        <v/>
      </c>
      <c r="I319" s="2">
        <f t="shared" si="50"/>
        <v>0.80165336212039429</v>
      </c>
      <c r="J319" s="10" t="e">
        <f t="shared" si="55"/>
        <v>#N/A</v>
      </c>
      <c r="K319" s="9" t="e">
        <f t="shared" si="56"/>
        <v>#N/A</v>
      </c>
      <c r="L319" s="8" t="e">
        <f t="shared" si="57"/>
        <v>#N/A</v>
      </c>
      <c r="AZ319" t="s">
        <v>296</v>
      </c>
      <c r="BA319" t="s">
        <v>2827</v>
      </c>
      <c r="BC319" s="43">
        <v>8</v>
      </c>
      <c r="BD319" s="46">
        <v>101</v>
      </c>
      <c r="BE319" s="49">
        <f t="shared" si="58"/>
        <v>8101</v>
      </c>
      <c r="BG319" s="7" t="s">
        <v>481</v>
      </c>
    </row>
    <row r="320" spans="1:59" hidden="1" outlineLevel="1">
      <c r="A320" t="s">
        <v>2763</v>
      </c>
      <c r="B320" t="s">
        <v>2827</v>
      </c>
      <c r="C320" s="1">
        <v>6176</v>
      </c>
      <c r="E320" s="1">
        <v>3881</v>
      </c>
      <c r="F320" s="26">
        <v>2867</v>
      </c>
      <c r="G320" s="1">
        <v>2850</v>
      </c>
      <c r="H320" s="2" t="str">
        <f t="shared" si="49"/>
        <v/>
      </c>
      <c r="I320" s="2">
        <f t="shared" si="50"/>
        <v>0.73434681783045608</v>
      </c>
      <c r="J320" s="10" t="e">
        <f t="shared" si="55"/>
        <v>#N/A</v>
      </c>
      <c r="K320" s="9" t="e">
        <f t="shared" si="56"/>
        <v>#N/A</v>
      </c>
      <c r="L320" s="8" t="e">
        <f t="shared" si="57"/>
        <v>#N/A</v>
      </c>
      <c r="AZ320" t="s">
        <v>2763</v>
      </c>
      <c r="BA320" t="s">
        <v>2827</v>
      </c>
      <c r="BC320" s="43">
        <v>8</v>
      </c>
      <c r="BD320" s="46">
        <v>103</v>
      </c>
      <c r="BE320" s="49">
        <f t="shared" si="58"/>
        <v>8103</v>
      </c>
      <c r="BG320" s="7" t="s">
        <v>481</v>
      </c>
    </row>
    <row r="321" spans="1:59" hidden="1" outlineLevel="1">
      <c r="A321" t="s">
        <v>2218</v>
      </c>
      <c r="B321" t="s">
        <v>2827</v>
      </c>
      <c r="C321" s="1">
        <v>10831</v>
      </c>
      <c r="E321" s="1">
        <v>5652</v>
      </c>
      <c r="F321" s="26">
        <v>4665</v>
      </c>
      <c r="G321" s="1">
        <v>4533</v>
      </c>
      <c r="H321" s="2" t="str">
        <f t="shared" si="49"/>
        <v/>
      </c>
      <c r="I321" s="2">
        <f t="shared" si="50"/>
        <v>0.80201698513800423</v>
      </c>
      <c r="J321" s="10" t="e">
        <f t="shared" si="55"/>
        <v>#N/A</v>
      </c>
      <c r="K321" s="9" t="e">
        <f t="shared" si="56"/>
        <v>#N/A</v>
      </c>
      <c r="L321" s="8" t="e">
        <f t="shared" si="57"/>
        <v>#N/A</v>
      </c>
      <c r="AZ321" t="s">
        <v>2218</v>
      </c>
      <c r="BA321" t="s">
        <v>2827</v>
      </c>
      <c r="BC321" s="43">
        <v>8</v>
      </c>
      <c r="BD321" s="46">
        <v>105</v>
      </c>
      <c r="BE321" s="49">
        <f t="shared" si="58"/>
        <v>8105</v>
      </c>
      <c r="BG321" s="7" t="s">
        <v>481</v>
      </c>
    </row>
    <row r="322" spans="1:59" hidden="1" outlineLevel="1">
      <c r="A322" t="s">
        <v>2142</v>
      </c>
      <c r="B322" t="s">
        <v>2827</v>
      </c>
      <c r="C322" s="1">
        <v>15314</v>
      </c>
      <c r="E322" s="1">
        <v>10413</v>
      </c>
      <c r="F322" s="26">
        <v>8238</v>
      </c>
      <c r="G322" s="1">
        <v>8161</v>
      </c>
      <c r="H322" s="2" t="str">
        <f t="shared" ref="H322:H385" si="59">IF(D322&gt;0,G322/D322,"")</f>
        <v/>
      </c>
      <c r="I322" s="2">
        <f t="shared" si="50"/>
        <v>0.78373187361951402</v>
      </c>
      <c r="J322" s="10" t="e">
        <f t="shared" si="55"/>
        <v>#N/A</v>
      </c>
      <c r="K322" s="9" t="e">
        <f t="shared" si="56"/>
        <v>#N/A</v>
      </c>
      <c r="L322" s="8" t="e">
        <f t="shared" si="57"/>
        <v>#N/A</v>
      </c>
      <c r="AZ322" t="s">
        <v>2142</v>
      </c>
      <c r="BA322" t="s">
        <v>2827</v>
      </c>
      <c r="BC322" s="43">
        <v>8</v>
      </c>
      <c r="BD322" s="46">
        <v>107</v>
      </c>
      <c r="BE322" s="49">
        <f t="shared" si="58"/>
        <v>8107</v>
      </c>
      <c r="BG322" s="7" t="s">
        <v>481</v>
      </c>
    </row>
    <row r="323" spans="1:59" hidden="1" outlineLevel="1">
      <c r="A323" t="s">
        <v>1803</v>
      </c>
      <c r="B323" t="s">
        <v>2827</v>
      </c>
      <c r="C323" s="1">
        <v>4693</v>
      </c>
      <c r="E323" s="1">
        <v>2747</v>
      </c>
      <c r="F323" s="26">
        <v>2248</v>
      </c>
      <c r="G323" s="1">
        <v>2174</v>
      </c>
      <c r="H323" s="2" t="str">
        <f t="shared" si="59"/>
        <v/>
      </c>
      <c r="I323" s="2">
        <f t="shared" ref="I323:I386" si="60">IF(E323&gt;0,G323/E323,"")</f>
        <v>0.79140880961048421</v>
      </c>
      <c r="J323" s="10" t="e">
        <f t="shared" si="55"/>
        <v>#N/A</v>
      </c>
      <c r="K323" s="9" t="e">
        <f t="shared" si="56"/>
        <v>#N/A</v>
      </c>
      <c r="L323" s="8" t="e">
        <f t="shared" si="57"/>
        <v>#N/A</v>
      </c>
      <c r="AZ323" t="s">
        <v>1803</v>
      </c>
      <c r="BA323" t="s">
        <v>2827</v>
      </c>
      <c r="BC323" s="43">
        <v>8</v>
      </c>
      <c r="BD323" s="46">
        <v>109</v>
      </c>
      <c r="BE323" s="49">
        <f t="shared" si="58"/>
        <v>8109</v>
      </c>
      <c r="BG323" s="7" t="s">
        <v>481</v>
      </c>
    </row>
    <row r="324" spans="1:59" hidden="1" outlineLevel="1">
      <c r="A324" t="s">
        <v>623</v>
      </c>
      <c r="B324" t="s">
        <v>2827</v>
      </c>
      <c r="C324" s="1">
        <v>588</v>
      </c>
      <c r="E324" s="1">
        <v>572</v>
      </c>
      <c r="F324" s="26">
        <v>460</v>
      </c>
      <c r="G324" s="1">
        <v>453</v>
      </c>
      <c r="H324" s="2" t="str">
        <f t="shared" si="59"/>
        <v/>
      </c>
      <c r="I324" s="2">
        <f t="shared" si="60"/>
        <v>0.79195804195804198</v>
      </c>
      <c r="J324" s="10" t="e">
        <f t="shared" si="55"/>
        <v>#N/A</v>
      </c>
      <c r="K324" s="9" t="e">
        <f t="shared" si="56"/>
        <v>#N/A</v>
      </c>
      <c r="L324" s="8" t="e">
        <f t="shared" si="57"/>
        <v>#N/A</v>
      </c>
      <c r="AZ324" t="s">
        <v>623</v>
      </c>
      <c r="BA324" t="s">
        <v>2827</v>
      </c>
      <c r="BC324" s="43">
        <v>8</v>
      </c>
      <c r="BD324" s="46">
        <v>111</v>
      </c>
      <c r="BE324" s="49">
        <f t="shared" si="58"/>
        <v>8111</v>
      </c>
      <c r="BG324" s="7" t="s">
        <v>481</v>
      </c>
    </row>
    <row r="325" spans="1:59" hidden="1" outlineLevel="1">
      <c r="A325" t="s">
        <v>2103</v>
      </c>
      <c r="B325" t="s">
        <v>2827</v>
      </c>
      <c r="C325" s="1">
        <v>4440</v>
      </c>
      <c r="E325" s="1">
        <v>3319</v>
      </c>
      <c r="F325" s="26">
        <v>2681</v>
      </c>
      <c r="G325" s="1">
        <v>2663</v>
      </c>
      <c r="H325" s="2" t="str">
        <f t="shared" si="59"/>
        <v/>
      </c>
      <c r="I325" s="2">
        <f t="shared" si="60"/>
        <v>0.80235010545344987</v>
      </c>
      <c r="J325" s="10" t="e">
        <f t="shared" si="55"/>
        <v>#N/A</v>
      </c>
      <c r="K325" s="9" t="e">
        <f t="shared" si="56"/>
        <v>#N/A</v>
      </c>
      <c r="L325" s="8" t="e">
        <f t="shared" si="57"/>
        <v>#N/A</v>
      </c>
      <c r="AZ325" t="s">
        <v>2103</v>
      </c>
      <c r="BA325" t="s">
        <v>2827</v>
      </c>
      <c r="BC325" s="43">
        <v>8</v>
      </c>
      <c r="BD325" s="46">
        <v>113</v>
      </c>
      <c r="BE325" s="49">
        <f t="shared" si="58"/>
        <v>8113</v>
      </c>
      <c r="BG325" s="7" t="s">
        <v>481</v>
      </c>
    </row>
    <row r="326" spans="1:59" hidden="1" outlineLevel="1">
      <c r="A326" t="s">
        <v>307</v>
      </c>
      <c r="B326" t="s">
        <v>2827</v>
      </c>
      <c r="C326" s="1">
        <v>2674</v>
      </c>
      <c r="E326" s="1">
        <v>1735</v>
      </c>
      <c r="F326" s="26">
        <v>1533</v>
      </c>
      <c r="G326" s="1">
        <v>1146</v>
      </c>
      <c r="H326" s="2" t="str">
        <f t="shared" si="59"/>
        <v/>
      </c>
      <c r="I326" s="2">
        <f t="shared" si="60"/>
        <v>0.66051873198847266</v>
      </c>
      <c r="J326" s="10" t="e">
        <f t="shared" si="55"/>
        <v>#N/A</v>
      </c>
      <c r="K326" s="9" t="e">
        <f t="shared" si="56"/>
        <v>#N/A</v>
      </c>
      <c r="L326" s="8" t="e">
        <f t="shared" si="57"/>
        <v>#N/A</v>
      </c>
      <c r="AZ326" t="s">
        <v>307</v>
      </c>
      <c r="BA326" t="s">
        <v>2827</v>
      </c>
      <c r="BC326" s="43">
        <v>8</v>
      </c>
      <c r="BD326" s="46">
        <v>115</v>
      </c>
      <c r="BE326" s="49">
        <f t="shared" si="58"/>
        <v>8115</v>
      </c>
      <c r="BG326" s="7" t="s">
        <v>481</v>
      </c>
    </row>
    <row r="327" spans="1:59" hidden="1" outlineLevel="1">
      <c r="A327" t="s">
        <v>279</v>
      </c>
      <c r="B327" t="s">
        <v>2827</v>
      </c>
      <c r="C327" s="1">
        <v>15025</v>
      </c>
      <c r="E327" s="1">
        <v>10633</v>
      </c>
      <c r="F327" s="26">
        <v>8419</v>
      </c>
      <c r="G327" s="1">
        <v>8370</v>
      </c>
      <c r="H327" s="2" t="str">
        <f t="shared" si="59"/>
        <v/>
      </c>
      <c r="I327" s="2">
        <f t="shared" si="60"/>
        <v>0.78717201166180761</v>
      </c>
      <c r="J327" s="10" t="e">
        <f t="shared" si="55"/>
        <v>#N/A</v>
      </c>
      <c r="K327" s="9" t="e">
        <f t="shared" si="56"/>
        <v>#N/A</v>
      </c>
      <c r="L327" s="8" t="e">
        <f t="shared" si="57"/>
        <v>#N/A</v>
      </c>
      <c r="AZ327" t="s">
        <v>279</v>
      </c>
      <c r="BA327" t="s">
        <v>2827</v>
      </c>
      <c r="BC327" s="43">
        <v>8</v>
      </c>
      <c r="BD327" s="46">
        <v>117</v>
      </c>
      <c r="BE327" s="49">
        <f t="shared" si="58"/>
        <v>8117</v>
      </c>
      <c r="BG327" s="7" t="s">
        <v>481</v>
      </c>
    </row>
    <row r="328" spans="1:59" hidden="1" outlineLevel="1">
      <c r="A328" t="s">
        <v>369</v>
      </c>
      <c r="B328" t="s">
        <v>2827</v>
      </c>
      <c r="C328" s="1">
        <v>13624</v>
      </c>
      <c r="E328" s="1">
        <v>9111</v>
      </c>
      <c r="F328" s="26">
        <v>7033</v>
      </c>
      <c r="G328" s="1">
        <v>6914</v>
      </c>
      <c r="H328" s="2" t="str">
        <f t="shared" si="59"/>
        <v/>
      </c>
      <c r="I328" s="2">
        <f t="shared" si="60"/>
        <v>0.7588629129623532</v>
      </c>
      <c r="J328" s="10" t="e">
        <f t="shared" si="55"/>
        <v>#N/A</v>
      </c>
      <c r="K328" s="9" t="e">
        <f t="shared" si="56"/>
        <v>#N/A</v>
      </c>
      <c r="L328" s="8" t="e">
        <f t="shared" si="57"/>
        <v>#N/A</v>
      </c>
      <c r="AZ328" t="s">
        <v>369</v>
      </c>
      <c r="BA328" t="s">
        <v>2827</v>
      </c>
      <c r="BC328" s="43">
        <v>8</v>
      </c>
      <c r="BD328" s="46">
        <v>119</v>
      </c>
      <c r="BE328" s="49">
        <f t="shared" si="58"/>
        <v>8119</v>
      </c>
      <c r="BG328" s="7" t="s">
        <v>481</v>
      </c>
    </row>
    <row r="329" spans="1:59" hidden="1" outlineLevel="1">
      <c r="A329" t="s">
        <v>1297</v>
      </c>
      <c r="B329" t="s">
        <v>2827</v>
      </c>
      <c r="C329" s="1">
        <v>4728</v>
      </c>
      <c r="E329" s="1">
        <v>3121</v>
      </c>
      <c r="F329" s="26">
        <v>2651</v>
      </c>
      <c r="G329" s="1">
        <v>2613</v>
      </c>
      <c r="H329" s="2" t="str">
        <f t="shared" si="59"/>
        <v/>
      </c>
      <c r="I329" s="2">
        <f t="shared" si="60"/>
        <v>0.83723165652034603</v>
      </c>
      <c r="J329" s="10" t="e">
        <f t="shared" si="55"/>
        <v>#N/A</v>
      </c>
      <c r="K329" s="9" t="e">
        <f t="shared" si="56"/>
        <v>#N/A</v>
      </c>
      <c r="L329" s="8" t="e">
        <f t="shared" si="57"/>
        <v>#N/A</v>
      </c>
      <c r="AZ329" t="s">
        <v>1297</v>
      </c>
      <c r="BA329" t="s">
        <v>2827</v>
      </c>
      <c r="BC329" s="43">
        <v>8</v>
      </c>
      <c r="BD329" s="46">
        <v>121</v>
      </c>
      <c r="BE329" s="49">
        <f t="shared" si="58"/>
        <v>8121</v>
      </c>
      <c r="BG329" s="7" t="s">
        <v>481</v>
      </c>
    </row>
    <row r="330" spans="1:59" hidden="1" outlineLevel="1">
      <c r="A330" t="s">
        <v>543</v>
      </c>
      <c r="B330" t="s">
        <v>2827</v>
      </c>
      <c r="C330" s="1">
        <v>137560</v>
      </c>
      <c r="E330" s="1">
        <v>68075</v>
      </c>
      <c r="F330" s="26">
        <v>55041</v>
      </c>
      <c r="G330" s="1">
        <v>54029</v>
      </c>
      <c r="H330" s="2" t="str">
        <f t="shared" si="59"/>
        <v/>
      </c>
      <c r="I330" s="2">
        <f t="shared" si="60"/>
        <v>0.79366874770473739</v>
      </c>
      <c r="J330" s="10" t="e">
        <f t="shared" si="55"/>
        <v>#N/A</v>
      </c>
      <c r="K330" s="9" t="e">
        <f t="shared" si="56"/>
        <v>#N/A</v>
      </c>
      <c r="L330" s="8" t="e">
        <f t="shared" si="57"/>
        <v>#N/A</v>
      </c>
      <c r="AZ330" t="s">
        <v>543</v>
      </c>
      <c r="BA330" t="s">
        <v>2827</v>
      </c>
      <c r="BC330" s="43">
        <v>8</v>
      </c>
      <c r="BD330" s="46">
        <v>123</v>
      </c>
      <c r="BE330" s="49">
        <f t="shared" si="58"/>
        <v>8123</v>
      </c>
      <c r="BG330" s="7" t="s">
        <v>481</v>
      </c>
    </row>
    <row r="331" spans="1:59" hidden="1" outlineLevel="1">
      <c r="A331" t="s">
        <v>2564</v>
      </c>
      <c r="B331" t="s">
        <v>2827</v>
      </c>
      <c r="C331" s="1">
        <v>9072</v>
      </c>
      <c r="E331" s="1">
        <v>5342</v>
      </c>
      <c r="F331" s="26">
        <v>4558</v>
      </c>
      <c r="G331" s="1">
        <v>4505</v>
      </c>
      <c r="H331" s="2" t="str">
        <f t="shared" si="59"/>
        <v/>
      </c>
      <c r="I331" s="2">
        <f t="shared" si="60"/>
        <v>0.84331710969674278</v>
      </c>
      <c r="J331" s="10" t="e">
        <f t="shared" si="55"/>
        <v>#N/A</v>
      </c>
      <c r="K331" s="9" t="e">
        <f t="shared" si="56"/>
        <v>#N/A</v>
      </c>
      <c r="L331" s="8" t="e">
        <f t="shared" si="57"/>
        <v>#N/A</v>
      </c>
      <c r="AZ331" t="s">
        <v>2564</v>
      </c>
      <c r="BA331" t="s">
        <v>2827</v>
      </c>
      <c r="BC331" s="43">
        <v>8</v>
      </c>
      <c r="BD331" s="46">
        <v>125</v>
      </c>
      <c r="BE331" s="49">
        <f t="shared" si="58"/>
        <v>8125</v>
      </c>
      <c r="BG331" s="7" t="s">
        <v>481</v>
      </c>
    </row>
    <row r="332" spans="1:59" collapsed="1">
      <c r="A332" t="s">
        <v>2826</v>
      </c>
      <c r="B332" t="s">
        <v>1301</v>
      </c>
      <c r="C332" s="1">
        <v>3495939</v>
      </c>
      <c r="D332" s="66">
        <v>2564000</v>
      </c>
      <c r="E332" s="1">
        <f>SUM(E269:E331)</f>
        <v>2003375</v>
      </c>
      <c r="F332" s="26">
        <f>SUM(F269:F331)</f>
        <v>1597166</v>
      </c>
      <c r="G332" s="1">
        <v>1569180</v>
      </c>
      <c r="H332" s="2">
        <f t="shared" si="59"/>
        <v>0.61200468018720744</v>
      </c>
      <c r="I332" s="2">
        <f t="shared" si="60"/>
        <v>0.78326823485368435</v>
      </c>
      <c r="J332" s="10" t="e">
        <f t="shared" si="55"/>
        <v>#N/A</v>
      </c>
      <c r="K332" s="9" t="e">
        <f t="shared" si="56"/>
        <v>#N/A</v>
      </c>
      <c r="L332" s="8" t="e">
        <f t="shared" si="57"/>
        <v>#N/A</v>
      </c>
      <c r="AZ332" t="s">
        <v>2826</v>
      </c>
      <c r="BA332" t="s">
        <v>1301</v>
      </c>
      <c r="BC332" s="43">
        <v>8</v>
      </c>
      <c r="BD332" s="46"/>
      <c r="BE332" s="43">
        <v>8</v>
      </c>
      <c r="BG332" s="7" t="s">
        <v>346</v>
      </c>
    </row>
    <row r="333" spans="1:59">
      <c r="H333" s="2"/>
      <c r="I333" s="2"/>
      <c r="L333" s="8"/>
      <c r="BC333" s="43"/>
      <c r="BD333" s="46"/>
    </row>
    <row r="334" spans="1:59" hidden="1" outlineLevel="1">
      <c r="A334" t="s">
        <v>2282</v>
      </c>
      <c r="B334" t="s">
        <v>231</v>
      </c>
      <c r="C334" s="1">
        <v>834372</v>
      </c>
      <c r="E334" s="26">
        <f>SUMIF('Town VTO'!$AD$3:$AD$171,$BE334,'Town VTO'!E$3:E$171)</f>
        <v>488559</v>
      </c>
      <c r="F334" s="26">
        <f>SUMIF('Town VTO'!$AD$3:$AD$171,$BE334,'Town VTO'!F$3:F$171)</f>
        <v>416238</v>
      </c>
      <c r="G334" s="1">
        <v>409410</v>
      </c>
      <c r="H334" s="2" t="str">
        <f t="shared" si="59"/>
        <v/>
      </c>
      <c r="I334" s="2">
        <f t="shared" si="60"/>
        <v>0.83799500162723439</v>
      </c>
      <c r="J334" s="10" t="e">
        <f t="shared" ref="J334:J342" si="61">RANK(Q334,Q334:AO334)</f>
        <v>#N/A</v>
      </c>
      <c r="K334" s="9" t="e">
        <f t="shared" ref="K334:K342" si="62">RANK(R334,Q334:AO334)</f>
        <v>#N/A</v>
      </c>
      <c r="L334" s="8" t="e">
        <f t="shared" ref="L334:L342" si="63">RANK(S334,Q334:AO334)</f>
        <v>#N/A</v>
      </c>
      <c r="AZ334" t="s">
        <v>2282</v>
      </c>
      <c r="BA334" t="s">
        <v>231</v>
      </c>
      <c r="BC334" s="43">
        <v>9</v>
      </c>
      <c r="BD334" s="46">
        <v>1</v>
      </c>
      <c r="BE334" s="49">
        <f t="shared" ref="BE334:BE341" si="64">BC334*1000+BD334</f>
        <v>9001</v>
      </c>
      <c r="BG334" s="7" t="s">
        <v>481</v>
      </c>
    </row>
    <row r="335" spans="1:59" hidden="1" outlineLevel="1">
      <c r="A335" t="s">
        <v>1096</v>
      </c>
      <c r="B335" t="s">
        <v>231</v>
      </c>
      <c r="C335" s="1">
        <v>851504</v>
      </c>
      <c r="E335" s="26">
        <f>SUMIF('Town VTO'!$AD$3:$AD$171,$BE335,'Town VTO'!E$3:E$171)</f>
        <v>509750</v>
      </c>
      <c r="F335" s="26">
        <f>SUMIF('Town VTO'!$AD$3:$AD$171,$BE335,'Town VTO'!F$3:F$171)</f>
        <v>421126</v>
      </c>
      <c r="G335" s="1">
        <v>414804</v>
      </c>
      <c r="H335" s="2" t="str">
        <f t="shared" si="59"/>
        <v/>
      </c>
      <c r="I335" s="2">
        <f t="shared" si="60"/>
        <v>0.81374006866110837</v>
      </c>
      <c r="J335" s="10" t="e">
        <f t="shared" si="61"/>
        <v>#N/A</v>
      </c>
      <c r="K335" s="9" t="e">
        <f t="shared" si="62"/>
        <v>#N/A</v>
      </c>
      <c r="L335" s="8" t="e">
        <f t="shared" si="63"/>
        <v>#N/A</v>
      </c>
      <c r="AZ335" t="s">
        <v>1096</v>
      </c>
      <c r="BA335" t="s">
        <v>231</v>
      </c>
      <c r="BC335" s="43">
        <v>9</v>
      </c>
      <c r="BD335" s="46">
        <v>3</v>
      </c>
      <c r="BE335" s="49">
        <f t="shared" si="64"/>
        <v>9003</v>
      </c>
      <c r="BG335" s="7" t="s">
        <v>481</v>
      </c>
    </row>
    <row r="336" spans="1:59" hidden="1" outlineLevel="1">
      <c r="A336" t="s">
        <v>1670</v>
      </c>
      <c r="B336" t="s">
        <v>231</v>
      </c>
      <c r="C336" s="1">
        <v>176261</v>
      </c>
      <c r="E336" s="26">
        <f>SUMIF('Town VTO'!$AD$3:$AD$171,$BE336,'Town VTO'!E$3:E$171)</f>
        <v>108010</v>
      </c>
      <c r="F336" s="26">
        <f>SUMIF('Town VTO'!$AD$3:$AD$171,$BE336,'Town VTO'!F$3:F$171)</f>
        <v>94494</v>
      </c>
      <c r="G336" s="1">
        <v>93213</v>
      </c>
      <c r="H336" s="2" t="str">
        <f t="shared" si="59"/>
        <v/>
      </c>
      <c r="I336" s="2">
        <f t="shared" si="60"/>
        <v>0.86300342560873988</v>
      </c>
      <c r="J336" s="10" t="e">
        <f t="shared" si="61"/>
        <v>#N/A</v>
      </c>
      <c r="K336" s="9" t="e">
        <f t="shared" si="62"/>
        <v>#N/A</v>
      </c>
      <c r="L336" s="8" t="e">
        <f t="shared" si="63"/>
        <v>#N/A</v>
      </c>
      <c r="AZ336" t="s">
        <v>1670</v>
      </c>
      <c r="BA336" t="s">
        <v>231</v>
      </c>
      <c r="BC336" s="43">
        <v>9</v>
      </c>
      <c r="BD336" s="46">
        <v>5</v>
      </c>
      <c r="BE336" s="49">
        <f t="shared" si="64"/>
        <v>9005</v>
      </c>
      <c r="BG336" s="7" t="s">
        <v>481</v>
      </c>
    </row>
    <row r="337" spans="1:64" hidden="1" outlineLevel="1">
      <c r="A337" t="s">
        <v>2699</v>
      </c>
      <c r="B337" t="s">
        <v>231</v>
      </c>
      <c r="C337" s="1">
        <v>144486</v>
      </c>
      <c r="E337" s="26">
        <f>SUMIF('Town VTO'!$AD$3:$AD$171,$BE337,'Town VTO'!E$3:E$171)</f>
        <v>94049</v>
      </c>
      <c r="F337" s="26">
        <f>SUMIF('Town VTO'!$AD$3:$AD$171,$BE337,'Town VTO'!F$3:F$171)</f>
        <v>82034</v>
      </c>
      <c r="G337" s="1">
        <v>81027</v>
      </c>
      <c r="H337" s="2" t="str">
        <f t="shared" si="59"/>
        <v/>
      </c>
      <c r="I337" s="2">
        <f t="shared" si="60"/>
        <v>0.86154026092781422</v>
      </c>
      <c r="J337" s="10" t="e">
        <f t="shared" si="61"/>
        <v>#N/A</v>
      </c>
      <c r="K337" s="9" t="e">
        <f t="shared" si="62"/>
        <v>#N/A</v>
      </c>
      <c r="L337" s="8" t="e">
        <f t="shared" si="63"/>
        <v>#N/A</v>
      </c>
      <c r="AZ337" t="s">
        <v>2699</v>
      </c>
      <c r="BA337" t="s">
        <v>231</v>
      </c>
      <c r="BC337" s="43">
        <v>9</v>
      </c>
      <c r="BD337" s="46">
        <v>7</v>
      </c>
      <c r="BE337" s="49">
        <f t="shared" si="64"/>
        <v>9007</v>
      </c>
      <c r="BG337" s="7" t="s">
        <v>481</v>
      </c>
    </row>
    <row r="338" spans="1:64" hidden="1" outlineLevel="1">
      <c r="A338" t="s">
        <v>1185</v>
      </c>
      <c r="B338" t="s">
        <v>231</v>
      </c>
      <c r="C338" s="1">
        <v>808659</v>
      </c>
      <c r="E338" s="26">
        <f>SUMIF('Town VTO'!$AD$3:$AD$171,$BE338,'Town VTO'!E$3:E$171)</f>
        <v>485083</v>
      </c>
      <c r="F338" s="26">
        <f>SUMIF('Town VTO'!$AD$3:$AD$171,$BE338,'Town VTO'!F$3:F$171)</f>
        <v>395583</v>
      </c>
      <c r="G338" s="1">
        <v>385132</v>
      </c>
      <c r="H338" s="2" t="str">
        <f t="shared" si="59"/>
        <v/>
      </c>
      <c r="I338" s="2">
        <f t="shared" si="60"/>
        <v>0.79395072595823812</v>
      </c>
      <c r="J338" s="10" t="e">
        <f t="shared" si="61"/>
        <v>#N/A</v>
      </c>
      <c r="K338" s="9" t="e">
        <f t="shared" si="62"/>
        <v>#N/A</v>
      </c>
      <c r="L338" s="8" t="e">
        <f t="shared" si="63"/>
        <v>#N/A</v>
      </c>
      <c r="AZ338" t="s">
        <v>1185</v>
      </c>
      <c r="BA338" t="s">
        <v>231</v>
      </c>
      <c r="BC338" s="43">
        <v>9</v>
      </c>
      <c r="BD338" s="46">
        <v>9</v>
      </c>
      <c r="BE338" s="49">
        <f t="shared" si="64"/>
        <v>9009</v>
      </c>
      <c r="BG338" s="7" t="s">
        <v>481</v>
      </c>
    </row>
    <row r="339" spans="1:64" hidden="1" outlineLevel="1">
      <c r="A339" t="s">
        <v>593</v>
      </c>
      <c r="B339" t="s">
        <v>231</v>
      </c>
      <c r="C339" s="1">
        <v>252306</v>
      </c>
      <c r="E339" s="26">
        <f>SUMIF('Town VTO'!$AD$3:$AD$171,$BE339,'Town VTO'!E$3:E$171)</f>
        <v>143102</v>
      </c>
      <c r="F339" s="26">
        <f>SUMIF('Town VTO'!$AD$3:$AD$171,$BE339,'Town VTO'!F$3:F$171)</f>
        <v>119596</v>
      </c>
      <c r="G339" s="1">
        <v>117767</v>
      </c>
      <c r="H339" s="2" t="str">
        <f t="shared" si="59"/>
        <v/>
      </c>
      <c r="I339" s="2">
        <f t="shared" si="60"/>
        <v>0.82295844921804029</v>
      </c>
      <c r="J339" s="10" t="e">
        <f t="shared" si="61"/>
        <v>#N/A</v>
      </c>
      <c r="K339" s="9" t="e">
        <f t="shared" si="62"/>
        <v>#N/A</v>
      </c>
      <c r="L339" s="8" t="e">
        <f t="shared" si="63"/>
        <v>#N/A</v>
      </c>
      <c r="AZ339" t="s">
        <v>593</v>
      </c>
      <c r="BA339" t="s">
        <v>231</v>
      </c>
      <c r="BC339" s="43">
        <v>9</v>
      </c>
      <c r="BD339" s="46">
        <v>11</v>
      </c>
      <c r="BE339" s="49">
        <f t="shared" si="64"/>
        <v>9011</v>
      </c>
      <c r="BG339" s="7" t="s">
        <v>481</v>
      </c>
    </row>
    <row r="340" spans="1:64" hidden="1" outlineLevel="1">
      <c r="A340" t="s">
        <v>1194</v>
      </c>
      <c r="B340" t="s">
        <v>231</v>
      </c>
      <c r="C340" s="1">
        <v>129093</v>
      </c>
      <c r="E340" s="26">
        <f>SUMIF('Town VTO'!$AD$3:$AD$171,$BE340,'Town VTO'!E$3:E$171)</f>
        <v>74603</v>
      </c>
      <c r="F340" s="26">
        <f>SUMIF('Town VTO'!$AD$3:$AD$171,$BE340,'Town VTO'!F$3:F$171)</f>
        <v>66988</v>
      </c>
      <c r="G340" s="1">
        <v>66215</v>
      </c>
      <c r="H340" s="2" t="str">
        <f t="shared" si="59"/>
        <v/>
      </c>
      <c r="I340" s="2">
        <f t="shared" si="60"/>
        <v>0.88756484323686713</v>
      </c>
      <c r="J340" s="10" t="e">
        <f t="shared" si="61"/>
        <v>#N/A</v>
      </c>
      <c r="K340" s="9" t="e">
        <f t="shared" si="62"/>
        <v>#N/A</v>
      </c>
      <c r="L340" s="8" t="e">
        <f t="shared" si="63"/>
        <v>#N/A</v>
      </c>
      <c r="AZ340" t="s">
        <v>1194</v>
      </c>
      <c r="BA340" t="s">
        <v>231</v>
      </c>
      <c r="BC340" s="43">
        <v>9</v>
      </c>
      <c r="BD340" s="46">
        <v>13</v>
      </c>
      <c r="BE340" s="49">
        <f t="shared" si="64"/>
        <v>9013</v>
      </c>
      <c r="BG340" s="7" t="s">
        <v>481</v>
      </c>
    </row>
    <row r="341" spans="1:64" hidden="1" outlineLevel="1">
      <c r="A341" t="s">
        <v>1005</v>
      </c>
      <c r="B341" t="s">
        <v>231</v>
      </c>
      <c r="C341" s="1">
        <v>104031</v>
      </c>
      <c r="E341" s="26">
        <f>SUMIF('Town VTO'!$AD$3:$AD$171,$BE341,'Town VTO'!E$3:E$171)</f>
        <v>58347</v>
      </c>
      <c r="F341" s="26">
        <f>SUMIF('Town VTO'!$AD$3:$AD$171,$BE341,'Town VTO'!F$3:F$171)</f>
        <v>49550</v>
      </c>
      <c r="G341" s="1">
        <v>48588</v>
      </c>
      <c r="H341" s="2" t="str">
        <f t="shared" si="59"/>
        <v/>
      </c>
      <c r="I341" s="2">
        <f t="shared" si="60"/>
        <v>0.83274204329271428</v>
      </c>
      <c r="J341" s="10" t="e">
        <f t="shared" si="61"/>
        <v>#N/A</v>
      </c>
      <c r="K341" s="9" t="e">
        <f t="shared" si="62"/>
        <v>#N/A</v>
      </c>
      <c r="L341" s="8" t="e">
        <f t="shared" si="63"/>
        <v>#N/A</v>
      </c>
      <c r="AZ341" t="s">
        <v>1005</v>
      </c>
      <c r="BA341" t="s">
        <v>231</v>
      </c>
      <c r="BC341" s="43">
        <v>9</v>
      </c>
      <c r="BD341" s="46">
        <v>15</v>
      </c>
      <c r="BE341" s="49">
        <f t="shared" si="64"/>
        <v>9015</v>
      </c>
      <c r="BG341" s="7" t="s">
        <v>481</v>
      </c>
    </row>
    <row r="342" spans="1:64" collapsed="1">
      <c r="A342" t="s">
        <v>230</v>
      </c>
      <c r="B342" t="s">
        <v>1301</v>
      </c>
      <c r="C342" s="1">
        <v>3300712</v>
      </c>
      <c r="D342" s="66">
        <v>2499000</v>
      </c>
      <c r="E342" s="1">
        <f>SUM(E334:E341)</f>
        <v>1961503</v>
      </c>
      <c r="F342" s="26">
        <f>SUM(F334:F341)</f>
        <v>1645609</v>
      </c>
      <c r="G342" s="1">
        <v>1616332</v>
      </c>
      <c r="H342" s="2">
        <f t="shared" si="59"/>
        <v>0.64679151660664269</v>
      </c>
      <c r="I342" s="2">
        <f t="shared" si="60"/>
        <v>0.82402728927766111</v>
      </c>
      <c r="J342" s="10" t="e">
        <f t="shared" si="61"/>
        <v>#N/A</v>
      </c>
      <c r="K342" s="9" t="e">
        <f t="shared" si="62"/>
        <v>#N/A</v>
      </c>
      <c r="L342" s="8" t="e">
        <f t="shared" si="63"/>
        <v>#N/A</v>
      </c>
      <c r="AZ342" t="s">
        <v>230</v>
      </c>
      <c r="BA342" t="s">
        <v>1301</v>
      </c>
      <c r="BC342" s="43">
        <v>9</v>
      </c>
      <c r="BD342" s="46"/>
      <c r="BE342" s="43">
        <v>9</v>
      </c>
      <c r="BG342" s="7" t="s">
        <v>346</v>
      </c>
    </row>
    <row r="343" spans="1:64">
      <c r="H343" s="2"/>
      <c r="I343" s="2"/>
      <c r="L343" s="8"/>
      <c r="BC343" s="43"/>
      <c r="BD343" s="46"/>
    </row>
    <row r="344" spans="1:64" hidden="1" outlineLevel="1">
      <c r="A344" t="s">
        <v>1836</v>
      </c>
      <c r="B344" t="s">
        <v>413</v>
      </c>
      <c r="C344" s="1">
        <v>115682</v>
      </c>
      <c r="E344" s="1">
        <f>SUM(Q344:Y344)</f>
        <v>46871</v>
      </c>
      <c r="F344" s="26">
        <v>40508</v>
      </c>
      <c r="G344" s="1">
        <v>40238</v>
      </c>
      <c r="H344" s="2" t="str">
        <f t="shared" si="59"/>
        <v/>
      </c>
      <c r="I344" s="2">
        <f t="shared" si="60"/>
        <v>0.85848392396151141</v>
      </c>
      <c r="J344" s="10">
        <f>RANK(Q344,Q344:AO344)</f>
        <v>1</v>
      </c>
      <c r="K344" s="9">
        <f>RANK(R344,Q344:AO344)</f>
        <v>2</v>
      </c>
      <c r="L344" s="8" t="e">
        <f>RANK(S344,Q344:AO344)</f>
        <v>#N/A</v>
      </c>
      <c r="M344" s="2">
        <f t="shared" ref="M344:O347" si="65">Q344/$E344</f>
        <v>0.43099144460327282</v>
      </c>
      <c r="N344" s="2">
        <f t="shared" si="65"/>
        <v>0.36781805380725824</v>
      </c>
      <c r="O344" s="2">
        <f t="shared" si="65"/>
        <v>0</v>
      </c>
      <c r="P344" s="2">
        <f>1-M344-N344-O344</f>
        <v>0.201190501589469</v>
      </c>
      <c r="Q344" s="1">
        <v>20201</v>
      </c>
      <c r="R344" s="1">
        <v>17240</v>
      </c>
      <c r="U344" s="1">
        <v>9430</v>
      </c>
      <c r="AZ344" t="s">
        <v>1836</v>
      </c>
      <c r="BA344" t="s">
        <v>413</v>
      </c>
      <c r="BC344" s="43">
        <v>10</v>
      </c>
      <c r="BD344" s="46">
        <v>1</v>
      </c>
      <c r="BE344" s="49">
        <f>BC344*1000+BD344</f>
        <v>10001</v>
      </c>
      <c r="BG344" s="7" t="s">
        <v>481</v>
      </c>
    </row>
    <row r="345" spans="1:64" hidden="1" outlineLevel="1">
      <c r="A345" t="s">
        <v>801</v>
      </c>
      <c r="B345" t="s">
        <v>413</v>
      </c>
      <c r="C345" s="1">
        <v>457210</v>
      </c>
      <c r="E345" s="1">
        <f>SUM(Q345:Y345)</f>
        <v>233703</v>
      </c>
      <c r="F345" s="26">
        <v>197416</v>
      </c>
      <c r="G345" s="1">
        <v>196817</v>
      </c>
      <c r="H345" s="2" t="str">
        <f t="shared" si="59"/>
        <v/>
      </c>
      <c r="I345" s="2">
        <f t="shared" si="60"/>
        <v>0.84216719511516758</v>
      </c>
      <c r="J345" s="10">
        <f>RANK(Q345,Q345:AO345)</f>
        <v>1</v>
      </c>
      <c r="K345" s="9">
        <f>RANK(R345,Q345:AO345)</f>
        <v>2</v>
      </c>
      <c r="L345" s="8" t="e">
        <f>RANK(S345,Q345:AO345)</f>
        <v>#N/A</v>
      </c>
      <c r="M345" s="2">
        <f t="shared" si="65"/>
        <v>0.433815569333727</v>
      </c>
      <c r="N345" s="2">
        <f t="shared" si="65"/>
        <v>0.35819394701822399</v>
      </c>
      <c r="O345" s="2">
        <f t="shared" si="65"/>
        <v>0</v>
      </c>
      <c r="P345" s="2">
        <f>1-M345-N345-O345</f>
        <v>0.20799048364804901</v>
      </c>
      <c r="Q345" s="1">
        <v>101384</v>
      </c>
      <c r="R345" s="1">
        <v>83711</v>
      </c>
      <c r="U345" s="1">
        <v>48608</v>
      </c>
      <c r="AZ345" t="s">
        <v>801</v>
      </c>
      <c r="BA345" t="s">
        <v>413</v>
      </c>
      <c r="BC345" s="43">
        <v>10</v>
      </c>
      <c r="BD345" s="46">
        <v>3</v>
      </c>
      <c r="BE345" s="49">
        <f>BC345*1000+BD345</f>
        <v>10003</v>
      </c>
      <c r="BG345" s="7" t="s">
        <v>481</v>
      </c>
    </row>
    <row r="346" spans="1:64" hidden="1" outlineLevel="1">
      <c r="A346" t="s">
        <v>1874</v>
      </c>
      <c r="B346" t="s">
        <v>413</v>
      </c>
      <c r="C346" s="1">
        <v>122033</v>
      </c>
      <c r="E346" s="1">
        <f>SUM(Q346:Y346)</f>
        <v>61374</v>
      </c>
      <c r="F346" s="26">
        <v>52912</v>
      </c>
      <c r="G346" s="1">
        <v>52565</v>
      </c>
      <c r="H346" s="2" t="str">
        <f t="shared" si="59"/>
        <v/>
      </c>
      <c r="I346" s="2">
        <f t="shared" si="60"/>
        <v>0.85647016652002472</v>
      </c>
      <c r="J346" s="10">
        <f>RANK(Q346,Q346:AO346)</f>
        <v>1</v>
      </c>
      <c r="K346" s="9">
        <f>RANK(R346,Q346:AO346)</f>
        <v>2</v>
      </c>
      <c r="L346" s="8" t="e">
        <f>RANK(S346,Q346:AO346)</f>
        <v>#N/A</v>
      </c>
      <c r="M346" s="2">
        <f t="shared" si="65"/>
        <v>0.43777495356339818</v>
      </c>
      <c r="N346" s="2">
        <f t="shared" si="65"/>
        <v>0.40548114836901622</v>
      </c>
      <c r="O346" s="2">
        <f t="shared" si="65"/>
        <v>0</v>
      </c>
      <c r="P346" s="2">
        <f>1-M346-N346-O346</f>
        <v>0.15674389806758565</v>
      </c>
      <c r="Q346" s="1">
        <v>26868</v>
      </c>
      <c r="R346" s="1">
        <v>24886</v>
      </c>
      <c r="U346" s="1">
        <v>9620</v>
      </c>
      <c r="AZ346" t="s">
        <v>802</v>
      </c>
      <c r="BA346" t="s">
        <v>413</v>
      </c>
      <c r="BC346" s="43">
        <v>10</v>
      </c>
      <c r="BD346" s="46">
        <v>5</v>
      </c>
      <c r="BE346" s="49">
        <f>BC346*1000+BD346</f>
        <v>10005</v>
      </c>
      <c r="BG346" s="7" t="s">
        <v>481</v>
      </c>
    </row>
    <row r="347" spans="1:64" collapsed="1">
      <c r="A347" t="s">
        <v>286</v>
      </c>
      <c r="B347" t="s">
        <v>1301</v>
      </c>
      <c r="C347" s="1">
        <v>694925</v>
      </c>
      <c r="D347" s="66">
        <v>521000</v>
      </c>
      <c r="E347" s="1">
        <f>SUM(E344:E346)</f>
        <v>341948</v>
      </c>
      <c r="F347" s="1">
        <f>SUM(F344:F346)</f>
        <v>290836</v>
      </c>
      <c r="G347" s="1">
        <v>289620</v>
      </c>
      <c r="H347" s="2">
        <f t="shared" si="59"/>
        <v>0.55589251439539344</v>
      </c>
      <c r="I347" s="2">
        <f t="shared" si="60"/>
        <v>0.846970884461965</v>
      </c>
      <c r="J347" s="10">
        <f>RANK(Q347,Q347:AO347)</f>
        <v>1</v>
      </c>
      <c r="K347" s="9">
        <f>RANK(R347,Q347:AO347)</f>
        <v>2</v>
      </c>
      <c r="L347" s="8" t="e">
        <f>RANK(S347,Q347:AO347)</f>
        <v>#N/A</v>
      </c>
      <c r="M347" s="2">
        <f t="shared" si="65"/>
        <v>0.43413910887035456</v>
      </c>
      <c r="N347" s="2">
        <f t="shared" si="65"/>
        <v>0.36800039772129095</v>
      </c>
      <c r="O347" s="2">
        <f t="shared" si="65"/>
        <v>0</v>
      </c>
      <c r="P347" s="2">
        <f>1-M347-N347-O347</f>
        <v>0.19786049340835449</v>
      </c>
      <c r="Q347" s="1">
        <f>SUM(Q344:Q346)</f>
        <v>148453</v>
      </c>
      <c r="R347" s="1">
        <f>SUM(R344:R346)</f>
        <v>125837</v>
      </c>
      <c r="U347" s="1">
        <f>SUM(U344:U346)</f>
        <v>67658</v>
      </c>
      <c r="AZ347" t="s">
        <v>286</v>
      </c>
      <c r="BA347" t="s">
        <v>1301</v>
      </c>
      <c r="BC347" s="43">
        <v>10</v>
      </c>
      <c r="BD347" s="46"/>
      <c r="BE347" s="43">
        <v>10</v>
      </c>
      <c r="BG347" s="7" t="s">
        <v>346</v>
      </c>
    </row>
    <row r="348" spans="1:64">
      <c r="E348" s="40"/>
      <c r="H348" s="2"/>
      <c r="I348" s="2"/>
      <c r="J348" s="10"/>
      <c r="K348" s="9"/>
      <c r="L348" s="8"/>
      <c r="BC348" s="43"/>
      <c r="BD348" s="46"/>
    </row>
    <row r="349" spans="1:64" hidden="1" outlineLevel="1">
      <c r="A349" s="11" t="s">
        <v>831</v>
      </c>
      <c r="B349" t="s">
        <v>1608</v>
      </c>
      <c r="C349" s="1">
        <v>597565</v>
      </c>
      <c r="E349" s="62">
        <v>340953</v>
      </c>
      <c r="F349" s="62">
        <v>231445</v>
      </c>
      <c r="G349" s="1">
        <v>227572</v>
      </c>
      <c r="H349" s="2" t="str">
        <f t="shared" si="59"/>
        <v/>
      </c>
      <c r="I349" s="2">
        <f t="shared" si="60"/>
        <v>0.66745856467020381</v>
      </c>
      <c r="J349" s="10" t="e">
        <f>RANK(Q349,Q349:AO349)</f>
        <v>#N/A</v>
      </c>
      <c r="K349" s="9" t="e">
        <f>RANK(R349,Q349:AO349)</f>
        <v>#N/A</v>
      </c>
      <c r="L349" s="8" t="e">
        <f>RANK(S349,Q349:AO349)</f>
        <v>#N/A</v>
      </c>
      <c r="AZ349" s="11" t="s">
        <v>831</v>
      </c>
      <c r="BA349" t="s">
        <v>1301</v>
      </c>
      <c r="BC349" s="43">
        <v>11</v>
      </c>
      <c r="BD349" s="46">
        <v>1</v>
      </c>
      <c r="BE349" s="49">
        <f>BC349*1000+BD349</f>
        <v>11001</v>
      </c>
      <c r="BG349" s="7" t="s">
        <v>481</v>
      </c>
    </row>
    <row r="350" spans="1:64" collapsed="1">
      <c r="A350" s="11" t="s">
        <v>831</v>
      </c>
      <c r="B350" t="s">
        <v>1301</v>
      </c>
      <c r="C350" s="1">
        <v>597565</v>
      </c>
      <c r="D350" s="66">
        <v>468000</v>
      </c>
      <c r="E350" s="62">
        <v>340953</v>
      </c>
      <c r="F350" s="62">
        <v>231445</v>
      </c>
      <c r="G350" s="1">
        <v>227572</v>
      </c>
      <c r="H350" s="2">
        <f t="shared" si="59"/>
        <v>0.48626495726495728</v>
      </c>
      <c r="I350" s="2">
        <f t="shared" si="60"/>
        <v>0.66745856467020381</v>
      </c>
      <c r="J350" s="10" t="e">
        <f>RANK(Q350,Q350:AO350)</f>
        <v>#N/A</v>
      </c>
      <c r="K350" s="9" t="e">
        <f>RANK(R350,Q350:AO350)</f>
        <v>#N/A</v>
      </c>
      <c r="L350" s="8" t="e">
        <f>RANK(S350,Q350:AO350)</f>
        <v>#N/A</v>
      </c>
      <c r="AZ350" s="11" t="s">
        <v>831</v>
      </c>
      <c r="BA350" t="s">
        <v>1301</v>
      </c>
      <c r="BC350" s="43">
        <v>11</v>
      </c>
      <c r="BD350" s="46"/>
      <c r="BE350" s="43">
        <v>11</v>
      </c>
      <c r="BG350" s="7" t="s">
        <v>346</v>
      </c>
    </row>
    <row r="351" spans="1:64">
      <c r="F351" s="62"/>
      <c r="H351" s="2"/>
      <c r="I351" s="2"/>
      <c r="L351" s="8"/>
      <c r="BC351" s="43"/>
      <c r="BD351" s="46"/>
      <c r="BH351" t="s">
        <v>347</v>
      </c>
      <c r="BI351" s="1" t="s">
        <v>2014</v>
      </c>
      <c r="BJ351" s="1" t="s">
        <v>2388</v>
      </c>
      <c r="BK351" t="s">
        <v>2208</v>
      </c>
      <c r="BL351" t="s">
        <v>198</v>
      </c>
    </row>
    <row r="352" spans="1:64" hidden="1" outlineLevel="1">
      <c r="A352" t="s">
        <v>66</v>
      </c>
      <c r="B352" t="s">
        <v>533</v>
      </c>
      <c r="C352" s="1">
        <v>193494</v>
      </c>
      <c r="E352" s="1">
        <f t="shared" ref="E352:E415" si="66">SUM(Q352:AC352)</f>
        <v>89559</v>
      </c>
      <c r="F352" s="26">
        <v>77488</v>
      </c>
      <c r="G352" s="1">
        <v>76372</v>
      </c>
      <c r="H352" s="2" t="str">
        <f t="shared" si="59"/>
        <v/>
      </c>
      <c r="I352" s="2">
        <f t="shared" si="60"/>
        <v>0.8527562835672573</v>
      </c>
      <c r="J352" s="10">
        <f t="shared" ref="J352:J415" si="67">RANK(Q352,Q352:AO352)</f>
        <v>1</v>
      </c>
      <c r="K352" s="9">
        <f t="shared" ref="K352:K415" si="68">RANK(R352,Q352:AO352)</f>
        <v>2</v>
      </c>
      <c r="L352" s="8">
        <f t="shared" ref="L352:L415" si="69">RANK(S352,Q352:AO352)</f>
        <v>3</v>
      </c>
      <c r="M352" s="2">
        <f t="shared" ref="M352:M415" si="70">Q352/$E352</f>
        <v>0.61614131466407618</v>
      </c>
      <c r="N352" s="2">
        <f t="shared" ref="N352:N415" si="71">R352/$E352</f>
        <v>0.29337085050078721</v>
      </c>
      <c r="O352" s="2">
        <f t="shared" ref="O352:O415" si="72">S352/$E352</f>
        <v>8.8076016927388645E-2</v>
      </c>
      <c r="P352" s="2">
        <f t="shared" ref="P352:P415" si="73">1-M352-N352-O352</f>
        <v>2.4118179077479707E-3</v>
      </c>
      <c r="Q352" s="1">
        <v>55181</v>
      </c>
      <c r="R352" s="1">
        <v>26274</v>
      </c>
      <c r="S352" s="1">
        <v>7888</v>
      </c>
      <c r="T352" s="1">
        <v>176</v>
      </c>
      <c r="U352" s="1">
        <f>SUM(BH352:BL352)</f>
        <v>7</v>
      </c>
      <c r="W352" s="1">
        <v>33</v>
      </c>
      <c r="AZ352" t="s">
        <v>66</v>
      </c>
      <c r="BA352" t="s">
        <v>533</v>
      </c>
      <c r="BC352" s="43">
        <v>12</v>
      </c>
      <c r="BD352" s="46">
        <v>1</v>
      </c>
      <c r="BE352" s="49">
        <f t="shared" ref="BE352:BE383" si="74">BC352*1000+BD352</f>
        <v>12001</v>
      </c>
      <c r="BG352" s="7" t="s">
        <v>481</v>
      </c>
      <c r="BH352">
        <v>0</v>
      </c>
      <c r="BI352" s="1">
        <v>0</v>
      </c>
      <c r="BJ352" s="1">
        <v>3</v>
      </c>
      <c r="BK352">
        <v>4</v>
      </c>
      <c r="BL352">
        <v>0</v>
      </c>
    </row>
    <row r="353" spans="1:64" hidden="1" outlineLevel="1">
      <c r="A353" t="s">
        <v>32</v>
      </c>
      <c r="B353" t="s">
        <v>533</v>
      </c>
      <c r="C353" s="1">
        <v>19567</v>
      </c>
      <c r="E353" s="1">
        <f t="shared" si="66"/>
        <v>9870</v>
      </c>
      <c r="F353" s="26">
        <v>7638</v>
      </c>
      <c r="G353" s="1">
        <v>6756</v>
      </c>
      <c r="H353" s="2" t="str">
        <f t="shared" si="59"/>
        <v/>
      </c>
      <c r="I353" s="2">
        <f t="shared" si="60"/>
        <v>0.68449848024316107</v>
      </c>
      <c r="J353" s="10">
        <f t="shared" si="67"/>
        <v>1</v>
      </c>
      <c r="K353" s="9">
        <f t="shared" si="68"/>
        <v>2</v>
      </c>
      <c r="L353" s="8">
        <f t="shared" si="69"/>
        <v>3</v>
      </c>
      <c r="M353" s="2">
        <f t="shared" si="70"/>
        <v>0.93850050658561301</v>
      </c>
      <c r="N353" s="2">
        <f t="shared" si="71"/>
        <v>5.5319148936170209E-2</v>
      </c>
      <c r="O353" s="2">
        <f t="shared" si="72"/>
        <v>6.1803444782168185E-3</v>
      </c>
      <c r="P353" s="2">
        <f t="shared" si="73"/>
        <v>-4.2500725161431774E-17</v>
      </c>
      <c r="Q353" s="1">
        <v>9263</v>
      </c>
      <c r="R353" s="1">
        <v>546</v>
      </c>
      <c r="S353" s="1">
        <v>61</v>
      </c>
      <c r="T353" s="1">
        <v>0</v>
      </c>
      <c r="U353" s="1">
        <f t="shared" ref="U353:U416" si="75">SUM(BH353:BL353)</f>
        <v>0</v>
      </c>
      <c r="W353" s="1">
        <v>0</v>
      </c>
      <c r="AZ353" t="s">
        <v>32</v>
      </c>
      <c r="BA353" t="s">
        <v>533</v>
      </c>
      <c r="BC353" s="43">
        <v>12</v>
      </c>
      <c r="BD353" s="46">
        <v>3</v>
      </c>
      <c r="BE353" s="49">
        <f t="shared" si="74"/>
        <v>12003</v>
      </c>
      <c r="BG353" s="7" t="s">
        <v>481</v>
      </c>
      <c r="BH353">
        <v>0</v>
      </c>
      <c r="BI353" s="1">
        <v>0</v>
      </c>
      <c r="BJ353" s="1">
        <v>0</v>
      </c>
      <c r="BK353">
        <v>0</v>
      </c>
      <c r="BL353">
        <v>0</v>
      </c>
    </row>
    <row r="354" spans="1:64" hidden="1" outlineLevel="1">
      <c r="A354" t="s">
        <v>536</v>
      </c>
      <c r="B354" t="s">
        <v>533</v>
      </c>
      <c r="C354" s="1">
        <v>133432</v>
      </c>
      <c r="E354" s="1">
        <f t="shared" si="66"/>
        <v>59696</v>
      </c>
      <c r="F354" s="26">
        <v>46662</v>
      </c>
      <c r="G354" s="1">
        <v>45689</v>
      </c>
      <c r="H354" s="2" t="str">
        <f t="shared" si="59"/>
        <v/>
      </c>
      <c r="I354" s="2">
        <f t="shared" si="60"/>
        <v>0.76536116322701686</v>
      </c>
      <c r="J354" s="10">
        <f t="shared" si="67"/>
        <v>1</v>
      </c>
      <c r="K354" s="9">
        <f t="shared" si="68"/>
        <v>2</v>
      </c>
      <c r="L354" s="8">
        <f t="shared" si="69"/>
        <v>3</v>
      </c>
      <c r="M354" s="2">
        <f t="shared" si="70"/>
        <v>0.63967435004020368</v>
      </c>
      <c r="N354" s="2">
        <f t="shared" si="71"/>
        <v>0.29929978558027337</v>
      </c>
      <c r="O354" s="2">
        <f t="shared" si="72"/>
        <v>6.0640578933261857E-2</v>
      </c>
      <c r="P354" s="2">
        <f t="shared" si="73"/>
        <v>3.8528544626109662E-4</v>
      </c>
      <c r="Q354" s="1">
        <v>38186</v>
      </c>
      <c r="R354" s="1">
        <v>17867</v>
      </c>
      <c r="S354" s="1">
        <v>3620</v>
      </c>
      <c r="T354" s="1">
        <v>23</v>
      </c>
      <c r="U354" s="1">
        <f t="shared" si="75"/>
        <v>0</v>
      </c>
      <c r="W354" s="1">
        <v>0</v>
      </c>
      <c r="AZ354" t="s">
        <v>536</v>
      </c>
      <c r="BA354" t="s">
        <v>533</v>
      </c>
      <c r="BC354" s="43">
        <v>12</v>
      </c>
      <c r="BD354" s="46">
        <v>5</v>
      </c>
      <c r="BE354" s="49">
        <f t="shared" si="74"/>
        <v>12005</v>
      </c>
      <c r="BG354" s="7" t="s">
        <v>481</v>
      </c>
      <c r="BH354">
        <v>0</v>
      </c>
      <c r="BI354" s="1">
        <v>0</v>
      </c>
      <c r="BJ354" s="1">
        <v>0</v>
      </c>
      <c r="BK354">
        <v>0</v>
      </c>
      <c r="BL354">
        <v>0</v>
      </c>
    </row>
    <row r="355" spans="1:64" hidden="1" outlineLevel="1">
      <c r="A355" t="s">
        <v>537</v>
      </c>
      <c r="B355" t="s">
        <v>533</v>
      </c>
      <c r="C355" s="1">
        <v>23599</v>
      </c>
      <c r="E355" s="1">
        <f t="shared" si="66"/>
        <v>10049</v>
      </c>
      <c r="F355" s="26">
        <v>8519</v>
      </c>
      <c r="G355" s="1">
        <v>8341</v>
      </c>
      <c r="H355" s="2" t="str">
        <f t="shared" si="59"/>
        <v/>
      </c>
      <c r="I355" s="2">
        <f t="shared" si="60"/>
        <v>0.83003283908846648</v>
      </c>
      <c r="J355" s="10">
        <f t="shared" si="67"/>
        <v>1</v>
      </c>
      <c r="K355" s="9">
        <f t="shared" si="68"/>
        <v>2</v>
      </c>
      <c r="L355" s="8">
        <f t="shared" si="69"/>
        <v>3</v>
      </c>
      <c r="M355" s="2">
        <f t="shared" si="70"/>
        <v>0.86615583640163196</v>
      </c>
      <c r="N355" s="2">
        <f t="shared" si="71"/>
        <v>0.1073738680465718</v>
      </c>
      <c r="O355" s="2">
        <f t="shared" si="72"/>
        <v>2.6271270773211265E-2</v>
      </c>
      <c r="P355" s="2">
        <f t="shared" si="73"/>
        <v>1.9902477858497331E-4</v>
      </c>
      <c r="Q355" s="1">
        <v>8704</v>
      </c>
      <c r="R355" s="1">
        <v>1079</v>
      </c>
      <c r="S355" s="1">
        <v>264</v>
      </c>
      <c r="T355" s="1">
        <v>2</v>
      </c>
      <c r="U355" s="1">
        <f t="shared" si="75"/>
        <v>0</v>
      </c>
      <c r="W355" s="1">
        <v>0</v>
      </c>
      <c r="AZ355" t="s">
        <v>537</v>
      </c>
      <c r="BA355" t="s">
        <v>533</v>
      </c>
      <c r="BC355" s="43">
        <v>12</v>
      </c>
      <c r="BD355" s="46">
        <v>7</v>
      </c>
      <c r="BE355" s="49">
        <f t="shared" si="74"/>
        <v>12007</v>
      </c>
      <c r="BG355" s="7" t="s">
        <v>481</v>
      </c>
      <c r="BH355">
        <v>0</v>
      </c>
      <c r="BI355" s="1">
        <v>0</v>
      </c>
      <c r="BJ355" s="1">
        <v>0</v>
      </c>
      <c r="BK355">
        <v>0</v>
      </c>
      <c r="BL355">
        <v>0</v>
      </c>
    </row>
    <row r="356" spans="1:64" hidden="1" outlineLevel="1">
      <c r="A356" t="s">
        <v>2783</v>
      </c>
      <c r="B356" t="s">
        <v>533</v>
      </c>
      <c r="C356" s="1">
        <v>425584</v>
      </c>
      <c r="E356" s="1">
        <f t="shared" si="66"/>
        <v>228514</v>
      </c>
      <c r="F356" s="26">
        <v>199467</v>
      </c>
      <c r="G356" s="1">
        <v>195860</v>
      </c>
      <c r="H356" s="2" t="str">
        <f t="shared" si="59"/>
        <v/>
      </c>
      <c r="I356" s="2">
        <f t="shared" si="60"/>
        <v>0.85710284709033147</v>
      </c>
      <c r="J356" s="10">
        <f t="shared" si="67"/>
        <v>2</v>
      </c>
      <c r="K356" s="9">
        <f t="shared" si="68"/>
        <v>1</v>
      </c>
      <c r="L356" s="8">
        <f t="shared" si="69"/>
        <v>3</v>
      </c>
      <c r="M356" s="2">
        <f t="shared" si="70"/>
        <v>0.43915033652205115</v>
      </c>
      <c r="N356" s="2">
        <f t="shared" si="71"/>
        <v>0.48414539152962183</v>
      </c>
      <c r="O356" s="2">
        <f t="shared" si="72"/>
        <v>7.5750282258417428E-2</v>
      </c>
      <c r="P356" s="2">
        <f t="shared" si="73"/>
        <v>9.539896899095901E-4</v>
      </c>
      <c r="Q356" s="1">
        <v>100352</v>
      </c>
      <c r="R356" s="1">
        <v>110634</v>
      </c>
      <c r="S356" s="1">
        <v>17310</v>
      </c>
      <c r="T356" s="1">
        <v>165</v>
      </c>
      <c r="U356" s="1">
        <f t="shared" si="75"/>
        <v>36</v>
      </c>
      <c r="W356" s="1">
        <v>17</v>
      </c>
      <c r="AZ356" t="s">
        <v>2783</v>
      </c>
      <c r="BA356" t="s">
        <v>533</v>
      </c>
      <c r="BC356" s="43">
        <v>12</v>
      </c>
      <c r="BD356" s="46">
        <v>9</v>
      </c>
      <c r="BE356" s="49">
        <f t="shared" si="74"/>
        <v>12009</v>
      </c>
      <c r="BG356" s="7" t="s">
        <v>481</v>
      </c>
      <c r="BH356">
        <v>35</v>
      </c>
      <c r="BI356" s="1">
        <v>0</v>
      </c>
      <c r="BJ356" s="1">
        <v>1</v>
      </c>
      <c r="BK356">
        <v>0</v>
      </c>
      <c r="BL356">
        <v>0</v>
      </c>
    </row>
    <row r="357" spans="1:64" hidden="1" outlineLevel="1">
      <c r="A357" t="s">
        <v>187</v>
      </c>
      <c r="B357" t="s">
        <v>533</v>
      </c>
      <c r="C357" s="1">
        <v>1325375</v>
      </c>
      <c r="E357" s="1">
        <f t="shared" si="66"/>
        <v>657548</v>
      </c>
      <c r="F357" s="26">
        <v>542547</v>
      </c>
      <c r="G357" s="1">
        <v>533050</v>
      </c>
      <c r="H357" s="2" t="str">
        <f t="shared" si="59"/>
        <v/>
      </c>
      <c r="I357" s="2">
        <f t="shared" si="60"/>
        <v>0.81066325196031319</v>
      </c>
      <c r="J357" s="10">
        <f t="shared" si="67"/>
        <v>1</v>
      </c>
      <c r="K357" s="9">
        <f t="shared" si="68"/>
        <v>2</v>
      </c>
      <c r="L357" s="8">
        <f t="shared" si="69"/>
        <v>3</v>
      </c>
      <c r="M357" s="2">
        <f t="shared" si="70"/>
        <v>0.55501651590454237</v>
      </c>
      <c r="N357" s="2">
        <f t="shared" si="71"/>
        <v>0.3544471278142432</v>
      </c>
      <c r="O357" s="2">
        <f t="shared" si="72"/>
        <v>9.0197217541533092E-2</v>
      </c>
      <c r="P357" s="2">
        <f t="shared" si="73"/>
        <v>3.3913873968133279E-4</v>
      </c>
      <c r="Q357" s="1">
        <v>364950</v>
      </c>
      <c r="R357" s="1">
        <v>233066</v>
      </c>
      <c r="S357" s="1">
        <v>59309</v>
      </c>
      <c r="T357" s="1">
        <v>169</v>
      </c>
      <c r="U357" s="1">
        <f t="shared" si="75"/>
        <v>24</v>
      </c>
      <c r="W357" s="1">
        <v>30</v>
      </c>
      <c r="AZ357" t="s">
        <v>187</v>
      </c>
      <c r="BA357" t="s">
        <v>533</v>
      </c>
      <c r="BC357" s="43">
        <v>12</v>
      </c>
      <c r="BD357" s="46">
        <v>11</v>
      </c>
      <c r="BE357" s="49">
        <f t="shared" si="74"/>
        <v>12011</v>
      </c>
      <c r="BG357" s="7" t="s">
        <v>481</v>
      </c>
      <c r="BH357">
        <v>17</v>
      </c>
      <c r="BI357" s="1">
        <v>0</v>
      </c>
      <c r="BJ357" s="1">
        <v>4</v>
      </c>
      <c r="BK357">
        <v>3</v>
      </c>
      <c r="BL357">
        <v>0</v>
      </c>
    </row>
    <row r="358" spans="1:64" hidden="1" outlineLevel="1">
      <c r="A358" t="s">
        <v>2239</v>
      </c>
      <c r="B358" t="s">
        <v>533</v>
      </c>
      <c r="C358" s="1">
        <v>11380</v>
      </c>
      <c r="E358" s="1">
        <f t="shared" si="66"/>
        <v>6126</v>
      </c>
      <c r="F358" s="26">
        <v>4649</v>
      </c>
      <c r="G358" s="1">
        <v>4579</v>
      </c>
      <c r="H358" s="2" t="str">
        <f t="shared" si="59"/>
        <v/>
      </c>
      <c r="I358" s="2">
        <f t="shared" si="60"/>
        <v>0.74746980084884096</v>
      </c>
      <c r="J358" s="10">
        <f t="shared" si="67"/>
        <v>1</v>
      </c>
      <c r="K358" s="9">
        <f t="shared" si="68"/>
        <v>2</v>
      </c>
      <c r="L358" s="8">
        <f t="shared" si="69"/>
        <v>3</v>
      </c>
      <c r="M358" s="2">
        <f t="shared" si="70"/>
        <v>0.95543584720861896</v>
      </c>
      <c r="N358" s="2">
        <f t="shared" si="71"/>
        <v>4.0156709108716944E-2</v>
      </c>
      <c r="O358" s="2">
        <f t="shared" si="72"/>
        <v>4.4074436826640551E-3</v>
      </c>
      <c r="P358" s="2">
        <f t="shared" si="73"/>
        <v>4.0766001685454967E-17</v>
      </c>
      <c r="Q358" s="1">
        <v>5853</v>
      </c>
      <c r="R358" s="1">
        <v>246</v>
      </c>
      <c r="S358" s="1">
        <v>27</v>
      </c>
      <c r="T358" s="1">
        <v>0</v>
      </c>
      <c r="U358" s="1">
        <f t="shared" si="75"/>
        <v>0</v>
      </c>
      <c r="W358" s="1">
        <v>0</v>
      </c>
      <c r="AZ358" t="s">
        <v>2239</v>
      </c>
      <c r="BA358" t="s">
        <v>533</v>
      </c>
      <c r="BC358" s="43">
        <v>12</v>
      </c>
      <c r="BD358" s="46">
        <v>13</v>
      </c>
      <c r="BE358" s="49">
        <f t="shared" si="74"/>
        <v>12013</v>
      </c>
      <c r="BG358" s="7" t="s">
        <v>481</v>
      </c>
      <c r="BH358">
        <v>0</v>
      </c>
      <c r="BI358" s="1">
        <v>0</v>
      </c>
      <c r="BJ358" s="1">
        <v>0</v>
      </c>
      <c r="BK358">
        <v>0</v>
      </c>
      <c r="BL358">
        <v>0</v>
      </c>
    </row>
    <row r="359" spans="1:64" hidden="1" outlineLevel="1">
      <c r="A359" t="s">
        <v>1055</v>
      </c>
      <c r="B359" t="s">
        <v>533</v>
      </c>
      <c r="C359" s="1">
        <v>120861</v>
      </c>
      <c r="E359" s="1">
        <f t="shared" si="66"/>
        <v>80696</v>
      </c>
      <c r="F359" s="26">
        <v>63656</v>
      </c>
      <c r="G359" s="1">
        <v>62064</v>
      </c>
      <c r="H359" s="2" t="str">
        <f t="shared" si="59"/>
        <v/>
      </c>
      <c r="I359" s="2">
        <f t="shared" si="60"/>
        <v>0.76910875384157829</v>
      </c>
      <c r="J359" s="10">
        <f t="shared" si="67"/>
        <v>2</v>
      </c>
      <c r="K359" s="9">
        <f t="shared" si="68"/>
        <v>1</v>
      </c>
      <c r="L359" s="8">
        <f t="shared" si="69"/>
        <v>3</v>
      </c>
      <c r="M359" s="2">
        <f t="shared" si="70"/>
        <v>0.38653712699514226</v>
      </c>
      <c r="N359" s="2">
        <f t="shared" si="71"/>
        <v>0.54270347972638044</v>
      </c>
      <c r="O359" s="2">
        <f t="shared" si="72"/>
        <v>7.0313274511747792E-2</v>
      </c>
      <c r="P359" s="2">
        <f t="shared" si="73"/>
        <v>4.4611876672945305E-4</v>
      </c>
      <c r="Q359" s="1">
        <v>31192</v>
      </c>
      <c r="R359" s="1">
        <v>43794</v>
      </c>
      <c r="S359" s="1">
        <v>5674</v>
      </c>
      <c r="T359" s="1">
        <v>31</v>
      </c>
      <c r="U359" s="1">
        <f t="shared" si="75"/>
        <v>4</v>
      </c>
      <c r="W359" s="1">
        <v>1</v>
      </c>
      <c r="AZ359" t="s">
        <v>1055</v>
      </c>
      <c r="BA359" t="s">
        <v>533</v>
      </c>
      <c r="BC359" s="43">
        <v>12</v>
      </c>
      <c r="BD359" s="46">
        <v>15</v>
      </c>
      <c r="BE359" s="49">
        <f t="shared" si="74"/>
        <v>12015</v>
      </c>
      <c r="BG359" s="7" t="s">
        <v>481</v>
      </c>
      <c r="BH359">
        <v>1</v>
      </c>
      <c r="BI359" s="1">
        <v>0</v>
      </c>
      <c r="BJ359" s="1">
        <v>3</v>
      </c>
      <c r="BK359">
        <v>0</v>
      </c>
      <c r="BL359">
        <v>0</v>
      </c>
    </row>
    <row r="360" spans="1:64" hidden="1" outlineLevel="1">
      <c r="A360" t="s">
        <v>876</v>
      </c>
      <c r="B360" t="s">
        <v>533</v>
      </c>
      <c r="C360" s="1">
        <v>100210</v>
      </c>
      <c r="E360" s="1">
        <f t="shared" si="66"/>
        <v>57216</v>
      </c>
      <c r="F360" s="26">
        <v>47231</v>
      </c>
      <c r="G360" s="1">
        <v>44746</v>
      </c>
      <c r="H360" s="2" t="str">
        <f t="shared" si="59"/>
        <v/>
      </c>
      <c r="I360" s="2">
        <f t="shared" si="60"/>
        <v>0.78205397091722595</v>
      </c>
      <c r="J360" s="10">
        <f t="shared" si="67"/>
        <v>1</v>
      </c>
      <c r="K360" s="9">
        <f t="shared" si="68"/>
        <v>2</v>
      </c>
      <c r="L360" s="8">
        <f t="shared" si="69"/>
        <v>3</v>
      </c>
      <c r="M360" s="2">
        <f t="shared" si="70"/>
        <v>0.51789709172259513</v>
      </c>
      <c r="N360" s="2">
        <f t="shared" si="71"/>
        <v>0.39090464205816555</v>
      </c>
      <c r="O360" s="2">
        <f t="shared" si="72"/>
        <v>9.0953579418344518E-2</v>
      </c>
      <c r="P360" s="2">
        <f t="shared" si="73"/>
        <v>2.4468680089480277E-4</v>
      </c>
      <c r="Q360" s="1">
        <v>29632</v>
      </c>
      <c r="R360" s="1">
        <v>22366</v>
      </c>
      <c r="S360" s="1">
        <v>5204</v>
      </c>
      <c r="T360" s="1">
        <v>11</v>
      </c>
      <c r="U360" s="1">
        <f t="shared" si="75"/>
        <v>1</v>
      </c>
      <c r="W360" s="1">
        <v>2</v>
      </c>
      <c r="AZ360" t="s">
        <v>876</v>
      </c>
      <c r="BA360" t="s">
        <v>533</v>
      </c>
      <c r="BC360" s="43">
        <v>12</v>
      </c>
      <c r="BD360" s="46">
        <v>17</v>
      </c>
      <c r="BE360" s="49">
        <f t="shared" si="74"/>
        <v>12017</v>
      </c>
      <c r="BG360" s="7" t="s">
        <v>481</v>
      </c>
      <c r="BH360">
        <v>0</v>
      </c>
      <c r="BI360" s="1">
        <v>0</v>
      </c>
      <c r="BJ360" s="1">
        <v>1</v>
      </c>
      <c r="BK360">
        <v>0</v>
      </c>
      <c r="BL360">
        <v>0</v>
      </c>
    </row>
    <row r="361" spans="1:64" hidden="1" outlineLevel="1">
      <c r="A361" t="s">
        <v>217</v>
      </c>
      <c r="B361" t="s">
        <v>533</v>
      </c>
      <c r="C361" s="1">
        <v>113267</v>
      </c>
      <c r="E361" s="1">
        <f t="shared" si="66"/>
        <v>53042</v>
      </c>
      <c r="F361" s="26">
        <v>46347</v>
      </c>
      <c r="G361" s="1">
        <v>45485</v>
      </c>
      <c r="H361" s="2" t="str">
        <f t="shared" si="59"/>
        <v/>
      </c>
      <c r="I361" s="2">
        <f t="shared" si="60"/>
        <v>0.85752799668187474</v>
      </c>
      <c r="J361" s="10">
        <f t="shared" si="67"/>
        <v>2</v>
      </c>
      <c r="K361" s="9">
        <f t="shared" si="68"/>
        <v>1</v>
      </c>
      <c r="L361" s="8">
        <f t="shared" si="69"/>
        <v>3</v>
      </c>
      <c r="M361" s="2">
        <f t="shared" si="70"/>
        <v>0.3933675200784284</v>
      </c>
      <c r="N361" s="2">
        <f t="shared" si="71"/>
        <v>0.50529768862410918</v>
      </c>
      <c r="O361" s="2">
        <f t="shared" si="72"/>
        <v>0.10086346668677652</v>
      </c>
      <c r="P361" s="2">
        <f t="shared" si="73"/>
        <v>4.7132461068595533E-4</v>
      </c>
      <c r="Q361" s="1">
        <v>20865</v>
      </c>
      <c r="R361" s="1">
        <v>26802</v>
      </c>
      <c r="S361" s="1">
        <v>5350</v>
      </c>
      <c r="T361" s="1">
        <v>24</v>
      </c>
      <c r="U361" s="1">
        <f t="shared" si="75"/>
        <v>1</v>
      </c>
      <c r="W361" s="1">
        <v>0</v>
      </c>
      <c r="AZ361" t="s">
        <v>217</v>
      </c>
      <c r="BA361" t="s">
        <v>533</v>
      </c>
      <c r="BC361" s="43">
        <v>12</v>
      </c>
      <c r="BD361" s="46">
        <v>19</v>
      </c>
      <c r="BE361" s="49">
        <f t="shared" si="74"/>
        <v>12019</v>
      </c>
      <c r="BG361" s="7" t="s">
        <v>481</v>
      </c>
      <c r="BH361">
        <v>0</v>
      </c>
      <c r="BI361" s="1">
        <v>0</v>
      </c>
      <c r="BJ361" s="1">
        <v>1</v>
      </c>
      <c r="BK361">
        <v>0</v>
      </c>
      <c r="BL361">
        <v>0</v>
      </c>
    </row>
    <row r="362" spans="1:64" hidden="1" outlineLevel="1">
      <c r="A362" t="s">
        <v>2606</v>
      </c>
      <c r="B362" t="s">
        <v>533</v>
      </c>
      <c r="C362" s="1">
        <v>172077</v>
      </c>
      <c r="E362" s="1">
        <f t="shared" si="66"/>
        <v>76187</v>
      </c>
      <c r="F362" s="26">
        <v>73117</v>
      </c>
      <c r="G362" s="1">
        <v>71944</v>
      </c>
      <c r="H362" s="2" t="str">
        <f t="shared" si="59"/>
        <v/>
      </c>
      <c r="I362" s="2">
        <f t="shared" si="60"/>
        <v>0.94430808405633504</v>
      </c>
      <c r="J362" s="10">
        <f t="shared" si="67"/>
        <v>2</v>
      </c>
      <c r="K362" s="9">
        <f t="shared" si="68"/>
        <v>1</v>
      </c>
      <c r="L362" s="8">
        <f t="shared" si="69"/>
        <v>3</v>
      </c>
      <c r="M362" s="2">
        <f t="shared" si="70"/>
        <v>0.26591150721251655</v>
      </c>
      <c r="N362" s="2">
        <f t="shared" si="71"/>
        <v>0.65432422854292727</v>
      </c>
      <c r="O362" s="2">
        <f t="shared" si="72"/>
        <v>7.9212989092627348E-2</v>
      </c>
      <c r="P362" s="2">
        <f t="shared" si="73"/>
        <v>5.5127515192883447E-4</v>
      </c>
      <c r="Q362" s="1">
        <v>20259</v>
      </c>
      <c r="R362" s="1">
        <v>49851</v>
      </c>
      <c r="S362" s="1">
        <v>6035</v>
      </c>
      <c r="T362" s="1">
        <v>37</v>
      </c>
      <c r="U362" s="1">
        <f t="shared" si="75"/>
        <v>5</v>
      </c>
      <c r="W362" s="1">
        <v>0</v>
      </c>
      <c r="AZ362" t="s">
        <v>2606</v>
      </c>
      <c r="BA362" t="s">
        <v>533</v>
      </c>
      <c r="BC362" s="43">
        <v>12</v>
      </c>
      <c r="BD362" s="46">
        <v>21</v>
      </c>
      <c r="BE362" s="49">
        <f t="shared" si="74"/>
        <v>12021</v>
      </c>
      <c r="BG362" s="7" t="s">
        <v>481</v>
      </c>
      <c r="BH362">
        <v>4</v>
      </c>
      <c r="BI362" s="1">
        <v>0</v>
      </c>
      <c r="BJ362" s="1">
        <v>0</v>
      </c>
      <c r="BK362">
        <v>1</v>
      </c>
      <c r="BL362">
        <v>0</v>
      </c>
    </row>
    <row r="363" spans="1:64" hidden="1" outlineLevel="1">
      <c r="A363" t="s">
        <v>1782</v>
      </c>
      <c r="B363" t="s">
        <v>533</v>
      </c>
      <c r="C363" s="1">
        <v>44654</v>
      </c>
      <c r="E363" s="1">
        <f t="shared" si="66"/>
        <v>19379</v>
      </c>
      <c r="F363" s="26">
        <v>16047</v>
      </c>
      <c r="G363" s="1">
        <v>14954</v>
      </c>
      <c r="H363" s="2" t="str">
        <f t="shared" si="59"/>
        <v/>
      </c>
      <c r="I363" s="2">
        <f t="shared" si="60"/>
        <v>0.7716600443779349</v>
      </c>
      <c r="J363" s="10">
        <f t="shared" si="67"/>
        <v>1</v>
      </c>
      <c r="K363" s="9">
        <f t="shared" si="68"/>
        <v>2</v>
      </c>
      <c r="L363" s="8">
        <f t="shared" si="69"/>
        <v>3</v>
      </c>
      <c r="M363" s="2">
        <f t="shared" si="70"/>
        <v>0.77604623561587283</v>
      </c>
      <c r="N363" s="2">
        <f t="shared" si="71"/>
        <v>0.19515970896331081</v>
      </c>
      <c r="O363" s="2">
        <f t="shared" si="72"/>
        <v>2.8742453170958252E-2</v>
      </c>
      <c r="P363" s="2">
        <f t="shared" si="73"/>
        <v>5.1602249858114652E-5</v>
      </c>
      <c r="Q363" s="1">
        <v>15039</v>
      </c>
      <c r="R363" s="1">
        <v>3782</v>
      </c>
      <c r="S363" s="1">
        <v>557</v>
      </c>
      <c r="T363" s="1">
        <v>1</v>
      </c>
      <c r="U363" s="1">
        <f t="shared" si="75"/>
        <v>0</v>
      </c>
      <c r="W363" s="1">
        <v>0</v>
      </c>
      <c r="AZ363" t="s">
        <v>1782</v>
      </c>
      <c r="BA363" t="s">
        <v>533</v>
      </c>
      <c r="BC363" s="43">
        <v>12</v>
      </c>
      <c r="BD363" s="46">
        <v>23</v>
      </c>
      <c r="BE363" s="49">
        <f t="shared" si="74"/>
        <v>12023</v>
      </c>
      <c r="BG363" s="7" t="s">
        <v>481</v>
      </c>
      <c r="BH363">
        <v>0</v>
      </c>
      <c r="BI363" s="1">
        <v>0</v>
      </c>
      <c r="BJ363" s="1">
        <v>0</v>
      </c>
      <c r="BK363">
        <v>0</v>
      </c>
      <c r="BL363">
        <v>0</v>
      </c>
    </row>
    <row r="364" spans="1:64" hidden="1" outlineLevel="1">
      <c r="A364" t="s">
        <v>498</v>
      </c>
      <c r="B364" t="s">
        <v>533</v>
      </c>
      <c r="C364" s="1">
        <v>2011174</v>
      </c>
      <c r="E364" s="1">
        <f t="shared" si="66"/>
        <v>675286</v>
      </c>
      <c r="F364" s="26">
        <v>557909</v>
      </c>
      <c r="G364" s="1">
        <v>544843</v>
      </c>
      <c r="H364" s="2" t="str">
        <f t="shared" si="59"/>
        <v/>
      </c>
      <c r="I364" s="2">
        <f t="shared" si="60"/>
        <v>0.80683295670278965</v>
      </c>
      <c r="J364" s="10">
        <f t="shared" si="67"/>
        <v>1</v>
      </c>
      <c r="K364" s="9">
        <f t="shared" si="68"/>
        <v>2</v>
      </c>
      <c r="L364" s="8">
        <f t="shared" si="69"/>
        <v>3</v>
      </c>
      <c r="M364" s="2">
        <f t="shared" si="70"/>
        <v>0.5311053390711491</v>
      </c>
      <c r="N364" s="2">
        <f t="shared" si="71"/>
        <v>0.37715575326602357</v>
      </c>
      <c r="O364" s="2">
        <f t="shared" si="72"/>
        <v>9.094516989838379E-2</v>
      </c>
      <c r="P364" s="2">
        <f t="shared" si="73"/>
        <v>7.9373776444353894E-4</v>
      </c>
      <c r="Q364" s="1">
        <v>358648</v>
      </c>
      <c r="R364" s="1">
        <v>254688</v>
      </c>
      <c r="S364" s="1">
        <v>61414</v>
      </c>
      <c r="T364" s="1">
        <v>171</v>
      </c>
      <c r="U364" s="1">
        <f t="shared" si="75"/>
        <v>359</v>
      </c>
      <c r="W364" s="1">
        <v>6</v>
      </c>
      <c r="AZ364" t="s">
        <v>498</v>
      </c>
      <c r="BA364" t="s">
        <v>533</v>
      </c>
      <c r="BC364" s="43">
        <v>12</v>
      </c>
      <c r="BD364" s="46">
        <v>86</v>
      </c>
      <c r="BE364" s="49">
        <f t="shared" si="74"/>
        <v>12086</v>
      </c>
      <c r="BG364" s="7" t="s">
        <v>481</v>
      </c>
      <c r="BH364">
        <v>16</v>
      </c>
      <c r="BI364" s="1">
        <v>0</v>
      </c>
      <c r="BJ364" s="1">
        <v>335</v>
      </c>
      <c r="BK364">
        <v>6</v>
      </c>
      <c r="BL364">
        <v>2</v>
      </c>
    </row>
    <row r="365" spans="1:64" hidden="1" outlineLevel="1">
      <c r="A365" t="s">
        <v>494</v>
      </c>
      <c r="B365" t="s">
        <v>533</v>
      </c>
      <c r="C365" s="1">
        <v>25773</v>
      </c>
      <c r="E365" s="1">
        <f t="shared" si="66"/>
        <v>10610</v>
      </c>
      <c r="F365" s="26">
        <v>8008</v>
      </c>
      <c r="G365" s="1">
        <v>7429</v>
      </c>
      <c r="H365" s="2" t="str">
        <f t="shared" si="59"/>
        <v/>
      </c>
      <c r="I365" s="2">
        <f t="shared" si="60"/>
        <v>0.70018850141376066</v>
      </c>
      <c r="J365" s="10">
        <f t="shared" si="67"/>
        <v>1</v>
      </c>
      <c r="K365" s="9">
        <f t="shared" si="68"/>
        <v>2</v>
      </c>
      <c r="L365" s="8">
        <f t="shared" si="69"/>
        <v>3</v>
      </c>
      <c r="M365" s="2">
        <f t="shared" si="70"/>
        <v>0.75664467483506126</v>
      </c>
      <c r="N365" s="2">
        <f t="shared" si="71"/>
        <v>0.21762488218661641</v>
      </c>
      <c r="O365" s="2">
        <f t="shared" si="72"/>
        <v>2.5730442978322339E-2</v>
      </c>
      <c r="P365" s="2">
        <f t="shared" si="73"/>
        <v>0</v>
      </c>
      <c r="Q365" s="1">
        <v>8028</v>
      </c>
      <c r="R365" s="1">
        <v>2309</v>
      </c>
      <c r="S365" s="1">
        <v>273</v>
      </c>
      <c r="T365" s="1">
        <v>0</v>
      </c>
      <c r="U365" s="1">
        <f t="shared" si="75"/>
        <v>0</v>
      </c>
      <c r="W365" s="1">
        <v>0</v>
      </c>
      <c r="AZ365" t="s">
        <v>494</v>
      </c>
      <c r="BA365" t="s">
        <v>533</v>
      </c>
      <c r="BC365" s="43">
        <v>12</v>
      </c>
      <c r="BD365" s="46">
        <v>27</v>
      </c>
      <c r="BE365" s="49">
        <f t="shared" si="74"/>
        <v>12027</v>
      </c>
      <c r="BG365" s="7" t="s">
        <v>481</v>
      </c>
      <c r="BH365">
        <v>0</v>
      </c>
      <c r="BI365" s="1">
        <v>0</v>
      </c>
      <c r="BJ365" s="1">
        <v>0</v>
      </c>
      <c r="BK365">
        <v>0</v>
      </c>
      <c r="BL365">
        <v>0</v>
      </c>
    </row>
    <row r="366" spans="1:64" hidden="1" outlineLevel="1">
      <c r="A366" t="s">
        <v>1210</v>
      </c>
      <c r="B366" t="s">
        <v>533</v>
      </c>
      <c r="C366" s="1">
        <v>11397</v>
      </c>
      <c r="E366" s="1">
        <f t="shared" si="66"/>
        <v>7526</v>
      </c>
      <c r="F366" s="26">
        <v>4891</v>
      </c>
      <c r="G366" s="1">
        <v>4373</v>
      </c>
      <c r="H366" s="2" t="str">
        <f t="shared" si="59"/>
        <v/>
      </c>
      <c r="I366" s="2">
        <f t="shared" si="60"/>
        <v>0.5810523518469306</v>
      </c>
      <c r="J366" s="10">
        <f t="shared" si="67"/>
        <v>1</v>
      </c>
      <c r="K366" s="9">
        <f t="shared" si="68"/>
        <v>2</v>
      </c>
      <c r="L366" s="8">
        <f t="shared" si="69"/>
        <v>3</v>
      </c>
      <c r="M366" s="2">
        <f t="shared" si="70"/>
        <v>0.91217114004783417</v>
      </c>
      <c r="N366" s="2">
        <f t="shared" si="71"/>
        <v>7.3212862078129146E-2</v>
      </c>
      <c r="O366" s="2">
        <f t="shared" si="72"/>
        <v>1.4084507042253521E-2</v>
      </c>
      <c r="P366" s="2">
        <f t="shared" si="73"/>
        <v>5.3149083178316049E-4</v>
      </c>
      <c r="Q366" s="1">
        <v>6865</v>
      </c>
      <c r="R366" s="1">
        <v>551</v>
      </c>
      <c r="S366" s="1">
        <v>106</v>
      </c>
      <c r="T366" s="1">
        <v>4</v>
      </c>
      <c r="U366" s="1">
        <f t="shared" si="75"/>
        <v>0</v>
      </c>
      <c r="W366" s="1">
        <v>0</v>
      </c>
      <c r="AZ366" t="s">
        <v>1210</v>
      </c>
      <c r="BA366" t="s">
        <v>533</v>
      </c>
      <c r="BC366" s="43">
        <v>12</v>
      </c>
      <c r="BD366" s="46">
        <v>29</v>
      </c>
      <c r="BE366" s="49">
        <f t="shared" si="74"/>
        <v>12029</v>
      </c>
      <c r="BG366" s="7" t="s">
        <v>481</v>
      </c>
      <c r="BH366">
        <v>0</v>
      </c>
      <c r="BI366" s="1">
        <v>0</v>
      </c>
      <c r="BJ366" s="1">
        <v>0</v>
      </c>
      <c r="BK366">
        <v>0</v>
      </c>
      <c r="BL366">
        <v>0</v>
      </c>
    </row>
    <row r="367" spans="1:64" hidden="1" outlineLevel="1">
      <c r="A367" t="s">
        <v>1225</v>
      </c>
      <c r="B367" t="s">
        <v>533</v>
      </c>
      <c r="C367" s="1">
        <v>707797</v>
      </c>
      <c r="E367" s="1">
        <f t="shared" si="66"/>
        <v>349984</v>
      </c>
      <c r="F367" s="26">
        <v>255683</v>
      </c>
      <c r="G367" s="1">
        <v>249926</v>
      </c>
      <c r="H367" s="2" t="str">
        <f t="shared" si="59"/>
        <v/>
      </c>
      <c r="I367" s="2">
        <f t="shared" si="60"/>
        <v>0.71410693060254182</v>
      </c>
      <c r="J367" s="10">
        <f t="shared" si="67"/>
        <v>1</v>
      </c>
      <c r="K367" s="9">
        <f t="shared" si="68"/>
        <v>2</v>
      </c>
      <c r="L367" s="8">
        <f t="shared" si="69"/>
        <v>3</v>
      </c>
      <c r="M367" s="2">
        <f t="shared" si="70"/>
        <v>0.61935974215964162</v>
      </c>
      <c r="N367" s="2">
        <f t="shared" si="71"/>
        <v>0.3167259074700558</v>
      </c>
      <c r="O367" s="2">
        <f t="shared" si="72"/>
        <v>6.3400041144738045E-2</v>
      </c>
      <c r="P367" s="2">
        <f t="shared" si="73"/>
        <v>5.1430922556452985E-4</v>
      </c>
      <c r="Q367" s="1">
        <v>216766</v>
      </c>
      <c r="R367" s="1">
        <v>110849</v>
      </c>
      <c r="S367" s="1">
        <v>22189</v>
      </c>
      <c r="T367" s="1">
        <v>157</v>
      </c>
      <c r="U367" s="1">
        <f t="shared" si="75"/>
        <v>15</v>
      </c>
      <c r="W367" s="1">
        <v>8</v>
      </c>
      <c r="AZ367" t="s">
        <v>1225</v>
      </c>
      <c r="BA367" t="s">
        <v>533</v>
      </c>
      <c r="BC367" s="43">
        <v>12</v>
      </c>
      <c r="BD367" s="46">
        <v>31</v>
      </c>
      <c r="BE367" s="49">
        <f t="shared" si="74"/>
        <v>12031</v>
      </c>
      <c r="BG367" s="7" t="s">
        <v>481</v>
      </c>
      <c r="BH367">
        <v>0</v>
      </c>
      <c r="BI367" s="1">
        <v>0</v>
      </c>
      <c r="BJ367" s="1">
        <v>3</v>
      </c>
      <c r="BK367">
        <v>11</v>
      </c>
      <c r="BL367">
        <v>1</v>
      </c>
    </row>
    <row r="368" spans="1:64" hidden="1" outlineLevel="1">
      <c r="A368" t="s">
        <v>1886</v>
      </c>
      <c r="B368" t="s">
        <v>533</v>
      </c>
      <c r="C368" s="1">
        <v>272468</v>
      </c>
      <c r="E368" s="1">
        <f t="shared" si="66"/>
        <v>125098</v>
      </c>
      <c r="F368" s="26">
        <v>106714</v>
      </c>
      <c r="G368" s="1">
        <v>105221</v>
      </c>
      <c r="H368" s="2" t="str">
        <f t="shared" si="59"/>
        <v/>
      </c>
      <c r="I368" s="2">
        <f t="shared" si="60"/>
        <v>0.84110857088042978</v>
      </c>
      <c r="J368" s="10">
        <f t="shared" si="67"/>
        <v>1</v>
      </c>
      <c r="K368" s="9">
        <f t="shared" si="68"/>
        <v>2</v>
      </c>
      <c r="L368" s="8">
        <f t="shared" si="69"/>
        <v>3</v>
      </c>
      <c r="M368" s="2">
        <f t="shared" si="70"/>
        <v>0.61271163407888218</v>
      </c>
      <c r="N368" s="2">
        <f t="shared" si="71"/>
        <v>0.34024524772578296</v>
      </c>
      <c r="O368" s="2">
        <f t="shared" si="72"/>
        <v>4.646756942557035E-2</v>
      </c>
      <c r="P368" s="2">
        <f t="shared" si="73"/>
        <v>5.7554876976450425E-4</v>
      </c>
      <c r="Q368" s="1">
        <v>76649</v>
      </c>
      <c r="R368" s="1">
        <v>42564</v>
      </c>
      <c r="S368" s="1">
        <v>5813</v>
      </c>
      <c r="T368" s="1">
        <v>44</v>
      </c>
      <c r="U368" s="1">
        <f t="shared" si="75"/>
        <v>9</v>
      </c>
      <c r="W368" s="1">
        <v>19</v>
      </c>
      <c r="AZ368" t="s">
        <v>1886</v>
      </c>
      <c r="BA368" t="s">
        <v>533</v>
      </c>
      <c r="BC368" s="43">
        <v>12</v>
      </c>
      <c r="BD368" s="46">
        <v>33</v>
      </c>
      <c r="BE368" s="49">
        <f t="shared" si="74"/>
        <v>12033</v>
      </c>
      <c r="BG368" s="7" t="s">
        <v>481</v>
      </c>
      <c r="BH368">
        <v>3</v>
      </c>
      <c r="BI368" s="1">
        <v>0</v>
      </c>
      <c r="BJ368" s="1">
        <v>5</v>
      </c>
      <c r="BK368">
        <v>1</v>
      </c>
      <c r="BL368">
        <v>0</v>
      </c>
    </row>
    <row r="369" spans="1:64" hidden="1" outlineLevel="1">
      <c r="A369" t="s">
        <v>1419</v>
      </c>
      <c r="B369" t="s">
        <v>533</v>
      </c>
      <c r="C369" s="1">
        <v>33510</v>
      </c>
      <c r="E369" s="1">
        <f t="shared" si="66"/>
        <v>19264</v>
      </c>
      <c r="F369" s="26">
        <v>16760</v>
      </c>
      <c r="G369" s="1">
        <v>16355</v>
      </c>
      <c r="H369" s="2" t="str">
        <f t="shared" si="59"/>
        <v/>
      </c>
      <c r="I369" s="2">
        <f t="shared" si="60"/>
        <v>0.84899294019933558</v>
      </c>
      <c r="J369" s="10">
        <f t="shared" si="67"/>
        <v>1</v>
      </c>
      <c r="K369" s="9">
        <f t="shared" si="68"/>
        <v>2</v>
      </c>
      <c r="L369" s="8">
        <f t="shared" si="69"/>
        <v>3</v>
      </c>
      <c r="M369" s="2">
        <f t="shared" si="70"/>
        <v>0.45442275747508304</v>
      </c>
      <c r="N369" s="2">
        <f t="shared" si="71"/>
        <v>0.45322882059800662</v>
      </c>
      <c r="O369" s="2">
        <f t="shared" si="72"/>
        <v>9.1985049833887042E-2</v>
      </c>
      <c r="P369" s="2">
        <f t="shared" si="73"/>
        <v>3.633720930233536E-4</v>
      </c>
      <c r="Q369" s="1">
        <v>8754</v>
      </c>
      <c r="R369" s="1">
        <v>8731</v>
      </c>
      <c r="S369" s="1">
        <v>1772</v>
      </c>
      <c r="T369" s="1">
        <v>7</v>
      </c>
      <c r="U369" s="1">
        <f t="shared" si="75"/>
        <v>0</v>
      </c>
      <c r="W369" s="1">
        <v>0</v>
      </c>
      <c r="AZ369" t="s">
        <v>1419</v>
      </c>
      <c r="BA369" t="s">
        <v>533</v>
      </c>
      <c r="BC369" s="43">
        <v>12</v>
      </c>
      <c r="BD369" s="46">
        <v>35</v>
      </c>
      <c r="BE369" s="49">
        <f t="shared" si="74"/>
        <v>12035</v>
      </c>
      <c r="BG369" s="7" t="s">
        <v>481</v>
      </c>
      <c r="BH369">
        <v>0</v>
      </c>
      <c r="BI369" s="1">
        <v>0</v>
      </c>
      <c r="BJ369" s="1">
        <v>0</v>
      </c>
      <c r="BK369">
        <v>0</v>
      </c>
      <c r="BL369">
        <v>0</v>
      </c>
    </row>
    <row r="370" spans="1:64" hidden="1" outlineLevel="1">
      <c r="A370" t="s">
        <v>1710</v>
      </c>
      <c r="B370" t="s">
        <v>533</v>
      </c>
      <c r="C370" s="1">
        <v>9537</v>
      </c>
      <c r="E370" s="1">
        <f t="shared" si="66"/>
        <v>6371</v>
      </c>
      <c r="F370" s="26">
        <v>4591</v>
      </c>
      <c r="G370" s="1">
        <v>4380</v>
      </c>
      <c r="H370" s="2" t="str">
        <f t="shared" si="59"/>
        <v/>
      </c>
      <c r="I370" s="2">
        <f t="shared" si="60"/>
        <v>0.68749018992308897</v>
      </c>
      <c r="J370" s="10">
        <f t="shared" si="67"/>
        <v>1</v>
      </c>
      <c r="K370" s="9">
        <f t="shared" si="68"/>
        <v>2</v>
      </c>
      <c r="L370" s="8">
        <f t="shared" si="69"/>
        <v>3</v>
      </c>
      <c r="M370" s="2">
        <f t="shared" si="70"/>
        <v>0.92230419086485638</v>
      </c>
      <c r="N370" s="2">
        <f t="shared" si="71"/>
        <v>6.7964212839428662E-2</v>
      </c>
      <c r="O370" s="2">
        <f t="shared" si="72"/>
        <v>9.5746350651389114E-3</v>
      </c>
      <c r="P370" s="2">
        <f t="shared" si="73"/>
        <v>1.5696123057605017E-4</v>
      </c>
      <c r="Q370" s="1">
        <v>5876</v>
      </c>
      <c r="R370" s="1">
        <v>433</v>
      </c>
      <c r="S370" s="1">
        <v>61</v>
      </c>
      <c r="T370" s="1">
        <v>1</v>
      </c>
      <c r="U370" s="1">
        <f t="shared" si="75"/>
        <v>0</v>
      </c>
      <c r="W370" s="1">
        <v>0</v>
      </c>
      <c r="AZ370" t="s">
        <v>1710</v>
      </c>
      <c r="BA370" t="s">
        <v>533</v>
      </c>
      <c r="BC370" s="43">
        <v>12</v>
      </c>
      <c r="BD370" s="46">
        <v>37</v>
      </c>
      <c r="BE370" s="49">
        <f t="shared" si="74"/>
        <v>12037</v>
      </c>
      <c r="BG370" s="7" t="s">
        <v>481</v>
      </c>
      <c r="BH370">
        <v>0</v>
      </c>
      <c r="BI370" s="1">
        <v>0</v>
      </c>
      <c r="BJ370" s="1">
        <v>0</v>
      </c>
      <c r="BK370">
        <v>0</v>
      </c>
      <c r="BL370">
        <v>0</v>
      </c>
    </row>
    <row r="371" spans="1:64" hidden="1" outlineLevel="1">
      <c r="A371" t="s">
        <v>1422</v>
      </c>
      <c r="B371" t="s">
        <v>533</v>
      </c>
      <c r="C371" s="1">
        <v>42360</v>
      </c>
      <c r="E371" s="1">
        <f t="shared" si="66"/>
        <v>18571</v>
      </c>
      <c r="F371" s="26">
        <v>14571</v>
      </c>
      <c r="G371" s="1">
        <v>14394</v>
      </c>
      <c r="H371" s="2" t="str">
        <f t="shared" si="59"/>
        <v/>
      </c>
      <c r="I371" s="2">
        <f t="shared" si="60"/>
        <v>0.77507942490980564</v>
      </c>
      <c r="J371" s="10">
        <f t="shared" si="67"/>
        <v>1</v>
      </c>
      <c r="K371" s="9">
        <f t="shared" si="68"/>
        <v>2</v>
      </c>
      <c r="L371" s="8">
        <f t="shared" si="69"/>
        <v>3</v>
      </c>
      <c r="M371" s="2">
        <f t="shared" si="70"/>
        <v>0.92633676161757583</v>
      </c>
      <c r="N371" s="2">
        <f t="shared" si="71"/>
        <v>6.0201389262829141E-2</v>
      </c>
      <c r="O371" s="2">
        <f t="shared" si="72"/>
        <v>1.3461849119595068E-2</v>
      </c>
      <c r="P371" s="2">
        <f t="shared" si="73"/>
        <v>-4.163336342344337E-17</v>
      </c>
      <c r="Q371" s="1">
        <v>17203</v>
      </c>
      <c r="R371" s="1">
        <v>1118</v>
      </c>
      <c r="S371" s="1">
        <v>250</v>
      </c>
      <c r="T371" s="1">
        <v>0</v>
      </c>
      <c r="U371" s="1">
        <f t="shared" si="75"/>
        <v>0</v>
      </c>
      <c r="W371" s="1">
        <v>0</v>
      </c>
      <c r="AZ371" t="s">
        <v>1422</v>
      </c>
      <c r="BA371" t="s">
        <v>533</v>
      </c>
      <c r="BC371" s="43">
        <v>12</v>
      </c>
      <c r="BD371" s="46">
        <v>39</v>
      </c>
      <c r="BE371" s="49">
        <f t="shared" si="74"/>
        <v>12039</v>
      </c>
      <c r="BG371" s="7" t="s">
        <v>481</v>
      </c>
      <c r="BH371">
        <v>0</v>
      </c>
      <c r="BI371" s="1">
        <v>0</v>
      </c>
      <c r="BJ371" s="1">
        <v>0</v>
      </c>
      <c r="BK371">
        <v>0</v>
      </c>
      <c r="BL371">
        <v>0</v>
      </c>
    </row>
    <row r="372" spans="1:64" hidden="1" outlineLevel="1">
      <c r="A372" t="s">
        <v>2530</v>
      </c>
      <c r="B372" t="s">
        <v>533</v>
      </c>
      <c r="C372" s="1">
        <v>10486</v>
      </c>
      <c r="E372" s="1">
        <f t="shared" si="66"/>
        <v>5455</v>
      </c>
      <c r="F372" s="26">
        <v>4440</v>
      </c>
      <c r="G372" s="1">
        <v>4017</v>
      </c>
      <c r="H372" s="2" t="str">
        <f t="shared" si="59"/>
        <v/>
      </c>
      <c r="I372" s="2">
        <f t="shared" si="60"/>
        <v>0.73638863428047663</v>
      </c>
      <c r="J372" s="10">
        <f t="shared" si="67"/>
        <v>1</v>
      </c>
      <c r="K372" s="9">
        <f t="shared" si="68"/>
        <v>2</v>
      </c>
      <c r="L372" s="8">
        <f t="shared" si="69"/>
        <v>3</v>
      </c>
      <c r="M372" s="2">
        <f t="shared" si="70"/>
        <v>0.87479376718606783</v>
      </c>
      <c r="N372" s="2">
        <f t="shared" si="71"/>
        <v>0.10742438130155821</v>
      </c>
      <c r="O372" s="2">
        <f t="shared" si="72"/>
        <v>1.7598533455545372E-2</v>
      </c>
      <c r="P372" s="2">
        <f t="shared" si="73"/>
        <v>1.833180568285922E-4</v>
      </c>
      <c r="Q372" s="1">
        <v>4772</v>
      </c>
      <c r="R372" s="1">
        <v>586</v>
      </c>
      <c r="S372" s="1">
        <v>96</v>
      </c>
      <c r="T372" s="1">
        <v>1</v>
      </c>
      <c r="U372" s="1">
        <f t="shared" si="75"/>
        <v>0</v>
      </c>
      <c r="W372" s="1">
        <v>0</v>
      </c>
      <c r="AZ372" t="s">
        <v>2530</v>
      </c>
      <c r="BA372" t="s">
        <v>533</v>
      </c>
      <c r="BC372" s="43">
        <v>12</v>
      </c>
      <c r="BD372" s="46">
        <v>41</v>
      </c>
      <c r="BE372" s="49">
        <f t="shared" si="74"/>
        <v>12041</v>
      </c>
      <c r="BG372" s="7" t="s">
        <v>481</v>
      </c>
      <c r="BH372">
        <v>0</v>
      </c>
      <c r="BI372" s="1">
        <v>0</v>
      </c>
      <c r="BJ372" s="1">
        <v>0</v>
      </c>
      <c r="BK372">
        <v>0</v>
      </c>
      <c r="BL372">
        <v>0</v>
      </c>
    </row>
    <row r="373" spans="1:64" hidden="1" outlineLevel="1">
      <c r="A373" t="s">
        <v>738</v>
      </c>
      <c r="B373" t="s">
        <v>533</v>
      </c>
      <c r="C373" s="1">
        <v>7782</v>
      </c>
      <c r="E373" s="1">
        <f t="shared" si="66"/>
        <v>4974</v>
      </c>
      <c r="F373" s="26">
        <v>3537</v>
      </c>
      <c r="G373" s="1">
        <v>3374</v>
      </c>
      <c r="H373" s="2" t="str">
        <f t="shared" si="59"/>
        <v/>
      </c>
      <c r="I373" s="2">
        <f t="shared" si="60"/>
        <v>0.67832730197024527</v>
      </c>
      <c r="J373" s="10">
        <f t="shared" si="67"/>
        <v>1</v>
      </c>
      <c r="K373" s="9">
        <f t="shared" si="68"/>
        <v>2</v>
      </c>
      <c r="L373" s="8">
        <f t="shared" si="69"/>
        <v>4</v>
      </c>
      <c r="M373" s="2">
        <f t="shared" si="70"/>
        <v>0.80317651789304378</v>
      </c>
      <c r="N373" s="2">
        <f t="shared" si="71"/>
        <v>0.17088862082830719</v>
      </c>
      <c r="O373" s="2">
        <f t="shared" si="72"/>
        <v>8.2428628870124653E-3</v>
      </c>
      <c r="P373" s="2">
        <f t="shared" si="73"/>
        <v>1.7691998391636557E-2</v>
      </c>
      <c r="Q373" s="1">
        <v>3995</v>
      </c>
      <c r="R373" s="1">
        <v>850</v>
      </c>
      <c r="S373" s="1">
        <v>41</v>
      </c>
      <c r="T373" s="1">
        <v>1</v>
      </c>
      <c r="U373" s="1">
        <f t="shared" si="75"/>
        <v>87</v>
      </c>
      <c r="W373" s="1">
        <v>0</v>
      </c>
      <c r="AZ373" t="s">
        <v>738</v>
      </c>
      <c r="BA373" t="s">
        <v>533</v>
      </c>
      <c r="BC373" s="43">
        <v>12</v>
      </c>
      <c r="BD373" s="46">
        <v>43</v>
      </c>
      <c r="BE373" s="49">
        <f t="shared" si="74"/>
        <v>12043</v>
      </c>
      <c r="BG373" s="7" t="s">
        <v>481</v>
      </c>
      <c r="BH373">
        <v>0</v>
      </c>
      <c r="BI373" s="1">
        <v>0</v>
      </c>
      <c r="BJ373" s="1">
        <v>87</v>
      </c>
      <c r="BK373">
        <v>0</v>
      </c>
      <c r="BL373">
        <v>0</v>
      </c>
    </row>
    <row r="374" spans="1:64" hidden="1" outlineLevel="1">
      <c r="A374" t="s">
        <v>1561</v>
      </c>
      <c r="B374" t="s">
        <v>533</v>
      </c>
      <c r="C374" s="1">
        <v>11397</v>
      </c>
      <c r="E374" s="1">
        <f t="shared" si="66"/>
        <v>7959</v>
      </c>
      <c r="F374" s="26">
        <v>6008</v>
      </c>
      <c r="G374" s="1">
        <v>5854</v>
      </c>
      <c r="H374" s="2" t="str">
        <f t="shared" si="59"/>
        <v/>
      </c>
      <c r="I374" s="2">
        <f t="shared" si="60"/>
        <v>0.7355195376303556</v>
      </c>
      <c r="J374" s="10">
        <f t="shared" si="67"/>
        <v>1</v>
      </c>
      <c r="K374" s="9">
        <f t="shared" si="68"/>
        <v>2</v>
      </c>
      <c r="L374" s="8">
        <f t="shared" si="69"/>
        <v>3</v>
      </c>
      <c r="M374" s="2">
        <f t="shared" si="70"/>
        <v>0.90978766176655357</v>
      </c>
      <c r="N374" s="2">
        <f t="shared" si="71"/>
        <v>8.2924990576705618E-2</v>
      </c>
      <c r="O374" s="2">
        <f t="shared" si="72"/>
        <v>6.9104158813921351E-3</v>
      </c>
      <c r="P374" s="2">
        <f t="shared" si="73"/>
        <v>3.7693177534867898E-4</v>
      </c>
      <c r="Q374" s="1">
        <v>7241</v>
      </c>
      <c r="R374" s="1">
        <v>660</v>
      </c>
      <c r="S374" s="1">
        <v>55</v>
      </c>
      <c r="T374" s="1">
        <v>3</v>
      </c>
      <c r="U374" s="1">
        <f t="shared" si="75"/>
        <v>0</v>
      </c>
      <c r="W374" s="1">
        <v>0</v>
      </c>
      <c r="AZ374" t="s">
        <v>1561</v>
      </c>
      <c r="BA374" t="s">
        <v>533</v>
      </c>
      <c r="BC374" s="43">
        <v>12</v>
      </c>
      <c r="BD374" s="46">
        <v>45</v>
      </c>
      <c r="BE374" s="49">
        <f t="shared" si="74"/>
        <v>12045</v>
      </c>
      <c r="BG374" s="7" t="s">
        <v>481</v>
      </c>
      <c r="BH374">
        <v>0</v>
      </c>
      <c r="BI374" s="1">
        <v>0</v>
      </c>
      <c r="BJ374" s="1">
        <v>0</v>
      </c>
      <c r="BK374">
        <v>0</v>
      </c>
      <c r="BL374">
        <v>0</v>
      </c>
    </row>
    <row r="375" spans="1:64" hidden="1" outlineLevel="1">
      <c r="A375" t="s">
        <v>2035</v>
      </c>
      <c r="B375" t="s">
        <v>533</v>
      </c>
      <c r="C375" s="1">
        <v>11293</v>
      </c>
      <c r="E375" s="1">
        <f t="shared" si="66"/>
        <v>5800</v>
      </c>
      <c r="F375" s="26">
        <v>3880</v>
      </c>
      <c r="G375" s="1">
        <v>3725</v>
      </c>
      <c r="H375" s="2" t="str">
        <f t="shared" si="59"/>
        <v/>
      </c>
      <c r="I375" s="2">
        <f t="shared" si="60"/>
        <v>0.64224137931034486</v>
      </c>
      <c r="J375" s="10">
        <f t="shared" si="67"/>
        <v>1</v>
      </c>
      <c r="K375" s="9">
        <f t="shared" si="68"/>
        <v>2</v>
      </c>
      <c r="L375" s="8">
        <f t="shared" si="69"/>
        <v>4</v>
      </c>
      <c r="M375" s="2">
        <f t="shared" si="70"/>
        <v>0.95706896551724141</v>
      </c>
      <c r="N375" s="2">
        <f t="shared" si="71"/>
        <v>3.8620689655172416E-2</v>
      </c>
      <c r="O375" s="2">
        <f t="shared" si="72"/>
        <v>3.4482758620689653E-4</v>
      </c>
      <c r="P375" s="2">
        <f t="shared" si="73"/>
        <v>3.9655172413792777E-3</v>
      </c>
      <c r="Q375" s="1">
        <v>5551</v>
      </c>
      <c r="R375" s="1">
        <v>224</v>
      </c>
      <c r="S375" s="1">
        <v>2</v>
      </c>
      <c r="T375" s="1">
        <v>23</v>
      </c>
      <c r="U375" s="1">
        <f t="shared" si="75"/>
        <v>0</v>
      </c>
      <c r="W375" s="1">
        <v>0</v>
      </c>
      <c r="AZ375" t="s">
        <v>2035</v>
      </c>
      <c r="BA375" t="s">
        <v>533</v>
      </c>
      <c r="BC375" s="43">
        <v>12</v>
      </c>
      <c r="BD375" s="46">
        <v>47</v>
      </c>
      <c r="BE375" s="49">
        <f t="shared" si="74"/>
        <v>12047</v>
      </c>
      <c r="BG375" s="7" t="s">
        <v>481</v>
      </c>
      <c r="BH375">
        <v>0</v>
      </c>
      <c r="BI375" s="1">
        <v>0</v>
      </c>
      <c r="BJ375" s="1">
        <v>0</v>
      </c>
      <c r="BK375">
        <v>0</v>
      </c>
      <c r="BL375">
        <v>0</v>
      </c>
    </row>
    <row r="376" spans="1:64" hidden="1" outlineLevel="1">
      <c r="A376" t="s">
        <v>2040</v>
      </c>
      <c r="B376" t="s">
        <v>533</v>
      </c>
      <c r="C376" s="1">
        <v>22158</v>
      </c>
      <c r="E376" s="1">
        <f t="shared" si="66"/>
        <v>8235</v>
      </c>
      <c r="F376" s="26">
        <v>6609</v>
      </c>
      <c r="G376" s="1">
        <v>6433</v>
      </c>
      <c r="H376" s="2" t="str">
        <f t="shared" si="59"/>
        <v/>
      </c>
      <c r="I376" s="2">
        <f t="shared" si="60"/>
        <v>0.78117789921068614</v>
      </c>
      <c r="J376" s="10">
        <f t="shared" si="67"/>
        <v>1</v>
      </c>
      <c r="K376" s="9">
        <f t="shared" si="68"/>
        <v>2</v>
      </c>
      <c r="L376" s="8">
        <f t="shared" si="69"/>
        <v>3</v>
      </c>
      <c r="M376" s="2">
        <f t="shared" si="70"/>
        <v>0.84590163934426232</v>
      </c>
      <c r="N376" s="2">
        <f t="shared" si="71"/>
        <v>0.13831208257437766</v>
      </c>
      <c r="O376" s="2">
        <f t="shared" si="72"/>
        <v>1.5664845173041893E-2</v>
      </c>
      <c r="P376" s="2">
        <f t="shared" si="73"/>
        <v>1.2143290831812328E-4</v>
      </c>
      <c r="Q376" s="1">
        <v>6966</v>
      </c>
      <c r="R376" s="1">
        <v>1139</v>
      </c>
      <c r="S376" s="1">
        <v>129</v>
      </c>
      <c r="T376" s="1">
        <v>0</v>
      </c>
      <c r="U376" s="1">
        <f t="shared" si="75"/>
        <v>1</v>
      </c>
      <c r="W376" s="1">
        <v>0</v>
      </c>
      <c r="AZ376" t="s">
        <v>2040</v>
      </c>
      <c r="BA376" t="s">
        <v>533</v>
      </c>
      <c r="BC376" s="43">
        <v>12</v>
      </c>
      <c r="BD376" s="46">
        <v>49</v>
      </c>
      <c r="BE376" s="49">
        <f t="shared" si="74"/>
        <v>12049</v>
      </c>
      <c r="BG376" s="7" t="s">
        <v>481</v>
      </c>
      <c r="BH376">
        <v>0</v>
      </c>
      <c r="BI376" s="1">
        <v>0</v>
      </c>
      <c r="BJ376" s="1">
        <v>1</v>
      </c>
      <c r="BK376">
        <v>0</v>
      </c>
      <c r="BL376">
        <v>0</v>
      </c>
    </row>
    <row r="377" spans="1:64" hidden="1" outlineLevel="1">
      <c r="A377" t="s">
        <v>2432</v>
      </c>
      <c r="B377" t="s">
        <v>533</v>
      </c>
      <c r="C377" s="1">
        <v>28734</v>
      </c>
      <c r="E377" s="1">
        <f t="shared" si="66"/>
        <v>10252</v>
      </c>
      <c r="F377" s="26">
        <v>8167</v>
      </c>
      <c r="G377" s="1">
        <v>8016</v>
      </c>
      <c r="H377" s="2" t="str">
        <f t="shared" si="59"/>
        <v/>
      </c>
      <c r="I377" s="2">
        <f t="shared" si="60"/>
        <v>0.78189621537261023</v>
      </c>
      <c r="J377" s="10">
        <f t="shared" si="67"/>
        <v>1</v>
      </c>
      <c r="K377" s="9">
        <f t="shared" si="68"/>
        <v>2</v>
      </c>
      <c r="L377" s="8">
        <f t="shared" si="69"/>
        <v>3</v>
      </c>
      <c r="M377" s="2">
        <f t="shared" si="70"/>
        <v>0.76950838860710102</v>
      </c>
      <c r="N377" s="2">
        <f t="shared" si="71"/>
        <v>0.2016191962543894</v>
      </c>
      <c r="O377" s="2">
        <f t="shared" si="72"/>
        <v>2.8774873195474053E-2</v>
      </c>
      <c r="P377" s="2">
        <f t="shared" si="73"/>
        <v>9.754194303552427E-5</v>
      </c>
      <c r="Q377" s="1">
        <v>7889</v>
      </c>
      <c r="R377" s="1">
        <v>2067</v>
      </c>
      <c r="S377" s="1">
        <v>295</v>
      </c>
      <c r="T377" s="1">
        <v>1</v>
      </c>
      <c r="U377" s="1">
        <f t="shared" si="75"/>
        <v>0</v>
      </c>
      <c r="W377" s="1">
        <v>0</v>
      </c>
      <c r="AZ377" t="s">
        <v>2432</v>
      </c>
      <c r="BA377" t="s">
        <v>533</v>
      </c>
      <c r="BC377" s="43">
        <v>12</v>
      </c>
      <c r="BD377" s="46">
        <v>51</v>
      </c>
      <c r="BE377" s="49">
        <f t="shared" si="74"/>
        <v>12051</v>
      </c>
      <c r="BG377" s="7" t="s">
        <v>481</v>
      </c>
      <c r="BH377">
        <v>0</v>
      </c>
      <c r="BI377" s="1">
        <v>0</v>
      </c>
      <c r="BJ377" s="1">
        <v>0</v>
      </c>
      <c r="BK377">
        <v>0</v>
      </c>
      <c r="BL377">
        <v>0</v>
      </c>
    </row>
    <row r="378" spans="1:64" hidden="1" outlineLevel="1">
      <c r="A378" t="s">
        <v>2626</v>
      </c>
      <c r="B378" t="s">
        <v>533</v>
      </c>
      <c r="C378" s="1">
        <v>109913</v>
      </c>
      <c r="E378" s="1">
        <f t="shared" si="66"/>
        <v>74036</v>
      </c>
      <c r="F378" s="26">
        <v>58293</v>
      </c>
      <c r="G378" s="1">
        <v>49086</v>
      </c>
      <c r="H378" s="2" t="str">
        <f t="shared" si="59"/>
        <v/>
      </c>
      <c r="I378" s="2">
        <f t="shared" si="60"/>
        <v>0.66300178291641909</v>
      </c>
      <c r="J378" s="10">
        <f t="shared" si="67"/>
        <v>1</v>
      </c>
      <c r="K378" s="9">
        <f t="shared" si="68"/>
        <v>2</v>
      </c>
      <c r="L378" s="8">
        <f t="shared" si="69"/>
        <v>3</v>
      </c>
      <c r="M378" s="2">
        <f t="shared" si="70"/>
        <v>0.45920903344318981</v>
      </c>
      <c r="N378" s="2">
        <f t="shared" si="71"/>
        <v>0.45739910313901344</v>
      </c>
      <c r="O378" s="2">
        <f t="shared" si="72"/>
        <v>8.3067696796153223E-2</v>
      </c>
      <c r="P378" s="2">
        <f t="shared" si="73"/>
        <v>3.2416662164358456E-4</v>
      </c>
      <c r="Q378" s="1">
        <v>33998</v>
      </c>
      <c r="R378" s="1">
        <v>33864</v>
      </c>
      <c r="S378" s="1">
        <v>6150</v>
      </c>
      <c r="T378" s="1">
        <v>20</v>
      </c>
      <c r="U378" s="1">
        <f t="shared" si="75"/>
        <v>4</v>
      </c>
      <c r="W378" s="1">
        <v>0</v>
      </c>
      <c r="AZ378" t="s">
        <v>2626</v>
      </c>
      <c r="BA378" t="s">
        <v>533</v>
      </c>
      <c r="BC378" s="43">
        <v>12</v>
      </c>
      <c r="BD378" s="46">
        <v>53</v>
      </c>
      <c r="BE378" s="49">
        <f t="shared" si="74"/>
        <v>12053</v>
      </c>
      <c r="BG378" s="7" t="s">
        <v>481</v>
      </c>
      <c r="BH378">
        <v>3</v>
      </c>
      <c r="BI378" s="1">
        <v>0</v>
      </c>
      <c r="BJ378" s="1">
        <v>1</v>
      </c>
      <c r="BK378">
        <v>0</v>
      </c>
      <c r="BL378">
        <v>0</v>
      </c>
    </row>
    <row r="379" spans="1:64" hidden="1" outlineLevel="1">
      <c r="A379" t="s">
        <v>2733</v>
      </c>
      <c r="B379" t="s">
        <v>533</v>
      </c>
      <c r="C379" s="1">
        <v>73790</v>
      </c>
      <c r="E379" s="1">
        <f t="shared" si="66"/>
        <v>38246</v>
      </c>
      <c r="F379" s="26">
        <v>33157</v>
      </c>
      <c r="G379" s="1">
        <v>32391</v>
      </c>
      <c r="H379" s="2" t="str">
        <f t="shared" si="59"/>
        <v/>
      </c>
      <c r="I379" s="2">
        <f t="shared" si="60"/>
        <v>0.84691209538252366</v>
      </c>
      <c r="J379" s="10">
        <f t="shared" si="67"/>
        <v>1</v>
      </c>
      <c r="K379" s="9">
        <f t="shared" si="68"/>
        <v>2</v>
      </c>
      <c r="L379" s="8">
        <f t="shared" si="69"/>
        <v>3</v>
      </c>
      <c r="M379" s="2">
        <f t="shared" si="70"/>
        <v>0.51401453746797054</v>
      </c>
      <c r="N379" s="2">
        <f t="shared" si="71"/>
        <v>0.43894786382889717</v>
      </c>
      <c r="O379" s="2">
        <f t="shared" si="72"/>
        <v>4.680227997699106E-2</v>
      </c>
      <c r="P379" s="2">
        <f t="shared" si="73"/>
        <v>2.3531872614122873E-4</v>
      </c>
      <c r="Q379" s="1">
        <v>19659</v>
      </c>
      <c r="R379" s="1">
        <v>16788</v>
      </c>
      <c r="S379" s="1">
        <v>1790</v>
      </c>
      <c r="T379" s="1">
        <v>5</v>
      </c>
      <c r="U379" s="1">
        <f t="shared" si="75"/>
        <v>4</v>
      </c>
      <c r="W379" s="1">
        <v>0</v>
      </c>
      <c r="AZ379" t="s">
        <v>2733</v>
      </c>
      <c r="BA379" t="s">
        <v>533</v>
      </c>
      <c r="BC379" s="43">
        <v>12</v>
      </c>
      <c r="BD379" s="46">
        <v>55</v>
      </c>
      <c r="BE379" s="49">
        <f t="shared" si="74"/>
        <v>12055</v>
      </c>
      <c r="BG379" s="7" t="s">
        <v>481</v>
      </c>
      <c r="BH379">
        <v>4</v>
      </c>
      <c r="BI379" s="1">
        <v>0</v>
      </c>
      <c r="BJ379" s="1">
        <v>0</v>
      </c>
      <c r="BK379">
        <v>0</v>
      </c>
      <c r="BL379">
        <v>0</v>
      </c>
    </row>
    <row r="380" spans="1:64" hidden="1" outlineLevel="1">
      <c r="A380" t="s">
        <v>2738</v>
      </c>
      <c r="B380" t="s">
        <v>533</v>
      </c>
      <c r="C380" s="1">
        <v>864957</v>
      </c>
      <c r="E380" s="1">
        <f t="shared" si="66"/>
        <v>372439</v>
      </c>
      <c r="F380" s="26">
        <v>316006</v>
      </c>
      <c r="G380" s="1">
        <v>310502</v>
      </c>
      <c r="H380" s="2" t="str">
        <f t="shared" si="59"/>
        <v/>
      </c>
      <c r="I380" s="2">
        <f t="shared" si="60"/>
        <v>0.8336989413031396</v>
      </c>
      <c r="J380" s="10">
        <f t="shared" si="67"/>
        <v>1</v>
      </c>
      <c r="K380" s="9">
        <f t="shared" si="68"/>
        <v>2</v>
      </c>
      <c r="L380" s="8">
        <f t="shared" si="69"/>
        <v>3</v>
      </c>
      <c r="M380" s="2">
        <f t="shared" si="70"/>
        <v>0.53377331589871091</v>
      </c>
      <c r="N380" s="2">
        <f t="shared" si="71"/>
        <v>0.36359511221971919</v>
      </c>
      <c r="O380" s="2">
        <f t="shared" si="72"/>
        <v>0.10174283573954393</v>
      </c>
      <c r="P380" s="2">
        <f t="shared" si="73"/>
        <v>8.887361420259754E-4</v>
      </c>
      <c r="Q380" s="1">
        <v>198798</v>
      </c>
      <c r="R380" s="1">
        <v>135417</v>
      </c>
      <c r="S380" s="1">
        <v>37893</v>
      </c>
      <c r="T380" s="1">
        <v>284</v>
      </c>
      <c r="U380" s="1">
        <f t="shared" si="75"/>
        <v>18</v>
      </c>
      <c r="W380" s="1">
        <v>29</v>
      </c>
      <c r="AZ380" t="s">
        <v>2738</v>
      </c>
      <c r="BA380" t="s">
        <v>533</v>
      </c>
      <c r="BC380" s="43">
        <v>12</v>
      </c>
      <c r="BD380" s="46">
        <v>57</v>
      </c>
      <c r="BE380" s="49">
        <f t="shared" si="74"/>
        <v>12057</v>
      </c>
      <c r="BG380" s="7" t="s">
        <v>481</v>
      </c>
      <c r="BH380">
        <v>6</v>
      </c>
      <c r="BI380" s="1">
        <v>1</v>
      </c>
      <c r="BJ380" s="1">
        <v>7</v>
      </c>
      <c r="BK380">
        <v>4</v>
      </c>
      <c r="BL380">
        <v>0</v>
      </c>
    </row>
    <row r="381" spans="1:64" hidden="1" outlineLevel="1">
      <c r="A381" t="s">
        <v>2742</v>
      </c>
      <c r="B381" t="s">
        <v>533</v>
      </c>
      <c r="C381" s="1">
        <v>16236</v>
      </c>
      <c r="E381" s="1">
        <f t="shared" si="66"/>
        <v>8405</v>
      </c>
      <c r="F381" s="26">
        <v>6539</v>
      </c>
      <c r="G381" s="1">
        <v>6528</v>
      </c>
      <c r="H381" s="2" t="str">
        <f t="shared" si="59"/>
        <v/>
      </c>
      <c r="I381" s="2">
        <f t="shared" si="60"/>
        <v>0.77668054729327785</v>
      </c>
      <c r="J381" s="10">
        <f t="shared" si="67"/>
        <v>1</v>
      </c>
      <c r="K381" s="9">
        <f t="shared" si="68"/>
        <v>2</v>
      </c>
      <c r="L381" s="8">
        <f t="shared" si="69"/>
        <v>3</v>
      </c>
      <c r="M381" s="2">
        <f t="shared" si="70"/>
        <v>0.94455681142177272</v>
      </c>
      <c r="N381" s="2">
        <f t="shared" si="71"/>
        <v>4.9256395002974421E-2</v>
      </c>
      <c r="O381" s="2">
        <f t="shared" si="72"/>
        <v>6.1867935752528257E-3</v>
      </c>
      <c r="P381" s="2">
        <f t="shared" si="73"/>
        <v>2.9490299091605721E-17</v>
      </c>
      <c r="Q381" s="1">
        <v>7939</v>
      </c>
      <c r="R381" s="1">
        <v>414</v>
      </c>
      <c r="S381" s="1">
        <v>52</v>
      </c>
      <c r="T381" s="1">
        <v>0</v>
      </c>
      <c r="U381" s="1">
        <f t="shared" si="75"/>
        <v>0</v>
      </c>
      <c r="W381" s="1">
        <v>0</v>
      </c>
      <c r="AZ381" t="s">
        <v>2742</v>
      </c>
      <c r="BA381" t="s">
        <v>533</v>
      </c>
      <c r="BC381" s="43">
        <v>12</v>
      </c>
      <c r="BD381" s="46">
        <v>59</v>
      </c>
      <c r="BE381" s="49">
        <f t="shared" si="74"/>
        <v>12059</v>
      </c>
      <c r="BG381" s="7" t="s">
        <v>481</v>
      </c>
      <c r="BH381">
        <v>0</v>
      </c>
      <c r="BI381" s="1">
        <v>0</v>
      </c>
      <c r="BJ381" s="1">
        <v>0</v>
      </c>
      <c r="BK381">
        <v>0</v>
      </c>
      <c r="BL381">
        <v>0</v>
      </c>
    </row>
    <row r="382" spans="1:64" hidden="1" outlineLevel="1">
      <c r="A382" t="s">
        <v>2431</v>
      </c>
      <c r="B382" t="s">
        <v>533</v>
      </c>
      <c r="C382" s="1">
        <v>96023</v>
      </c>
      <c r="E382" s="1">
        <f t="shared" si="66"/>
        <v>53800</v>
      </c>
      <c r="F382" s="26">
        <v>45591</v>
      </c>
      <c r="G382" s="1">
        <v>43962</v>
      </c>
      <c r="H382" s="2" t="str">
        <f t="shared" si="59"/>
        <v/>
      </c>
      <c r="I382" s="2">
        <f t="shared" si="60"/>
        <v>0.81713754646840153</v>
      </c>
      <c r="J382" s="10">
        <f t="shared" si="67"/>
        <v>2</v>
      </c>
      <c r="K382" s="9">
        <f t="shared" si="68"/>
        <v>1</v>
      </c>
      <c r="L382" s="8">
        <f t="shared" si="69"/>
        <v>3</v>
      </c>
      <c r="M382" s="2">
        <f t="shared" si="70"/>
        <v>0.33931226765799255</v>
      </c>
      <c r="N382" s="2">
        <f t="shared" si="71"/>
        <v>0.5874349442379182</v>
      </c>
      <c r="O382" s="2">
        <f t="shared" si="72"/>
        <v>7.3011152416356875E-2</v>
      </c>
      <c r="P382" s="2">
        <f t="shared" si="73"/>
        <v>2.4163568773243049E-4</v>
      </c>
      <c r="Q382" s="1">
        <v>18255</v>
      </c>
      <c r="R382" s="1">
        <v>31604</v>
      </c>
      <c r="S382" s="1">
        <v>3928</v>
      </c>
      <c r="T382" s="1">
        <v>7</v>
      </c>
      <c r="U382" s="1">
        <f t="shared" si="75"/>
        <v>5</v>
      </c>
      <c r="W382" s="1">
        <v>1</v>
      </c>
      <c r="AZ382" t="s">
        <v>2431</v>
      </c>
      <c r="BA382" t="s">
        <v>533</v>
      </c>
      <c r="BC382" s="43">
        <v>12</v>
      </c>
      <c r="BD382" s="46">
        <v>61</v>
      </c>
      <c r="BE382" s="49">
        <f t="shared" si="74"/>
        <v>12061</v>
      </c>
      <c r="BG382" s="7" t="s">
        <v>481</v>
      </c>
      <c r="BH382">
        <v>5</v>
      </c>
      <c r="BI382" s="1">
        <v>0</v>
      </c>
      <c r="BJ382" s="1">
        <v>0</v>
      </c>
      <c r="BK382">
        <v>0</v>
      </c>
      <c r="BL382">
        <v>0</v>
      </c>
    </row>
    <row r="383" spans="1:64" hidden="1" outlineLevel="1">
      <c r="A383" t="s">
        <v>1921</v>
      </c>
      <c r="B383" t="s">
        <v>533</v>
      </c>
      <c r="C383" s="1">
        <v>43496</v>
      </c>
      <c r="E383" s="1">
        <f t="shared" si="66"/>
        <v>19119</v>
      </c>
      <c r="F383" s="26">
        <v>15426</v>
      </c>
      <c r="G383" s="1">
        <v>14676</v>
      </c>
      <c r="H383" s="2" t="str">
        <f t="shared" si="59"/>
        <v/>
      </c>
      <c r="I383" s="2">
        <f t="shared" si="60"/>
        <v>0.76761336890004706</v>
      </c>
      <c r="J383" s="10">
        <f t="shared" si="67"/>
        <v>1</v>
      </c>
      <c r="K383" s="9">
        <f t="shared" si="68"/>
        <v>2</v>
      </c>
      <c r="L383" s="8">
        <f t="shared" si="69"/>
        <v>3</v>
      </c>
      <c r="M383" s="2">
        <f t="shared" si="70"/>
        <v>0.87671949369736912</v>
      </c>
      <c r="N383" s="2">
        <f t="shared" si="71"/>
        <v>0.11172132433704692</v>
      </c>
      <c r="O383" s="2">
        <f t="shared" si="72"/>
        <v>1.1454573983994978E-2</v>
      </c>
      <c r="P383" s="2">
        <f t="shared" si="73"/>
        <v>1.0460798158898332E-4</v>
      </c>
      <c r="Q383" s="1">
        <v>16762</v>
      </c>
      <c r="R383" s="1">
        <v>2136</v>
      </c>
      <c r="S383" s="1">
        <v>219</v>
      </c>
      <c r="T383" s="1">
        <v>0</v>
      </c>
      <c r="U383" s="1">
        <f t="shared" si="75"/>
        <v>0</v>
      </c>
      <c r="W383" s="1">
        <v>2</v>
      </c>
      <c r="AZ383" t="s">
        <v>1921</v>
      </c>
      <c r="BA383" t="s">
        <v>533</v>
      </c>
      <c r="BC383" s="43">
        <v>12</v>
      </c>
      <c r="BD383" s="46">
        <v>63</v>
      </c>
      <c r="BE383" s="49">
        <f t="shared" si="74"/>
        <v>12063</v>
      </c>
      <c r="BG383" s="7" t="s">
        <v>481</v>
      </c>
      <c r="BH383">
        <v>0</v>
      </c>
      <c r="BI383" s="1">
        <v>0</v>
      </c>
      <c r="BJ383" s="1">
        <v>0</v>
      </c>
      <c r="BK383">
        <v>0</v>
      </c>
      <c r="BL383">
        <v>0</v>
      </c>
    </row>
    <row r="384" spans="1:64" hidden="1" outlineLevel="1">
      <c r="A384" t="s">
        <v>1785</v>
      </c>
      <c r="B384" t="s">
        <v>533</v>
      </c>
      <c r="C384" s="1">
        <v>12313</v>
      </c>
      <c r="E384" s="1">
        <f t="shared" si="66"/>
        <v>6002</v>
      </c>
      <c r="F384" s="26">
        <v>4939</v>
      </c>
      <c r="G384" s="1">
        <v>4678</v>
      </c>
      <c r="H384" s="2" t="str">
        <f t="shared" si="59"/>
        <v/>
      </c>
      <c r="I384" s="2">
        <f t="shared" si="60"/>
        <v>0.77940686437854045</v>
      </c>
      <c r="J384" s="10">
        <f t="shared" si="67"/>
        <v>1</v>
      </c>
      <c r="K384" s="9">
        <f t="shared" si="68"/>
        <v>2</v>
      </c>
      <c r="L384" s="8">
        <f t="shared" si="69"/>
        <v>4</v>
      </c>
      <c r="M384" s="2">
        <f t="shared" si="70"/>
        <v>0.88337220926357884</v>
      </c>
      <c r="N384" s="2">
        <f t="shared" si="71"/>
        <v>9.6301232922359217E-2</v>
      </c>
      <c r="O384" s="2">
        <f t="shared" si="72"/>
        <v>7.3308897034321894E-3</v>
      </c>
      <c r="P384" s="2">
        <f t="shared" si="73"/>
        <v>1.2995668110629749E-2</v>
      </c>
      <c r="Q384" s="1">
        <v>5302</v>
      </c>
      <c r="R384" s="1">
        <v>578</v>
      </c>
      <c r="S384" s="1">
        <v>44</v>
      </c>
      <c r="T384" s="1">
        <v>0</v>
      </c>
      <c r="U384" s="1">
        <f t="shared" si="75"/>
        <v>78</v>
      </c>
      <c r="W384" s="1">
        <v>0</v>
      </c>
      <c r="AZ384" t="s">
        <v>1785</v>
      </c>
      <c r="BA384" t="s">
        <v>533</v>
      </c>
      <c r="BC384" s="43">
        <v>12</v>
      </c>
      <c r="BD384" s="46">
        <v>65</v>
      </c>
      <c r="BE384" s="49">
        <f t="shared" ref="BE384:BE415" si="76">BC384*1000+BD384</f>
        <v>12065</v>
      </c>
      <c r="BG384" s="7" t="s">
        <v>481</v>
      </c>
      <c r="BH384">
        <v>0</v>
      </c>
      <c r="BI384" s="1">
        <v>0</v>
      </c>
      <c r="BJ384" s="1">
        <v>78</v>
      </c>
      <c r="BK384">
        <v>0</v>
      </c>
      <c r="BL384">
        <v>0</v>
      </c>
    </row>
    <row r="385" spans="1:64" hidden="1" outlineLevel="1">
      <c r="A385" t="s">
        <v>838</v>
      </c>
      <c r="B385" t="s">
        <v>533</v>
      </c>
      <c r="C385" s="1">
        <v>5728</v>
      </c>
      <c r="E385" s="1">
        <f t="shared" si="66"/>
        <v>3360</v>
      </c>
      <c r="F385" s="26">
        <v>2610</v>
      </c>
      <c r="G385" s="1">
        <v>2525</v>
      </c>
      <c r="H385" s="2" t="str">
        <f t="shared" si="59"/>
        <v/>
      </c>
      <c r="I385" s="2">
        <f t="shared" si="60"/>
        <v>0.75148809523809523</v>
      </c>
      <c r="J385" s="10">
        <f t="shared" si="67"/>
        <v>1</v>
      </c>
      <c r="K385" s="9">
        <f t="shared" si="68"/>
        <v>2</v>
      </c>
      <c r="L385" s="8">
        <f t="shared" si="69"/>
        <v>3</v>
      </c>
      <c r="M385" s="2">
        <f t="shared" si="70"/>
        <v>0.95803571428571432</v>
      </c>
      <c r="N385" s="2">
        <f t="shared" si="71"/>
        <v>3.7202380952380952E-2</v>
      </c>
      <c r="O385" s="2">
        <f t="shared" si="72"/>
        <v>4.7619047619047623E-3</v>
      </c>
      <c r="P385" s="2">
        <f t="shared" si="73"/>
        <v>-3.8163916471489756E-17</v>
      </c>
      <c r="Q385" s="1">
        <v>3219</v>
      </c>
      <c r="R385" s="1">
        <v>125</v>
      </c>
      <c r="S385" s="1">
        <v>16</v>
      </c>
      <c r="T385" s="1">
        <v>0</v>
      </c>
      <c r="U385" s="1">
        <f t="shared" si="75"/>
        <v>0</v>
      </c>
      <c r="W385" s="1">
        <v>0</v>
      </c>
      <c r="AZ385" t="s">
        <v>838</v>
      </c>
      <c r="BA385" t="s">
        <v>533</v>
      </c>
      <c r="BC385" s="43">
        <v>12</v>
      </c>
      <c r="BD385" s="46">
        <v>67</v>
      </c>
      <c r="BE385" s="49">
        <f t="shared" si="76"/>
        <v>12067</v>
      </c>
      <c r="BG385" s="7" t="s">
        <v>481</v>
      </c>
      <c r="BH385">
        <v>0</v>
      </c>
      <c r="BI385" s="1">
        <v>0</v>
      </c>
      <c r="BJ385" s="1">
        <v>0</v>
      </c>
      <c r="BK385">
        <v>0</v>
      </c>
      <c r="BL385">
        <v>0</v>
      </c>
    </row>
    <row r="386" spans="1:64" hidden="1" outlineLevel="1">
      <c r="A386" t="s">
        <v>2767</v>
      </c>
      <c r="B386" t="s">
        <v>533</v>
      </c>
      <c r="C386" s="1">
        <v>161287</v>
      </c>
      <c r="E386" s="1">
        <f t="shared" si="66"/>
        <v>79947</v>
      </c>
      <c r="F386" s="26">
        <v>70288</v>
      </c>
      <c r="G386" s="1">
        <v>69787</v>
      </c>
      <c r="H386" s="2" t="str">
        <f t="shared" ref="H386:H449" si="77">IF(D386&gt;0,G386/D386,"")</f>
        <v/>
      </c>
      <c r="I386" s="2">
        <f t="shared" si="60"/>
        <v>0.87291580672195335</v>
      </c>
      <c r="J386" s="10">
        <f t="shared" si="67"/>
        <v>2</v>
      </c>
      <c r="K386" s="9">
        <f t="shared" si="68"/>
        <v>1</v>
      </c>
      <c r="L386" s="8">
        <f t="shared" si="69"/>
        <v>3</v>
      </c>
      <c r="M386" s="2">
        <f t="shared" si="70"/>
        <v>0.40734486597370756</v>
      </c>
      <c r="N386" s="2">
        <f t="shared" si="71"/>
        <v>0.52963838543034758</v>
      </c>
      <c r="O386" s="2">
        <f t="shared" si="72"/>
        <v>6.2741566287665584E-2</v>
      </c>
      <c r="P386" s="2">
        <f t="shared" si="73"/>
        <v>2.7518230827927592E-4</v>
      </c>
      <c r="Q386" s="1">
        <v>32566</v>
      </c>
      <c r="R386" s="1">
        <v>42343</v>
      </c>
      <c r="S386" s="1">
        <v>5016</v>
      </c>
      <c r="T386" s="1">
        <v>20</v>
      </c>
      <c r="U386" s="1">
        <f t="shared" si="75"/>
        <v>2</v>
      </c>
      <c r="W386" s="1">
        <v>0</v>
      </c>
      <c r="AZ386" t="s">
        <v>2767</v>
      </c>
      <c r="BA386" t="s">
        <v>533</v>
      </c>
      <c r="BC386" s="43">
        <v>12</v>
      </c>
      <c r="BD386" s="46">
        <v>69</v>
      </c>
      <c r="BE386" s="49">
        <f t="shared" si="76"/>
        <v>12069</v>
      </c>
      <c r="BG386" s="7" t="s">
        <v>481</v>
      </c>
      <c r="BH386">
        <v>2</v>
      </c>
      <c r="BI386" s="1">
        <v>0</v>
      </c>
      <c r="BJ386" s="1">
        <v>0</v>
      </c>
      <c r="BK386">
        <v>0</v>
      </c>
      <c r="BL386">
        <v>0</v>
      </c>
    </row>
    <row r="387" spans="1:64" hidden="1" outlineLevel="1">
      <c r="A387" t="s">
        <v>2416</v>
      </c>
      <c r="B387" t="s">
        <v>533</v>
      </c>
      <c r="C387" s="1">
        <v>359679</v>
      </c>
      <c r="E387" s="1">
        <f t="shared" si="66"/>
        <v>190625</v>
      </c>
      <c r="F387" s="26">
        <v>168453</v>
      </c>
      <c r="G387" s="1">
        <v>166002</v>
      </c>
      <c r="H387" s="2" t="str">
        <f t="shared" si="77"/>
        <v/>
      </c>
      <c r="I387" s="2">
        <f t="shared" ref="I387:I450" si="78">IF(E387&gt;0,G387/E387,"")</f>
        <v>0.87083016393442625</v>
      </c>
      <c r="J387" s="10">
        <f t="shared" si="67"/>
        <v>2</v>
      </c>
      <c r="K387" s="9">
        <f t="shared" si="68"/>
        <v>1</v>
      </c>
      <c r="L387" s="8">
        <f t="shared" si="69"/>
        <v>3</v>
      </c>
      <c r="M387" s="2">
        <f t="shared" si="70"/>
        <v>0.37713836065573769</v>
      </c>
      <c r="N387" s="2">
        <f t="shared" si="71"/>
        <v>0.53300983606557373</v>
      </c>
      <c r="O387" s="2">
        <f t="shared" si="72"/>
        <v>8.9342950819672126E-2</v>
      </c>
      <c r="P387" s="2">
        <f t="shared" si="73"/>
        <v>5.0885245901645393E-4</v>
      </c>
      <c r="Q387" s="1">
        <v>71892</v>
      </c>
      <c r="R387" s="1">
        <v>101605</v>
      </c>
      <c r="S387" s="1">
        <v>17031</v>
      </c>
      <c r="T387" s="1">
        <v>73</v>
      </c>
      <c r="U387" s="1">
        <f t="shared" si="75"/>
        <v>20</v>
      </c>
      <c r="W387" s="1">
        <v>4</v>
      </c>
      <c r="AZ387" t="s">
        <v>2416</v>
      </c>
      <c r="BA387" t="s">
        <v>533</v>
      </c>
      <c r="BC387" s="43">
        <v>12</v>
      </c>
      <c r="BD387" s="46">
        <v>71</v>
      </c>
      <c r="BE387" s="49">
        <f t="shared" si="76"/>
        <v>12071</v>
      </c>
      <c r="BG387" s="7" t="s">
        <v>481</v>
      </c>
      <c r="BH387">
        <v>15</v>
      </c>
      <c r="BI387" s="1">
        <v>0</v>
      </c>
      <c r="BJ387" s="1">
        <v>2</v>
      </c>
      <c r="BK387">
        <v>3</v>
      </c>
      <c r="BL387">
        <v>0</v>
      </c>
    </row>
    <row r="388" spans="1:64" hidden="1" outlineLevel="1">
      <c r="A388" t="s">
        <v>1781</v>
      </c>
      <c r="B388" t="s">
        <v>533</v>
      </c>
      <c r="C388" s="1">
        <v>205347</v>
      </c>
      <c r="E388" s="1">
        <f t="shared" si="66"/>
        <v>116033</v>
      </c>
      <c r="F388" s="26">
        <v>97726</v>
      </c>
      <c r="G388" s="1">
        <v>97294</v>
      </c>
      <c r="H388" s="2" t="str">
        <f t="shared" si="77"/>
        <v/>
      </c>
      <c r="I388" s="2">
        <f t="shared" si="78"/>
        <v>0.83850283970939299</v>
      </c>
      <c r="J388" s="10">
        <f t="shared" si="67"/>
        <v>1</v>
      </c>
      <c r="K388" s="9">
        <f t="shared" si="68"/>
        <v>2</v>
      </c>
      <c r="L388" s="8">
        <f t="shared" si="69"/>
        <v>3</v>
      </c>
      <c r="M388" s="2">
        <f t="shared" si="70"/>
        <v>0.65633914489843403</v>
      </c>
      <c r="N388" s="2">
        <f t="shared" si="71"/>
        <v>0.24790361362715779</v>
      </c>
      <c r="O388" s="2">
        <f t="shared" si="72"/>
        <v>9.4326613980505541E-2</v>
      </c>
      <c r="P388" s="2">
        <f t="shared" si="73"/>
        <v>1.4306274939026309E-3</v>
      </c>
      <c r="Q388" s="1">
        <v>76157</v>
      </c>
      <c r="R388" s="1">
        <v>28765</v>
      </c>
      <c r="S388" s="1">
        <v>10945</v>
      </c>
      <c r="T388" s="1">
        <v>76</v>
      </c>
      <c r="U388" s="1">
        <f t="shared" si="75"/>
        <v>4</v>
      </c>
      <c r="W388" s="1">
        <v>86</v>
      </c>
      <c r="AZ388" t="s">
        <v>1781</v>
      </c>
      <c r="BA388" t="s">
        <v>533</v>
      </c>
      <c r="BC388" s="43">
        <v>12</v>
      </c>
      <c r="BD388" s="46">
        <v>73</v>
      </c>
      <c r="BE388" s="49">
        <f t="shared" si="76"/>
        <v>12073</v>
      </c>
      <c r="BG388" s="7" t="s">
        <v>481</v>
      </c>
      <c r="BH388">
        <v>1</v>
      </c>
      <c r="BI388" s="1">
        <v>0</v>
      </c>
      <c r="BJ388" s="1">
        <v>3</v>
      </c>
      <c r="BK388">
        <v>0</v>
      </c>
      <c r="BL388">
        <v>0</v>
      </c>
    </row>
    <row r="389" spans="1:64" hidden="1" outlineLevel="1">
      <c r="A389" t="s">
        <v>2140</v>
      </c>
      <c r="B389" t="s">
        <v>533</v>
      </c>
      <c r="C389" s="1">
        <v>27423</v>
      </c>
      <c r="E389" s="1">
        <f t="shared" si="66"/>
        <v>14356</v>
      </c>
      <c r="F389" s="26">
        <v>11320</v>
      </c>
      <c r="G389" s="1">
        <v>10936</v>
      </c>
      <c r="H389" s="2" t="str">
        <f t="shared" si="77"/>
        <v/>
      </c>
      <c r="I389" s="2">
        <f t="shared" si="78"/>
        <v>0.7617720813597102</v>
      </c>
      <c r="J389" s="10">
        <f t="shared" si="67"/>
        <v>1</v>
      </c>
      <c r="K389" s="9">
        <f t="shared" si="68"/>
        <v>2</v>
      </c>
      <c r="L389" s="8">
        <f t="shared" si="69"/>
        <v>3</v>
      </c>
      <c r="M389" s="2">
        <f t="shared" si="70"/>
        <v>0.80314850933407633</v>
      </c>
      <c r="N389" s="2">
        <f t="shared" si="71"/>
        <v>0.17038172192811368</v>
      </c>
      <c r="O389" s="2">
        <f t="shared" si="72"/>
        <v>2.6469768737809974E-2</v>
      </c>
      <c r="P389" s="2">
        <f t="shared" si="73"/>
        <v>0</v>
      </c>
      <c r="Q389" s="1">
        <v>11530</v>
      </c>
      <c r="R389" s="1">
        <v>2446</v>
      </c>
      <c r="S389" s="1">
        <v>380</v>
      </c>
      <c r="T389" s="1">
        <v>0</v>
      </c>
      <c r="U389" s="1">
        <f t="shared" si="75"/>
        <v>0</v>
      </c>
      <c r="W389" s="1">
        <v>0</v>
      </c>
      <c r="AZ389" t="s">
        <v>2140</v>
      </c>
      <c r="BA389" t="s">
        <v>533</v>
      </c>
      <c r="BC389" s="43">
        <v>12</v>
      </c>
      <c r="BD389" s="46">
        <v>75</v>
      </c>
      <c r="BE389" s="49">
        <f t="shared" si="76"/>
        <v>12075</v>
      </c>
      <c r="BG389" s="7" t="s">
        <v>481</v>
      </c>
      <c r="BH389">
        <v>0</v>
      </c>
      <c r="BI389" s="1">
        <v>0</v>
      </c>
      <c r="BJ389" s="1">
        <v>0</v>
      </c>
      <c r="BK389">
        <v>0</v>
      </c>
      <c r="BL389">
        <v>0</v>
      </c>
    </row>
    <row r="390" spans="1:64" hidden="1" outlineLevel="1">
      <c r="A390" t="s">
        <v>1890</v>
      </c>
      <c r="B390" t="s">
        <v>533</v>
      </c>
      <c r="C390" s="1">
        <v>5765</v>
      </c>
      <c r="E390" s="1">
        <f t="shared" si="66"/>
        <v>3292</v>
      </c>
      <c r="F390" s="26">
        <v>2648</v>
      </c>
      <c r="G390" s="1">
        <v>2576</v>
      </c>
      <c r="H390" s="2" t="str">
        <f t="shared" si="77"/>
        <v/>
      </c>
      <c r="I390" s="2">
        <f t="shared" si="78"/>
        <v>0.78250303766707174</v>
      </c>
      <c r="J390" s="10">
        <f t="shared" si="67"/>
        <v>1</v>
      </c>
      <c r="K390" s="9">
        <f t="shared" si="68"/>
        <v>2</v>
      </c>
      <c r="L390" s="8">
        <f t="shared" si="69"/>
        <v>3</v>
      </c>
      <c r="M390" s="2">
        <f t="shared" si="70"/>
        <v>0.97296476306196844</v>
      </c>
      <c r="N390" s="2">
        <f t="shared" si="71"/>
        <v>2.5212636695018227E-2</v>
      </c>
      <c r="O390" s="2">
        <f t="shared" si="72"/>
        <v>1.5188335358444715E-3</v>
      </c>
      <c r="P390" s="2">
        <f t="shared" si="73"/>
        <v>3.0376670716886081E-4</v>
      </c>
      <c r="Q390" s="1">
        <v>3203</v>
      </c>
      <c r="R390" s="1">
        <v>83</v>
      </c>
      <c r="S390" s="1">
        <v>5</v>
      </c>
      <c r="T390" s="1">
        <v>1</v>
      </c>
      <c r="U390" s="1">
        <f t="shared" si="75"/>
        <v>0</v>
      </c>
      <c r="W390" s="1">
        <v>0</v>
      </c>
      <c r="AZ390" t="s">
        <v>1890</v>
      </c>
      <c r="BA390" t="s">
        <v>533</v>
      </c>
      <c r="BC390" s="43">
        <v>12</v>
      </c>
      <c r="BD390" s="46">
        <v>77</v>
      </c>
      <c r="BE390" s="49">
        <f t="shared" si="76"/>
        <v>12077</v>
      </c>
      <c r="BG390" s="7" t="s">
        <v>481</v>
      </c>
      <c r="BH390">
        <v>0</v>
      </c>
      <c r="BI390" s="1">
        <v>0</v>
      </c>
      <c r="BJ390" s="1">
        <v>0</v>
      </c>
      <c r="BK390">
        <v>0</v>
      </c>
      <c r="BL390">
        <v>0</v>
      </c>
    </row>
    <row r="391" spans="1:64" hidden="1" outlineLevel="1">
      <c r="A391" t="s">
        <v>2551</v>
      </c>
      <c r="B391" t="s">
        <v>533</v>
      </c>
      <c r="C391" s="1">
        <v>17005</v>
      </c>
      <c r="E391" s="1">
        <f t="shared" si="66"/>
        <v>7762</v>
      </c>
      <c r="F391" s="26">
        <v>6220</v>
      </c>
      <c r="G391" s="1">
        <v>5838</v>
      </c>
      <c r="H391" s="2" t="str">
        <f t="shared" si="77"/>
        <v/>
      </c>
      <c r="I391" s="2">
        <f t="shared" si="78"/>
        <v>0.75212574078845662</v>
      </c>
      <c r="J391" s="10">
        <f t="shared" si="67"/>
        <v>1</v>
      </c>
      <c r="K391" s="9">
        <f t="shared" si="68"/>
        <v>2</v>
      </c>
      <c r="L391" s="8">
        <f t="shared" si="69"/>
        <v>3</v>
      </c>
      <c r="M391" s="2">
        <f t="shared" si="70"/>
        <v>0.9020870909559392</v>
      </c>
      <c r="N391" s="2">
        <f t="shared" si="71"/>
        <v>8.6833290389074974E-2</v>
      </c>
      <c r="O391" s="2">
        <f t="shared" si="72"/>
        <v>1.1079618654985829E-2</v>
      </c>
      <c r="P391" s="2">
        <f t="shared" si="73"/>
        <v>0</v>
      </c>
      <c r="Q391" s="1">
        <v>7002</v>
      </c>
      <c r="R391" s="1">
        <v>674</v>
      </c>
      <c r="S391" s="1">
        <v>86</v>
      </c>
      <c r="T391" s="1">
        <v>0</v>
      </c>
      <c r="U391" s="1">
        <f t="shared" si="75"/>
        <v>0</v>
      </c>
      <c r="W391" s="1">
        <v>0</v>
      </c>
      <c r="AZ391" t="s">
        <v>2551</v>
      </c>
      <c r="BA391" t="s">
        <v>533</v>
      </c>
      <c r="BC391" s="43">
        <v>12</v>
      </c>
      <c r="BD391" s="46">
        <v>79</v>
      </c>
      <c r="BE391" s="49">
        <f t="shared" si="76"/>
        <v>12079</v>
      </c>
      <c r="BG391" s="7" t="s">
        <v>481</v>
      </c>
      <c r="BH391">
        <v>0</v>
      </c>
      <c r="BI391" s="1">
        <v>0</v>
      </c>
      <c r="BJ391" s="1">
        <v>0</v>
      </c>
      <c r="BK391">
        <v>0</v>
      </c>
      <c r="BL391">
        <v>0</v>
      </c>
    </row>
    <row r="392" spans="1:64" hidden="1" outlineLevel="1">
      <c r="A392" t="s">
        <v>1331</v>
      </c>
      <c r="B392" t="s">
        <v>533</v>
      </c>
      <c r="C392" s="1">
        <v>222349</v>
      </c>
      <c r="E392" s="1">
        <f t="shared" si="66"/>
        <v>128875</v>
      </c>
      <c r="F392" s="26">
        <v>102046</v>
      </c>
      <c r="G392" s="1">
        <v>100220</v>
      </c>
      <c r="H392" s="2" t="str">
        <f t="shared" si="77"/>
        <v/>
      </c>
      <c r="I392" s="2">
        <f t="shared" si="78"/>
        <v>0.77765276430649855</v>
      </c>
      <c r="J392" s="10">
        <f t="shared" si="67"/>
        <v>2</v>
      </c>
      <c r="K392" s="9">
        <f t="shared" si="68"/>
        <v>1</v>
      </c>
      <c r="L392" s="8">
        <f t="shared" si="69"/>
        <v>3</v>
      </c>
      <c r="M392" s="2">
        <f t="shared" si="70"/>
        <v>0.40194762366634335</v>
      </c>
      <c r="N392" s="2">
        <f t="shared" si="71"/>
        <v>0.51505722599418036</v>
      </c>
      <c r="O392" s="2">
        <f t="shared" si="72"/>
        <v>8.2467507274490787E-2</v>
      </c>
      <c r="P392" s="2">
        <f t="shared" si="73"/>
        <v>5.2764306498556679E-4</v>
      </c>
      <c r="Q392" s="1">
        <v>51801</v>
      </c>
      <c r="R392" s="1">
        <v>66378</v>
      </c>
      <c r="S392" s="1">
        <v>10628</v>
      </c>
      <c r="T392" s="1">
        <v>51</v>
      </c>
      <c r="U392" s="1">
        <f t="shared" si="75"/>
        <v>12</v>
      </c>
      <c r="W392" s="1">
        <v>5</v>
      </c>
      <c r="AZ392" t="s">
        <v>1331</v>
      </c>
      <c r="BA392" t="s">
        <v>533</v>
      </c>
      <c r="BC392" s="43">
        <v>12</v>
      </c>
      <c r="BD392" s="46">
        <v>81</v>
      </c>
      <c r="BE392" s="49">
        <f t="shared" si="76"/>
        <v>12081</v>
      </c>
      <c r="BG392" s="7" t="s">
        <v>481</v>
      </c>
      <c r="BH392">
        <v>8</v>
      </c>
      <c r="BI392" s="1">
        <v>0</v>
      </c>
      <c r="BJ392" s="1">
        <v>2</v>
      </c>
      <c r="BK392">
        <v>2</v>
      </c>
      <c r="BL392">
        <v>0</v>
      </c>
    </row>
    <row r="393" spans="1:64" hidden="1" outlineLevel="1">
      <c r="A393" t="s">
        <v>2318</v>
      </c>
      <c r="B393" t="s">
        <v>533</v>
      </c>
      <c r="C393" s="1">
        <v>209388</v>
      </c>
      <c r="E393" s="1">
        <f t="shared" si="66"/>
        <v>106681</v>
      </c>
      <c r="F393" s="26">
        <v>88801</v>
      </c>
      <c r="G393" s="1">
        <v>86989</v>
      </c>
      <c r="H393" s="2" t="str">
        <f t="shared" si="77"/>
        <v/>
      </c>
      <c r="I393" s="2">
        <f t="shared" si="78"/>
        <v>0.81541230397165376</v>
      </c>
      <c r="J393" s="10">
        <f t="shared" si="67"/>
        <v>1</v>
      </c>
      <c r="K393" s="9">
        <f t="shared" si="68"/>
        <v>2</v>
      </c>
      <c r="L393" s="8">
        <f t="shared" si="69"/>
        <v>3</v>
      </c>
      <c r="M393" s="2">
        <f t="shared" si="70"/>
        <v>0.5036604456276188</v>
      </c>
      <c r="N393" s="2">
        <f t="shared" si="71"/>
        <v>0.41814381192527256</v>
      </c>
      <c r="O393" s="2">
        <f t="shared" si="72"/>
        <v>7.7670812984505205E-2</v>
      </c>
      <c r="P393" s="2">
        <f t="shared" si="73"/>
        <v>5.2492946260343509E-4</v>
      </c>
      <c r="Q393" s="1">
        <v>53731</v>
      </c>
      <c r="R393" s="1">
        <v>44608</v>
      </c>
      <c r="S393" s="1">
        <v>8286</v>
      </c>
      <c r="T393" s="1">
        <v>44</v>
      </c>
      <c r="U393" s="1">
        <f t="shared" si="75"/>
        <v>11</v>
      </c>
      <c r="W393" s="1">
        <v>1</v>
      </c>
      <c r="AZ393" t="s">
        <v>2318</v>
      </c>
      <c r="BA393" t="s">
        <v>533</v>
      </c>
      <c r="BC393" s="43">
        <v>12</v>
      </c>
      <c r="BD393" s="46">
        <v>83</v>
      </c>
      <c r="BE393" s="49">
        <f t="shared" si="76"/>
        <v>12083</v>
      </c>
      <c r="BG393" s="7" t="s">
        <v>481</v>
      </c>
      <c r="BH393">
        <v>7</v>
      </c>
      <c r="BI393" s="1">
        <v>0</v>
      </c>
      <c r="BJ393" s="1">
        <v>4</v>
      </c>
      <c r="BK393">
        <v>0</v>
      </c>
      <c r="BL393">
        <v>0</v>
      </c>
    </row>
    <row r="394" spans="1:64" hidden="1" outlineLevel="1">
      <c r="A394" t="s">
        <v>1263</v>
      </c>
      <c r="B394" t="s">
        <v>533</v>
      </c>
      <c r="C394" s="1">
        <v>106656</v>
      </c>
      <c r="E394" s="1">
        <f t="shared" si="66"/>
        <v>64048</v>
      </c>
      <c r="F394" s="26">
        <v>55340</v>
      </c>
      <c r="G394" s="1">
        <v>53184</v>
      </c>
      <c r="H394" s="2" t="str">
        <f t="shared" si="77"/>
        <v/>
      </c>
      <c r="I394" s="2">
        <f t="shared" si="78"/>
        <v>0.83037721708718459</v>
      </c>
      <c r="J394" s="10">
        <f t="shared" si="67"/>
        <v>2</v>
      </c>
      <c r="K394" s="9">
        <f t="shared" si="68"/>
        <v>1</v>
      </c>
      <c r="L394" s="8">
        <f t="shared" si="69"/>
        <v>3</v>
      </c>
      <c r="M394" s="2">
        <f t="shared" si="70"/>
        <v>0.29682425680739444</v>
      </c>
      <c r="N394" s="2">
        <f t="shared" si="71"/>
        <v>0.62456282787909068</v>
      </c>
      <c r="O394" s="2">
        <f t="shared" si="72"/>
        <v>7.8175743192605548E-2</v>
      </c>
      <c r="P394" s="2">
        <f t="shared" si="73"/>
        <v>4.3717212090933766E-4</v>
      </c>
      <c r="Q394" s="1">
        <v>19011</v>
      </c>
      <c r="R394" s="1">
        <v>40002</v>
      </c>
      <c r="S394" s="1">
        <v>5007</v>
      </c>
      <c r="T394" s="1">
        <v>18</v>
      </c>
      <c r="U394" s="1">
        <f t="shared" si="75"/>
        <v>7</v>
      </c>
      <c r="W394" s="1">
        <v>3</v>
      </c>
      <c r="AZ394" t="s">
        <v>1263</v>
      </c>
      <c r="BA394" t="s">
        <v>533</v>
      </c>
      <c r="BC394" s="43">
        <v>12</v>
      </c>
      <c r="BD394" s="46">
        <v>85</v>
      </c>
      <c r="BE394" s="49">
        <f t="shared" si="76"/>
        <v>12085</v>
      </c>
      <c r="BG394" s="7" t="s">
        <v>481</v>
      </c>
      <c r="BH394">
        <v>4</v>
      </c>
      <c r="BI394" s="1">
        <v>0</v>
      </c>
      <c r="BJ394" s="1">
        <v>2</v>
      </c>
      <c r="BK394">
        <v>1</v>
      </c>
      <c r="BL394">
        <v>0</v>
      </c>
    </row>
    <row r="395" spans="1:64" hidden="1" outlineLevel="1">
      <c r="A395" t="s">
        <v>1099</v>
      </c>
      <c r="B395" t="s">
        <v>533</v>
      </c>
      <c r="C395" s="1">
        <v>79676</v>
      </c>
      <c r="E395" s="1">
        <f t="shared" si="66"/>
        <v>41373</v>
      </c>
      <c r="F395" s="26">
        <v>29989</v>
      </c>
      <c r="G395" s="1">
        <v>28789</v>
      </c>
      <c r="H395" s="2" t="str">
        <f t="shared" si="77"/>
        <v/>
      </c>
      <c r="I395" s="2">
        <f t="shared" si="78"/>
        <v>0.69584028230971895</v>
      </c>
      <c r="J395" s="10">
        <f t="shared" si="67"/>
        <v>1</v>
      </c>
      <c r="K395" s="9">
        <f t="shared" si="68"/>
        <v>2</v>
      </c>
      <c r="L395" s="8">
        <f t="shared" si="69"/>
        <v>3</v>
      </c>
      <c r="M395" s="2">
        <f t="shared" si="70"/>
        <v>0.50189737268266743</v>
      </c>
      <c r="N395" s="2">
        <f t="shared" si="71"/>
        <v>0.40265390472046986</v>
      </c>
      <c r="O395" s="2">
        <f t="shared" si="72"/>
        <v>9.4046842143426873E-2</v>
      </c>
      <c r="P395" s="2">
        <f t="shared" si="73"/>
        <v>1.4018804534358387E-3</v>
      </c>
      <c r="Q395" s="1">
        <v>20765</v>
      </c>
      <c r="R395" s="1">
        <v>16659</v>
      </c>
      <c r="S395" s="1">
        <v>3891</v>
      </c>
      <c r="T395" s="1">
        <v>55</v>
      </c>
      <c r="U395" s="1">
        <f t="shared" si="75"/>
        <v>0</v>
      </c>
      <c r="W395" s="1">
        <v>3</v>
      </c>
      <c r="AZ395" t="s">
        <v>1099</v>
      </c>
      <c r="BA395" t="s">
        <v>533</v>
      </c>
      <c r="BC395" s="43">
        <v>12</v>
      </c>
      <c r="BD395" s="46">
        <v>87</v>
      </c>
      <c r="BE395" s="49">
        <f t="shared" si="76"/>
        <v>12087</v>
      </c>
      <c r="BG395" s="7" t="s">
        <v>481</v>
      </c>
      <c r="BH395">
        <v>0</v>
      </c>
      <c r="BI395" s="1">
        <v>0</v>
      </c>
      <c r="BJ395" s="1">
        <v>0</v>
      </c>
      <c r="BK395">
        <v>0</v>
      </c>
      <c r="BL395">
        <v>0</v>
      </c>
    </row>
    <row r="396" spans="1:64" hidden="1" outlineLevel="1">
      <c r="A396" t="s">
        <v>2436</v>
      </c>
      <c r="B396" t="s">
        <v>533</v>
      </c>
      <c r="C396" s="1">
        <v>46900</v>
      </c>
      <c r="E396" s="1">
        <f t="shared" si="66"/>
        <v>21923</v>
      </c>
      <c r="F396" s="26">
        <v>18719</v>
      </c>
      <c r="G396" s="1">
        <v>18174</v>
      </c>
      <c r="H396" s="2" t="str">
        <f t="shared" si="77"/>
        <v/>
      </c>
      <c r="I396" s="2">
        <f t="shared" si="78"/>
        <v>0.82899238242941198</v>
      </c>
      <c r="J396" s="10">
        <f t="shared" si="67"/>
        <v>1</v>
      </c>
      <c r="K396" s="9">
        <f t="shared" si="68"/>
        <v>2</v>
      </c>
      <c r="L396" s="8">
        <f t="shared" si="69"/>
        <v>3</v>
      </c>
      <c r="M396" s="2">
        <f t="shared" si="70"/>
        <v>0.71222004287734342</v>
      </c>
      <c r="N396" s="2">
        <f t="shared" si="71"/>
        <v>0.24722893764539525</v>
      </c>
      <c r="O396" s="2">
        <f t="shared" si="72"/>
        <v>4.0186105916161112E-2</v>
      </c>
      <c r="P396" s="2">
        <f t="shared" si="73"/>
        <v>3.6491356110022327E-4</v>
      </c>
      <c r="Q396" s="1">
        <v>15614</v>
      </c>
      <c r="R396" s="1">
        <v>5420</v>
      </c>
      <c r="S396" s="1">
        <v>881</v>
      </c>
      <c r="T396" s="1">
        <v>7</v>
      </c>
      <c r="U396" s="1">
        <f t="shared" si="75"/>
        <v>0</v>
      </c>
      <c r="W396" s="1">
        <v>1</v>
      </c>
      <c r="AZ396" t="s">
        <v>2436</v>
      </c>
      <c r="BA396" t="s">
        <v>533</v>
      </c>
      <c r="BC396" s="43">
        <v>12</v>
      </c>
      <c r="BD396" s="46">
        <v>89</v>
      </c>
      <c r="BE396" s="49">
        <f t="shared" si="76"/>
        <v>12089</v>
      </c>
      <c r="BG396" s="7" t="s">
        <v>481</v>
      </c>
      <c r="BH396">
        <v>0</v>
      </c>
      <c r="BI396" s="1">
        <v>0</v>
      </c>
      <c r="BJ396" s="1">
        <v>0</v>
      </c>
      <c r="BK396">
        <v>0</v>
      </c>
      <c r="BL396">
        <v>0</v>
      </c>
    </row>
    <row r="397" spans="1:64" hidden="1" outlineLevel="1">
      <c r="A397" t="s">
        <v>2731</v>
      </c>
      <c r="B397" t="s">
        <v>533</v>
      </c>
      <c r="C397" s="1">
        <v>152754</v>
      </c>
      <c r="E397" s="1">
        <f t="shared" si="66"/>
        <v>76622</v>
      </c>
      <c r="F397" s="26">
        <v>62521</v>
      </c>
      <c r="G397" s="1">
        <v>61769</v>
      </c>
      <c r="H397" s="2" t="str">
        <f t="shared" si="77"/>
        <v/>
      </c>
      <c r="I397" s="2">
        <f t="shared" si="78"/>
        <v>0.80615228002401396</v>
      </c>
      <c r="J397" s="10">
        <f t="shared" si="67"/>
        <v>2</v>
      </c>
      <c r="K397" s="9">
        <f t="shared" si="68"/>
        <v>1</v>
      </c>
      <c r="L397" s="8">
        <f t="shared" si="69"/>
        <v>3</v>
      </c>
      <c r="M397" s="2">
        <f t="shared" si="70"/>
        <v>0.42757954634439194</v>
      </c>
      <c r="N397" s="2">
        <f t="shared" si="71"/>
        <v>0.50107018871864473</v>
      </c>
      <c r="O397" s="2">
        <f t="shared" si="72"/>
        <v>7.07890684137715E-2</v>
      </c>
      <c r="P397" s="2">
        <f t="shared" si="73"/>
        <v>5.611965231918925E-4</v>
      </c>
      <c r="Q397" s="1">
        <v>32762</v>
      </c>
      <c r="R397" s="1">
        <v>38393</v>
      </c>
      <c r="S397" s="1">
        <v>5424</v>
      </c>
      <c r="T397" s="1">
        <v>41</v>
      </c>
      <c r="U397" s="1">
        <f t="shared" si="75"/>
        <v>0</v>
      </c>
      <c r="W397" s="1">
        <v>2</v>
      </c>
      <c r="AZ397" t="s">
        <v>2731</v>
      </c>
      <c r="BA397" t="s">
        <v>533</v>
      </c>
      <c r="BC397" s="43">
        <v>12</v>
      </c>
      <c r="BD397" s="46">
        <v>91</v>
      </c>
      <c r="BE397" s="49">
        <f t="shared" si="76"/>
        <v>12091</v>
      </c>
      <c r="BG397" s="7" t="s">
        <v>481</v>
      </c>
      <c r="BH397">
        <v>0</v>
      </c>
      <c r="BI397" s="1">
        <v>0</v>
      </c>
      <c r="BJ397" s="1">
        <v>0</v>
      </c>
      <c r="BK397">
        <v>0</v>
      </c>
      <c r="BL397">
        <v>0</v>
      </c>
    </row>
    <row r="398" spans="1:64" hidden="1" outlineLevel="1">
      <c r="A398" t="s">
        <v>1321</v>
      </c>
      <c r="B398" t="s">
        <v>533</v>
      </c>
      <c r="C398" s="1">
        <v>31168</v>
      </c>
      <c r="E398" s="1">
        <f t="shared" si="66"/>
        <v>13991</v>
      </c>
      <c r="F398" s="26">
        <v>9559</v>
      </c>
      <c r="G398" s="1">
        <v>9370</v>
      </c>
      <c r="H398" s="2" t="str">
        <f t="shared" si="77"/>
        <v/>
      </c>
      <c r="I398" s="2">
        <f t="shared" si="78"/>
        <v>0.66971624615824454</v>
      </c>
      <c r="J398" s="10">
        <f t="shared" si="67"/>
        <v>1</v>
      </c>
      <c r="K398" s="9">
        <f t="shared" si="68"/>
        <v>2</v>
      </c>
      <c r="L398" s="8">
        <f t="shared" si="69"/>
        <v>3</v>
      </c>
      <c r="M398" s="2">
        <f t="shared" si="70"/>
        <v>0.74948180973482958</v>
      </c>
      <c r="N398" s="2">
        <f t="shared" si="71"/>
        <v>0.22678864984632979</v>
      </c>
      <c r="O398" s="2">
        <f t="shared" si="72"/>
        <v>2.3729540418840685E-2</v>
      </c>
      <c r="P398" s="2">
        <f t="shared" si="73"/>
        <v>-6.2450045135165055E-17</v>
      </c>
      <c r="Q398" s="1">
        <v>10486</v>
      </c>
      <c r="R398" s="1">
        <v>3173</v>
      </c>
      <c r="S398" s="1">
        <v>332</v>
      </c>
      <c r="T398" s="1">
        <v>0</v>
      </c>
      <c r="U398" s="1">
        <f t="shared" si="75"/>
        <v>0</v>
      </c>
      <c r="W398" s="1">
        <v>0</v>
      </c>
      <c r="AZ398" t="s">
        <v>1321</v>
      </c>
      <c r="BA398" t="s">
        <v>533</v>
      </c>
      <c r="BC398" s="43">
        <v>12</v>
      </c>
      <c r="BD398" s="46">
        <v>93</v>
      </c>
      <c r="BE398" s="49">
        <f t="shared" si="76"/>
        <v>12093</v>
      </c>
      <c r="BG398" s="7" t="s">
        <v>481</v>
      </c>
      <c r="BH398">
        <v>0</v>
      </c>
      <c r="BI398" s="1">
        <v>0</v>
      </c>
      <c r="BJ398" s="1">
        <v>0</v>
      </c>
      <c r="BK398">
        <v>0</v>
      </c>
      <c r="BL398">
        <v>0</v>
      </c>
    </row>
    <row r="399" spans="1:64" hidden="1" outlineLevel="1">
      <c r="A399" t="s">
        <v>2624</v>
      </c>
      <c r="B399" t="s">
        <v>533</v>
      </c>
      <c r="C399" s="1">
        <v>725347</v>
      </c>
      <c r="E399" s="1">
        <f t="shared" si="66"/>
        <v>267878</v>
      </c>
      <c r="F399" s="26">
        <v>238650</v>
      </c>
      <c r="G399" s="1">
        <v>237011</v>
      </c>
      <c r="H399" s="2" t="str">
        <f t="shared" si="77"/>
        <v/>
      </c>
      <c r="I399" s="2">
        <f t="shared" si="78"/>
        <v>0.88477217240684192</v>
      </c>
      <c r="J399" s="10">
        <f t="shared" si="67"/>
        <v>2</v>
      </c>
      <c r="K399" s="9">
        <f t="shared" si="68"/>
        <v>1</v>
      </c>
      <c r="L399" s="8">
        <f t="shared" si="69"/>
        <v>3</v>
      </c>
      <c r="M399" s="2">
        <f t="shared" si="70"/>
        <v>0.43710569736969812</v>
      </c>
      <c r="N399" s="2">
        <f t="shared" si="71"/>
        <v>0.47517153330993961</v>
      </c>
      <c r="O399" s="2">
        <f t="shared" si="72"/>
        <v>8.6591657396277416E-2</v>
      </c>
      <c r="P399" s="2">
        <f t="shared" si="73"/>
        <v>1.1311119240849099E-3</v>
      </c>
      <c r="Q399" s="1">
        <v>117091</v>
      </c>
      <c r="R399" s="1">
        <v>127288</v>
      </c>
      <c r="S399" s="1">
        <v>23196</v>
      </c>
      <c r="T399" s="1">
        <v>264</v>
      </c>
      <c r="U399" s="1">
        <f t="shared" si="75"/>
        <v>24</v>
      </c>
      <c r="W399" s="1">
        <v>15</v>
      </c>
      <c r="AZ399" t="s">
        <v>2624</v>
      </c>
      <c r="BA399" t="s">
        <v>533</v>
      </c>
      <c r="BC399" s="43">
        <v>12</v>
      </c>
      <c r="BD399" s="46">
        <v>95</v>
      </c>
      <c r="BE399" s="49">
        <f t="shared" si="76"/>
        <v>12095</v>
      </c>
      <c r="BG399" s="7" t="s">
        <v>481</v>
      </c>
      <c r="BH399">
        <v>9</v>
      </c>
      <c r="BI399" s="1">
        <v>0</v>
      </c>
      <c r="BJ399" s="1">
        <v>5</v>
      </c>
      <c r="BK399">
        <v>0</v>
      </c>
      <c r="BL399">
        <v>10</v>
      </c>
    </row>
    <row r="400" spans="1:64" hidden="1" outlineLevel="1">
      <c r="A400" t="s">
        <v>2698</v>
      </c>
      <c r="B400" t="s">
        <v>533</v>
      </c>
      <c r="C400" s="1">
        <v>122205</v>
      </c>
      <c r="E400" s="1">
        <f t="shared" si="66"/>
        <v>58382</v>
      </c>
      <c r="F400" s="26">
        <v>46042</v>
      </c>
      <c r="G400" s="1">
        <v>45267</v>
      </c>
      <c r="H400" s="2" t="str">
        <f t="shared" si="77"/>
        <v/>
      </c>
      <c r="I400" s="2">
        <f t="shared" si="78"/>
        <v>0.77535884347915451</v>
      </c>
      <c r="J400" s="10">
        <f t="shared" si="67"/>
        <v>1</v>
      </c>
      <c r="K400" s="9">
        <f t="shared" si="68"/>
        <v>2</v>
      </c>
      <c r="L400" s="8">
        <f t="shared" si="69"/>
        <v>3</v>
      </c>
      <c r="M400" s="2">
        <f t="shared" si="70"/>
        <v>0.46956253639820494</v>
      </c>
      <c r="N400" s="2">
        <f t="shared" si="71"/>
        <v>0.4309204891918742</v>
      </c>
      <c r="O400" s="2">
        <f t="shared" si="72"/>
        <v>9.8951731698126141E-2</v>
      </c>
      <c r="P400" s="2">
        <f t="shared" si="73"/>
        <v>5.6524271179465846E-4</v>
      </c>
      <c r="Q400" s="1">
        <v>27414</v>
      </c>
      <c r="R400" s="1">
        <v>25158</v>
      </c>
      <c r="S400" s="1">
        <v>5777</v>
      </c>
      <c r="T400" s="1">
        <v>11</v>
      </c>
      <c r="U400" s="1">
        <f t="shared" si="75"/>
        <v>19</v>
      </c>
      <c r="W400" s="1">
        <v>3</v>
      </c>
      <c r="AZ400" t="s">
        <v>2698</v>
      </c>
      <c r="BA400" t="s">
        <v>533</v>
      </c>
      <c r="BC400" s="43">
        <v>12</v>
      </c>
      <c r="BD400" s="46">
        <v>97</v>
      </c>
      <c r="BE400" s="49">
        <f t="shared" si="76"/>
        <v>12097</v>
      </c>
      <c r="BG400" s="7" t="s">
        <v>481</v>
      </c>
      <c r="BH400">
        <v>19</v>
      </c>
      <c r="BI400" s="1">
        <v>0</v>
      </c>
      <c r="BJ400" s="1">
        <v>0</v>
      </c>
      <c r="BK400">
        <v>0</v>
      </c>
      <c r="BL400">
        <v>0</v>
      </c>
    </row>
    <row r="401" spans="1:64" hidden="1" outlineLevel="1">
      <c r="A401" t="s">
        <v>2568</v>
      </c>
      <c r="B401" t="s">
        <v>533</v>
      </c>
      <c r="C401" s="1">
        <v>926446</v>
      </c>
      <c r="E401" s="1">
        <f t="shared" si="66"/>
        <v>484440</v>
      </c>
      <c r="F401" s="26">
        <v>414050</v>
      </c>
      <c r="G401" s="1">
        <v>405251</v>
      </c>
      <c r="H401" s="2" t="str">
        <f t="shared" si="77"/>
        <v/>
      </c>
      <c r="I401" s="2">
        <f t="shared" si="78"/>
        <v>0.83653496821071749</v>
      </c>
      <c r="J401" s="10">
        <f t="shared" si="67"/>
        <v>1</v>
      </c>
      <c r="K401" s="9">
        <f t="shared" si="68"/>
        <v>2</v>
      </c>
      <c r="L401" s="8">
        <f t="shared" si="69"/>
        <v>3</v>
      </c>
      <c r="M401" s="2">
        <f t="shared" si="70"/>
        <v>0.47962389563207003</v>
      </c>
      <c r="N401" s="2">
        <f t="shared" si="71"/>
        <v>0.40288787053092229</v>
      </c>
      <c r="O401" s="2">
        <f t="shared" si="72"/>
        <v>0.11710428536041614</v>
      </c>
      <c r="P401" s="2">
        <f t="shared" si="73"/>
        <v>3.8394847659159459E-4</v>
      </c>
      <c r="Q401" s="1">
        <v>232349</v>
      </c>
      <c r="R401" s="1">
        <v>195175</v>
      </c>
      <c r="S401" s="1">
        <v>56730</v>
      </c>
      <c r="T401" s="1">
        <v>118</v>
      </c>
      <c r="U401" s="1">
        <f t="shared" si="75"/>
        <v>44</v>
      </c>
      <c r="W401" s="1">
        <v>24</v>
      </c>
      <c r="AZ401" t="s">
        <v>2568</v>
      </c>
      <c r="BA401" t="s">
        <v>533</v>
      </c>
      <c r="BC401" s="43">
        <v>12</v>
      </c>
      <c r="BD401" s="46">
        <v>99</v>
      </c>
      <c r="BE401" s="49">
        <f t="shared" si="76"/>
        <v>12099</v>
      </c>
      <c r="BG401" s="7" t="s">
        <v>481</v>
      </c>
      <c r="BH401">
        <v>27</v>
      </c>
      <c r="BI401" s="1">
        <v>0</v>
      </c>
      <c r="BJ401" s="1">
        <v>5</v>
      </c>
      <c r="BK401">
        <v>12</v>
      </c>
      <c r="BL401">
        <v>0</v>
      </c>
    </row>
    <row r="402" spans="1:64" hidden="1" outlineLevel="1">
      <c r="A402" t="s">
        <v>2569</v>
      </c>
      <c r="B402" t="s">
        <v>533</v>
      </c>
      <c r="C402" s="1">
        <v>288132</v>
      </c>
      <c r="E402" s="1">
        <f t="shared" si="66"/>
        <v>169753</v>
      </c>
      <c r="F402" s="26">
        <v>141856</v>
      </c>
      <c r="G402" s="1">
        <v>135962</v>
      </c>
      <c r="H402" s="2" t="str">
        <f t="shared" si="77"/>
        <v/>
      </c>
      <c r="I402" s="2">
        <f t="shared" si="78"/>
        <v>0.80094018956955104</v>
      </c>
      <c r="J402" s="10">
        <f t="shared" si="67"/>
        <v>1</v>
      </c>
      <c r="K402" s="9">
        <f t="shared" si="68"/>
        <v>2</v>
      </c>
      <c r="L402" s="8">
        <f t="shared" si="69"/>
        <v>3</v>
      </c>
      <c r="M402" s="2">
        <f t="shared" si="70"/>
        <v>0.47421253232638011</v>
      </c>
      <c r="N402" s="2">
        <f t="shared" si="71"/>
        <v>0.43444887571942764</v>
      </c>
      <c r="O402" s="2">
        <f t="shared" si="72"/>
        <v>9.0855537162818925E-2</v>
      </c>
      <c r="P402" s="2">
        <f t="shared" si="73"/>
        <v>4.8305479137326912E-4</v>
      </c>
      <c r="Q402" s="1">
        <v>80499</v>
      </c>
      <c r="R402" s="1">
        <v>73749</v>
      </c>
      <c r="S402" s="1">
        <v>15423</v>
      </c>
      <c r="T402" s="1">
        <v>57</v>
      </c>
      <c r="U402" s="1">
        <f t="shared" si="75"/>
        <v>20</v>
      </c>
      <c r="W402" s="1">
        <v>5</v>
      </c>
      <c r="AZ402" t="s">
        <v>2569</v>
      </c>
      <c r="BA402" t="s">
        <v>533</v>
      </c>
      <c r="BC402" s="43">
        <v>12</v>
      </c>
      <c r="BD402" s="46">
        <v>101</v>
      </c>
      <c r="BE402" s="49">
        <f t="shared" si="76"/>
        <v>12101</v>
      </c>
      <c r="BG402" s="7" t="s">
        <v>481</v>
      </c>
      <c r="BH402">
        <v>13</v>
      </c>
      <c r="BI402" s="1">
        <v>0</v>
      </c>
      <c r="BJ402" s="1">
        <v>6</v>
      </c>
      <c r="BK402">
        <v>1</v>
      </c>
      <c r="BL402">
        <v>0</v>
      </c>
    </row>
    <row r="403" spans="1:64" hidden="1" outlineLevel="1">
      <c r="A403" t="s">
        <v>327</v>
      </c>
      <c r="B403" t="s">
        <v>533</v>
      </c>
      <c r="C403" s="1">
        <v>872202</v>
      </c>
      <c r="E403" s="1">
        <f t="shared" si="66"/>
        <v>504465</v>
      </c>
      <c r="F403" s="26">
        <v>429674</v>
      </c>
      <c r="G403" s="1">
        <v>422851</v>
      </c>
      <c r="H403" s="2" t="str">
        <f t="shared" si="77"/>
        <v/>
      </c>
      <c r="I403" s="2">
        <f t="shared" si="78"/>
        <v>0.83821672464888541</v>
      </c>
      <c r="J403" s="10">
        <f t="shared" si="67"/>
        <v>2</v>
      </c>
      <c r="K403" s="9">
        <f t="shared" si="68"/>
        <v>1</v>
      </c>
      <c r="L403" s="8">
        <f t="shared" si="69"/>
        <v>3</v>
      </c>
      <c r="M403" s="2">
        <f t="shared" si="70"/>
        <v>0.41502383713438989</v>
      </c>
      <c r="N403" s="2">
        <f t="shared" si="71"/>
        <v>0.47376924068072118</v>
      </c>
      <c r="O403" s="2">
        <f t="shared" si="72"/>
        <v>0.11055078152101731</v>
      </c>
      <c r="P403" s="2">
        <f t="shared" si="73"/>
        <v>6.5614066387155445E-4</v>
      </c>
      <c r="Q403" s="1">
        <v>209365</v>
      </c>
      <c r="R403" s="1">
        <v>239000</v>
      </c>
      <c r="S403" s="1">
        <v>55769</v>
      </c>
      <c r="T403" s="1">
        <v>276</v>
      </c>
      <c r="U403" s="1">
        <f t="shared" si="75"/>
        <v>21</v>
      </c>
      <c r="W403" s="1">
        <v>34</v>
      </c>
      <c r="AZ403" t="s">
        <v>327</v>
      </c>
      <c r="BA403" t="s">
        <v>533</v>
      </c>
      <c r="BC403" s="43">
        <v>12</v>
      </c>
      <c r="BD403" s="46">
        <v>103</v>
      </c>
      <c r="BE403" s="49">
        <f t="shared" si="76"/>
        <v>12103</v>
      </c>
      <c r="BG403" s="7" t="s">
        <v>481</v>
      </c>
      <c r="BH403">
        <v>12</v>
      </c>
      <c r="BI403" s="1">
        <v>1</v>
      </c>
      <c r="BJ403" s="1">
        <v>8</v>
      </c>
      <c r="BK403">
        <v>0</v>
      </c>
      <c r="BL403">
        <v>0</v>
      </c>
    </row>
    <row r="404" spans="1:64" hidden="1" outlineLevel="1">
      <c r="A404" t="s">
        <v>168</v>
      </c>
      <c r="B404" t="s">
        <v>533</v>
      </c>
      <c r="C404" s="1">
        <v>423171</v>
      </c>
      <c r="E404" s="1">
        <f t="shared" si="66"/>
        <v>172251</v>
      </c>
      <c r="F404" s="26">
        <v>150237</v>
      </c>
      <c r="G404" s="1">
        <v>145900</v>
      </c>
      <c r="H404" s="2" t="str">
        <f t="shared" si="77"/>
        <v/>
      </c>
      <c r="I404" s="2">
        <f t="shared" si="78"/>
        <v>0.84701975605366586</v>
      </c>
      <c r="J404" s="10">
        <f t="shared" si="67"/>
        <v>1</v>
      </c>
      <c r="K404" s="9">
        <f t="shared" si="68"/>
        <v>2</v>
      </c>
      <c r="L404" s="8">
        <f t="shared" si="69"/>
        <v>3</v>
      </c>
      <c r="M404" s="2">
        <f t="shared" si="70"/>
        <v>0.5736338250576194</v>
      </c>
      <c r="N404" s="2">
        <f t="shared" si="71"/>
        <v>0.38494406418540383</v>
      </c>
      <c r="O404" s="2">
        <f t="shared" si="72"/>
        <v>4.1097003790979442E-2</v>
      </c>
      <c r="P404" s="2">
        <f t="shared" si="73"/>
        <v>3.2510696599732936E-4</v>
      </c>
      <c r="Q404" s="1">
        <v>98809</v>
      </c>
      <c r="R404" s="1">
        <v>66307</v>
      </c>
      <c r="S404" s="1">
        <v>7079</v>
      </c>
      <c r="T404" s="1">
        <v>53</v>
      </c>
      <c r="U404" s="1">
        <f t="shared" si="75"/>
        <v>2</v>
      </c>
      <c r="W404" s="1">
        <v>1</v>
      </c>
      <c r="AZ404" t="s">
        <v>168</v>
      </c>
      <c r="BA404" t="s">
        <v>533</v>
      </c>
      <c r="BC404" s="43">
        <v>12</v>
      </c>
      <c r="BD404" s="46">
        <v>105</v>
      </c>
      <c r="BE404" s="49">
        <f t="shared" si="76"/>
        <v>12105</v>
      </c>
      <c r="BG404" s="7" t="s">
        <v>481</v>
      </c>
      <c r="BH404">
        <v>2</v>
      </c>
      <c r="BI404" s="1">
        <v>0</v>
      </c>
      <c r="BJ404" s="1">
        <v>0</v>
      </c>
      <c r="BK404">
        <v>0</v>
      </c>
      <c r="BL404">
        <v>0</v>
      </c>
    </row>
    <row r="405" spans="1:64" hidden="1" outlineLevel="1">
      <c r="A405" t="s">
        <v>819</v>
      </c>
      <c r="B405" t="s">
        <v>533</v>
      </c>
      <c r="C405" s="1">
        <v>66984</v>
      </c>
      <c r="E405" s="1">
        <f t="shared" si="66"/>
        <v>40299</v>
      </c>
      <c r="F405" s="26">
        <v>26543</v>
      </c>
      <c r="G405" s="1">
        <v>25661</v>
      </c>
      <c r="H405" s="2" t="str">
        <f t="shared" si="77"/>
        <v/>
      </c>
      <c r="I405" s="2">
        <f t="shared" si="78"/>
        <v>0.63676518027742623</v>
      </c>
      <c r="J405" s="10">
        <f t="shared" si="67"/>
        <v>1</v>
      </c>
      <c r="K405" s="9">
        <f t="shared" si="68"/>
        <v>2</v>
      </c>
      <c r="L405" s="8">
        <f t="shared" si="69"/>
        <v>3</v>
      </c>
      <c r="M405" s="2">
        <f t="shared" si="70"/>
        <v>0.72344226903893394</v>
      </c>
      <c r="N405" s="2">
        <f t="shared" si="71"/>
        <v>0.22556390977443608</v>
      </c>
      <c r="O405" s="2">
        <f t="shared" si="72"/>
        <v>4.9976426214049977E-2</v>
      </c>
      <c r="P405" s="2">
        <f t="shared" si="73"/>
        <v>1.0173949725800074E-3</v>
      </c>
      <c r="Q405" s="1">
        <v>29154</v>
      </c>
      <c r="R405" s="1">
        <v>9090</v>
      </c>
      <c r="S405" s="1">
        <v>2014</v>
      </c>
      <c r="T405" s="1">
        <v>5</v>
      </c>
      <c r="U405" s="1">
        <f t="shared" si="75"/>
        <v>35</v>
      </c>
      <c r="W405" s="1">
        <v>1</v>
      </c>
      <c r="AZ405" t="s">
        <v>819</v>
      </c>
      <c r="BA405" t="s">
        <v>533</v>
      </c>
      <c r="BC405" s="43">
        <v>12</v>
      </c>
      <c r="BD405" s="46">
        <v>107</v>
      </c>
      <c r="BE405" s="49">
        <f t="shared" si="76"/>
        <v>12107</v>
      </c>
      <c r="BG405" s="7" t="s">
        <v>481</v>
      </c>
      <c r="BH405">
        <v>35</v>
      </c>
      <c r="BI405" s="1">
        <v>0</v>
      </c>
      <c r="BJ405" s="1">
        <v>0</v>
      </c>
      <c r="BK405">
        <v>0</v>
      </c>
      <c r="BL405">
        <v>0</v>
      </c>
    </row>
    <row r="406" spans="1:64" hidden="1" outlineLevel="1">
      <c r="A406" t="s">
        <v>2861</v>
      </c>
      <c r="B406" t="s">
        <v>533</v>
      </c>
      <c r="C406" s="1">
        <v>90168</v>
      </c>
      <c r="E406" s="1">
        <f t="shared" si="66"/>
        <v>51624</v>
      </c>
      <c r="F406" s="26">
        <v>40798</v>
      </c>
      <c r="G406" s="1">
        <v>39986</v>
      </c>
      <c r="H406" s="2" t="str">
        <f t="shared" si="77"/>
        <v/>
      </c>
      <c r="I406" s="2">
        <f t="shared" si="78"/>
        <v>0.77456221912288858</v>
      </c>
      <c r="J406" s="10">
        <f t="shared" si="67"/>
        <v>1</v>
      </c>
      <c r="K406" s="9">
        <f t="shared" si="68"/>
        <v>2</v>
      </c>
      <c r="L406" s="8">
        <f t="shared" si="69"/>
        <v>3</v>
      </c>
      <c r="M406" s="2">
        <f t="shared" si="70"/>
        <v>0.4975011622501162</v>
      </c>
      <c r="N406" s="2">
        <f t="shared" si="71"/>
        <v>0.44074461490779482</v>
      </c>
      <c r="O406" s="2">
        <f t="shared" si="72"/>
        <v>6.0882535254920191E-2</v>
      </c>
      <c r="P406" s="2">
        <f t="shared" si="73"/>
        <v>8.7168758716878875E-4</v>
      </c>
      <c r="Q406" s="1">
        <v>25683</v>
      </c>
      <c r="R406" s="1">
        <v>22753</v>
      </c>
      <c r="S406" s="1">
        <v>3143</v>
      </c>
      <c r="T406" s="1">
        <v>35</v>
      </c>
      <c r="U406" s="1">
        <f>SUM(BH406:BL406)</f>
        <v>0</v>
      </c>
      <c r="W406" s="1">
        <v>10</v>
      </c>
      <c r="AZ406" t="s">
        <v>2861</v>
      </c>
      <c r="BA406" t="s">
        <v>533</v>
      </c>
      <c r="BC406" s="43">
        <v>12</v>
      </c>
      <c r="BD406" s="46">
        <v>109</v>
      </c>
      <c r="BE406" s="49">
        <f t="shared" si="76"/>
        <v>12109</v>
      </c>
      <c r="BG406" s="7" t="s">
        <v>481</v>
      </c>
      <c r="BH406">
        <v>0</v>
      </c>
      <c r="BI406" s="1">
        <v>0</v>
      </c>
      <c r="BJ406" s="1">
        <v>0</v>
      </c>
      <c r="BK406">
        <v>0</v>
      </c>
      <c r="BL406">
        <v>0</v>
      </c>
    </row>
    <row r="407" spans="1:64" hidden="1" outlineLevel="1">
      <c r="A407" t="s">
        <v>1308</v>
      </c>
      <c r="B407" t="s">
        <v>533</v>
      </c>
      <c r="C407" s="1">
        <v>163060</v>
      </c>
      <c r="E407" s="1">
        <f t="shared" si="66"/>
        <v>89540</v>
      </c>
      <c r="F407" s="26">
        <v>69908</v>
      </c>
      <c r="G407" s="1">
        <v>68233</v>
      </c>
      <c r="H407" s="2" t="str">
        <f t="shared" si="77"/>
        <v/>
      </c>
      <c r="I407" s="2">
        <f t="shared" si="78"/>
        <v>0.76203931203931208</v>
      </c>
      <c r="J407" s="10">
        <f t="shared" si="67"/>
        <v>1</v>
      </c>
      <c r="K407" s="9">
        <f t="shared" si="68"/>
        <v>2</v>
      </c>
      <c r="L407" s="8">
        <f t="shared" si="69"/>
        <v>3</v>
      </c>
      <c r="M407" s="2">
        <f t="shared" si="70"/>
        <v>0.45922492740674559</v>
      </c>
      <c r="N407" s="2">
        <f t="shared" si="71"/>
        <v>0.42965155237882513</v>
      </c>
      <c r="O407" s="2">
        <f t="shared" si="72"/>
        <v>0.11062095153004244</v>
      </c>
      <c r="P407" s="2">
        <f t="shared" si="73"/>
        <v>5.0256868438684765E-4</v>
      </c>
      <c r="Q407" s="1">
        <v>41119</v>
      </c>
      <c r="R407" s="1">
        <v>38471</v>
      </c>
      <c r="S407" s="1">
        <v>9905</v>
      </c>
      <c r="T407" s="1">
        <v>36</v>
      </c>
      <c r="U407" s="1">
        <f>SUM(BH407:BL407)</f>
        <v>7</v>
      </c>
      <c r="W407" s="1">
        <v>2</v>
      </c>
      <c r="AZ407" t="s">
        <v>1308</v>
      </c>
      <c r="BA407" t="s">
        <v>533</v>
      </c>
      <c r="BC407" s="43">
        <v>12</v>
      </c>
      <c r="BD407" s="46">
        <v>111</v>
      </c>
      <c r="BE407" s="49">
        <f t="shared" si="76"/>
        <v>12111</v>
      </c>
      <c r="BG407" s="7" t="s">
        <v>481</v>
      </c>
      <c r="BH407">
        <v>6</v>
      </c>
      <c r="BI407" s="1">
        <v>1</v>
      </c>
      <c r="BJ407" s="1">
        <v>0</v>
      </c>
      <c r="BK407">
        <v>0</v>
      </c>
      <c r="BL407">
        <v>0</v>
      </c>
    </row>
    <row r="408" spans="1:64" hidden="1" outlineLevel="1">
      <c r="A408" t="s">
        <v>2808</v>
      </c>
      <c r="B408" t="s">
        <v>533</v>
      </c>
      <c r="C408" s="1">
        <v>89507</v>
      </c>
      <c r="E408" s="1">
        <f t="shared" si="66"/>
        <v>54713</v>
      </c>
      <c r="F408" s="26">
        <v>36936</v>
      </c>
      <c r="G408" s="1">
        <v>32777</v>
      </c>
      <c r="H408" s="2" t="str">
        <f t="shared" si="77"/>
        <v/>
      </c>
      <c r="I408" s="2">
        <f t="shared" si="78"/>
        <v>0.59907151865187436</v>
      </c>
      <c r="J408" s="10">
        <f t="shared" si="67"/>
        <v>1</v>
      </c>
      <c r="K408" s="9">
        <f t="shared" si="68"/>
        <v>2</v>
      </c>
      <c r="L408" s="8">
        <f t="shared" si="69"/>
        <v>3</v>
      </c>
      <c r="M408" s="2">
        <f t="shared" si="70"/>
        <v>0.58792243159760937</v>
      </c>
      <c r="N408" s="2">
        <f t="shared" si="71"/>
        <v>0.36325918885822384</v>
      </c>
      <c r="O408" s="2">
        <f t="shared" si="72"/>
        <v>4.8178677827938513E-2</v>
      </c>
      <c r="P408" s="2">
        <f t="shared" si="73"/>
        <v>6.3970171622827754E-4</v>
      </c>
      <c r="Q408" s="1">
        <v>32167</v>
      </c>
      <c r="R408" s="1">
        <v>19875</v>
      </c>
      <c r="S408" s="1">
        <v>2636</v>
      </c>
      <c r="T408" s="1">
        <v>14</v>
      </c>
      <c r="U408" s="1">
        <f>SUM(BH408:BL408)</f>
        <v>18</v>
      </c>
      <c r="W408" s="1">
        <v>3</v>
      </c>
      <c r="AZ408" t="s">
        <v>2808</v>
      </c>
      <c r="BA408" t="s">
        <v>533</v>
      </c>
      <c r="BC408" s="43">
        <v>12</v>
      </c>
      <c r="BD408" s="46">
        <v>113</v>
      </c>
      <c r="BE408" s="49">
        <f t="shared" si="76"/>
        <v>12113</v>
      </c>
      <c r="BG408" s="7" t="s">
        <v>481</v>
      </c>
      <c r="BH408">
        <v>7</v>
      </c>
      <c r="BI408" s="1">
        <v>1</v>
      </c>
      <c r="BJ408" s="1">
        <v>1</v>
      </c>
      <c r="BK408">
        <v>8</v>
      </c>
      <c r="BL408">
        <v>1</v>
      </c>
    </row>
    <row r="409" spans="1:64" hidden="1" outlineLevel="1">
      <c r="A409" t="s">
        <v>1637</v>
      </c>
      <c r="B409" t="s">
        <v>533</v>
      </c>
      <c r="C409" s="1">
        <v>288852</v>
      </c>
      <c r="E409" s="1">
        <f t="shared" si="66"/>
        <v>184434</v>
      </c>
      <c r="F409" s="26">
        <v>158622</v>
      </c>
      <c r="G409" s="1">
        <v>156352</v>
      </c>
      <c r="H409" s="2" t="str">
        <f t="shared" si="77"/>
        <v/>
      </c>
      <c r="I409" s="2">
        <f t="shared" si="78"/>
        <v>0.84773957079497275</v>
      </c>
      <c r="J409" s="10">
        <f t="shared" si="67"/>
        <v>2</v>
      </c>
      <c r="K409" s="9">
        <f t="shared" si="68"/>
        <v>1</v>
      </c>
      <c r="L409" s="8">
        <f t="shared" si="69"/>
        <v>3</v>
      </c>
      <c r="M409" s="2">
        <f t="shared" si="70"/>
        <v>0.32664259301430321</v>
      </c>
      <c r="N409" s="2">
        <f t="shared" si="71"/>
        <v>0.5927648915059045</v>
      </c>
      <c r="O409" s="2">
        <f t="shared" si="72"/>
        <v>8.0267195853259157E-2</v>
      </c>
      <c r="P409" s="2">
        <f t="shared" si="73"/>
        <v>3.253196265331354E-4</v>
      </c>
      <c r="Q409" s="1">
        <v>60244</v>
      </c>
      <c r="R409" s="1">
        <v>109326</v>
      </c>
      <c r="S409" s="1">
        <v>14804</v>
      </c>
      <c r="T409" s="1">
        <v>47</v>
      </c>
      <c r="U409" s="1">
        <f>SUM(BH409:BL409)</f>
        <v>4</v>
      </c>
      <c r="W409" s="1">
        <v>9</v>
      </c>
      <c r="AZ409" t="s">
        <v>1637</v>
      </c>
      <c r="BA409" t="s">
        <v>533</v>
      </c>
      <c r="BC409" s="43">
        <v>12</v>
      </c>
      <c r="BD409" s="46">
        <v>115</v>
      </c>
      <c r="BE409" s="49">
        <f t="shared" si="76"/>
        <v>12115</v>
      </c>
      <c r="BG409" s="7" t="s">
        <v>481</v>
      </c>
      <c r="BH409">
        <v>0</v>
      </c>
      <c r="BI409" s="1">
        <v>0</v>
      </c>
      <c r="BJ409" s="1">
        <v>3</v>
      </c>
      <c r="BK409">
        <v>0</v>
      </c>
      <c r="BL409">
        <v>1</v>
      </c>
    </row>
    <row r="410" spans="1:64" hidden="1" outlineLevel="1">
      <c r="A410" t="s">
        <v>1651</v>
      </c>
      <c r="B410" t="s">
        <v>533</v>
      </c>
      <c r="C410" s="1">
        <v>310063</v>
      </c>
      <c r="E410" s="1">
        <f t="shared" si="66"/>
        <v>139439</v>
      </c>
      <c r="F410" s="26">
        <v>119500</v>
      </c>
      <c r="G410" s="1">
        <v>117560</v>
      </c>
      <c r="H410" s="2" t="str">
        <f t="shared" si="77"/>
        <v/>
      </c>
      <c r="I410" s="2">
        <f t="shared" si="78"/>
        <v>0.84309267851892222</v>
      </c>
      <c r="J410" s="10">
        <f t="shared" si="67"/>
        <v>2</v>
      </c>
      <c r="K410" s="9">
        <f t="shared" si="68"/>
        <v>1</v>
      </c>
      <c r="L410" s="8">
        <f t="shared" si="69"/>
        <v>3</v>
      </c>
      <c r="M410" s="2">
        <f t="shared" si="70"/>
        <v>0.37653023902925292</v>
      </c>
      <c r="N410" s="2">
        <f t="shared" si="71"/>
        <v>0.54058764047361207</v>
      </c>
      <c r="O410" s="2">
        <f t="shared" si="72"/>
        <v>8.1942641585209308E-2</v>
      </c>
      <c r="P410" s="2">
        <f t="shared" si="73"/>
        <v>9.3947891192575073E-4</v>
      </c>
      <c r="Q410" s="1">
        <v>52503</v>
      </c>
      <c r="R410" s="1">
        <v>75379</v>
      </c>
      <c r="S410" s="1">
        <v>11426</v>
      </c>
      <c r="T410" s="1">
        <v>124</v>
      </c>
      <c r="U410" s="1">
        <f>SUM(BH410:BL410)</f>
        <v>6</v>
      </c>
      <c r="W410" s="1">
        <v>1</v>
      </c>
      <c r="AZ410" t="s">
        <v>1651</v>
      </c>
      <c r="BA410" t="s">
        <v>533</v>
      </c>
      <c r="BC410" s="43">
        <v>12</v>
      </c>
      <c r="BD410" s="46">
        <v>117</v>
      </c>
      <c r="BE410" s="49">
        <f t="shared" si="76"/>
        <v>12117</v>
      </c>
      <c r="BG410" s="7" t="s">
        <v>481</v>
      </c>
      <c r="BH410">
        <v>2</v>
      </c>
      <c r="BI410" s="1">
        <v>0</v>
      </c>
      <c r="BJ410" s="1">
        <v>3</v>
      </c>
      <c r="BK410">
        <v>1</v>
      </c>
      <c r="BL410">
        <v>0</v>
      </c>
    </row>
    <row r="411" spans="1:64" hidden="1" outlineLevel="1">
      <c r="A411" t="s">
        <v>627</v>
      </c>
      <c r="B411" t="s">
        <v>533</v>
      </c>
      <c r="C411" s="1">
        <v>33804</v>
      </c>
      <c r="E411" s="1">
        <f t="shared" si="66"/>
        <v>14907</v>
      </c>
      <c r="F411" s="26">
        <v>12598</v>
      </c>
      <c r="G411" s="1">
        <v>12329</v>
      </c>
      <c r="H411" s="2" t="str">
        <f t="shared" si="77"/>
        <v/>
      </c>
      <c r="I411" s="2">
        <f t="shared" si="78"/>
        <v>0.82706111222915413</v>
      </c>
      <c r="J411" s="10">
        <f t="shared" si="67"/>
        <v>1</v>
      </c>
      <c r="K411" s="9">
        <f t="shared" si="68"/>
        <v>2</v>
      </c>
      <c r="L411" s="8">
        <f t="shared" si="69"/>
        <v>3</v>
      </c>
      <c r="M411" s="2">
        <f t="shared" si="70"/>
        <v>0.69564634064533437</v>
      </c>
      <c r="N411" s="2">
        <f t="shared" si="71"/>
        <v>0.26712282820151606</v>
      </c>
      <c r="O411" s="2">
        <f t="shared" si="72"/>
        <v>3.7029583417186554E-2</v>
      </c>
      <c r="P411" s="2">
        <f t="shared" si="73"/>
        <v>2.0124773596301437E-4</v>
      </c>
      <c r="Q411" s="1">
        <v>10370</v>
      </c>
      <c r="R411" s="1">
        <v>3982</v>
      </c>
      <c r="S411" s="1">
        <v>552</v>
      </c>
      <c r="T411" s="1">
        <v>1</v>
      </c>
      <c r="U411" s="1">
        <f t="shared" si="75"/>
        <v>2</v>
      </c>
      <c r="W411" s="1">
        <v>0</v>
      </c>
      <c r="AZ411" t="s">
        <v>627</v>
      </c>
      <c r="BA411" t="s">
        <v>533</v>
      </c>
      <c r="BC411" s="43">
        <v>12</v>
      </c>
      <c r="BD411" s="46">
        <v>119</v>
      </c>
      <c r="BE411" s="49">
        <f t="shared" si="76"/>
        <v>12119</v>
      </c>
      <c r="BG411" s="7" t="s">
        <v>481</v>
      </c>
      <c r="BH411">
        <v>2</v>
      </c>
      <c r="BI411" s="1">
        <v>0</v>
      </c>
      <c r="BJ411" s="1">
        <v>0</v>
      </c>
      <c r="BK411">
        <v>0</v>
      </c>
      <c r="BL411">
        <v>0</v>
      </c>
    </row>
    <row r="412" spans="1:64" hidden="1" outlineLevel="1">
      <c r="A412" t="s">
        <v>1723</v>
      </c>
      <c r="B412" t="s">
        <v>533</v>
      </c>
      <c r="C412" s="1">
        <v>28445</v>
      </c>
      <c r="E412" s="1">
        <f t="shared" si="66"/>
        <v>14300</v>
      </c>
      <c r="F412" s="26">
        <v>11760</v>
      </c>
      <c r="G412" s="1">
        <v>11374</v>
      </c>
      <c r="H412" s="2" t="str">
        <f t="shared" si="77"/>
        <v/>
      </c>
      <c r="I412" s="2">
        <f t="shared" si="78"/>
        <v>0.79538461538461536</v>
      </c>
      <c r="J412" s="10">
        <f t="shared" si="67"/>
        <v>1</v>
      </c>
      <c r="K412" s="9">
        <f t="shared" si="68"/>
        <v>2</v>
      </c>
      <c r="L412" s="8">
        <f t="shared" si="69"/>
        <v>3</v>
      </c>
      <c r="M412" s="2">
        <f t="shared" si="70"/>
        <v>0.82860139860139859</v>
      </c>
      <c r="N412" s="2">
        <f t="shared" si="71"/>
        <v>0.15216783216783217</v>
      </c>
      <c r="O412" s="2">
        <f t="shared" si="72"/>
        <v>1.881118881118881E-2</v>
      </c>
      <c r="P412" s="2">
        <f t="shared" si="73"/>
        <v>4.1958041958043563E-4</v>
      </c>
      <c r="Q412" s="1">
        <v>11849</v>
      </c>
      <c r="R412" s="1">
        <v>2176</v>
      </c>
      <c r="S412" s="1">
        <v>269</v>
      </c>
      <c r="T412" s="1">
        <v>6</v>
      </c>
      <c r="U412" s="1">
        <f t="shared" si="75"/>
        <v>0</v>
      </c>
      <c r="W412" s="1">
        <v>0</v>
      </c>
      <c r="AZ412" t="s">
        <v>1723</v>
      </c>
      <c r="BA412" t="s">
        <v>533</v>
      </c>
      <c r="BC412" s="43">
        <v>12</v>
      </c>
      <c r="BD412" s="46">
        <v>121</v>
      </c>
      <c r="BE412" s="49">
        <f t="shared" si="76"/>
        <v>12121</v>
      </c>
      <c r="BG412" s="7" t="s">
        <v>481</v>
      </c>
      <c r="BH412">
        <v>0</v>
      </c>
      <c r="BI412" s="1">
        <v>0</v>
      </c>
      <c r="BJ412" s="1">
        <v>0</v>
      </c>
      <c r="BK412">
        <v>0</v>
      </c>
      <c r="BL412">
        <v>0</v>
      </c>
    </row>
    <row r="413" spans="1:64" hidden="1" outlineLevel="1">
      <c r="A413" t="s">
        <v>1160</v>
      </c>
      <c r="B413" t="s">
        <v>533</v>
      </c>
      <c r="C413" s="1">
        <v>17348</v>
      </c>
      <c r="E413" s="1">
        <f t="shared" si="66"/>
        <v>9036</v>
      </c>
      <c r="F413" s="26">
        <v>7298</v>
      </c>
      <c r="G413" s="1">
        <v>7213</v>
      </c>
      <c r="H413" s="2" t="str">
        <f t="shared" si="77"/>
        <v/>
      </c>
      <c r="I413" s="2">
        <f t="shared" si="78"/>
        <v>0.79825143868968573</v>
      </c>
      <c r="J413" s="10">
        <f t="shared" si="67"/>
        <v>1</v>
      </c>
      <c r="K413" s="9">
        <f t="shared" si="68"/>
        <v>2</v>
      </c>
      <c r="L413" s="8">
        <f t="shared" si="69"/>
        <v>3</v>
      </c>
      <c r="M413" s="2">
        <f t="shared" si="70"/>
        <v>0.91312527667109344</v>
      </c>
      <c r="N413" s="2">
        <f t="shared" si="71"/>
        <v>8.0677290836653384E-2</v>
      </c>
      <c r="O413" s="2">
        <f t="shared" si="72"/>
        <v>6.1974324922532097E-3</v>
      </c>
      <c r="P413" s="2">
        <f t="shared" si="73"/>
        <v>-3.8163916471489756E-17</v>
      </c>
      <c r="Q413" s="1">
        <v>8251</v>
      </c>
      <c r="R413" s="1">
        <v>729</v>
      </c>
      <c r="S413" s="1">
        <v>56</v>
      </c>
      <c r="T413" s="1">
        <v>0</v>
      </c>
      <c r="U413" s="1">
        <f t="shared" si="75"/>
        <v>0</v>
      </c>
      <c r="W413" s="1">
        <v>0</v>
      </c>
      <c r="AZ413" t="s">
        <v>1160</v>
      </c>
      <c r="BA413" t="s">
        <v>533</v>
      </c>
      <c r="BC413" s="43">
        <v>12</v>
      </c>
      <c r="BD413" s="46">
        <v>123</v>
      </c>
      <c r="BE413" s="49">
        <f t="shared" si="76"/>
        <v>12123</v>
      </c>
      <c r="BG413" s="7" t="s">
        <v>481</v>
      </c>
      <c r="BH413">
        <v>0</v>
      </c>
      <c r="BI413" s="1">
        <v>0</v>
      </c>
      <c r="BJ413" s="1">
        <v>0</v>
      </c>
      <c r="BK413">
        <v>0</v>
      </c>
      <c r="BL413">
        <v>0</v>
      </c>
    </row>
    <row r="414" spans="1:64" hidden="1" outlineLevel="1">
      <c r="A414" t="s">
        <v>1161</v>
      </c>
      <c r="B414" t="s">
        <v>533</v>
      </c>
      <c r="C414" s="1">
        <v>11455</v>
      </c>
      <c r="E414" s="1">
        <f t="shared" si="66"/>
        <v>4871</v>
      </c>
      <c r="F414" s="26">
        <v>3602</v>
      </c>
      <c r="G414" s="1">
        <v>3571</v>
      </c>
      <c r="H414" s="2" t="str">
        <f t="shared" si="77"/>
        <v/>
      </c>
      <c r="I414" s="2">
        <f t="shared" si="78"/>
        <v>0.73311435023609117</v>
      </c>
      <c r="J414" s="10">
        <f t="shared" si="67"/>
        <v>1</v>
      </c>
      <c r="K414" s="9">
        <f t="shared" si="68"/>
        <v>2</v>
      </c>
      <c r="L414" s="8">
        <f t="shared" si="69"/>
        <v>4</v>
      </c>
      <c r="M414" s="2">
        <f t="shared" si="70"/>
        <v>0.95935126257442005</v>
      </c>
      <c r="N414" s="2">
        <f t="shared" si="71"/>
        <v>3.4284541161979057E-2</v>
      </c>
      <c r="O414" s="2">
        <f t="shared" si="72"/>
        <v>1.2317799219872716E-3</v>
      </c>
      <c r="P414" s="2">
        <f t="shared" si="73"/>
        <v>5.1324163416136218E-3</v>
      </c>
      <c r="Q414" s="1">
        <v>4673</v>
      </c>
      <c r="R414" s="1">
        <v>167</v>
      </c>
      <c r="S414" s="1">
        <v>6</v>
      </c>
      <c r="T414" s="1">
        <v>2</v>
      </c>
      <c r="U414" s="1">
        <f t="shared" si="75"/>
        <v>23</v>
      </c>
      <c r="W414" s="1">
        <v>0</v>
      </c>
      <c r="AZ414" t="s">
        <v>1161</v>
      </c>
      <c r="BA414" t="s">
        <v>533</v>
      </c>
      <c r="BC414" s="43">
        <v>12</v>
      </c>
      <c r="BD414" s="46">
        <v>125</v>
      </c>
      <c r="BE414" s="49">
        <f t="shared" si="76"/>
        <v>12125</v>
      </c>
      <c r="BG414" s="7" t="s">
        <v>481</v>
      </c>
      <c r="BH414">
        <v>0</v>
      </c>
      <c r="BI414" s="1">
        <v>0</v>
      </c>
      <c r="BJ414" s="1">
        <v>23</v>
      </c>
      <c r="BK414">
        <v>0</v>
      </c>
      <c r="BL414">
        <v>0</v>
      </c>
    </row>
    <row r="415" spans="1:64" hidden="1" outlineLevel="1">
      <c r="A415" t="s">
        <v>2484</v>
      </c>
      <c r="B415" t="s">
        <v>533</v>
      </c>
      <c r="C415" s="1">
        <v>392223</v>
      </c>
      <c r="E415" s="1">
        <f t="shared" si="66"/>
        <v>201509</v>
      </c>
      <c r="F415" s="26">
        <v>160769</v>
      </c>
      <c r="G415" s="1">
        <v>155499</v>
      </c>
      <c r="H415" s="2" t="str">
        <f t="shared" si="77"/>
        <v/>
      </c>
      <c r="I415" s="2">
        <f t="shared" si="78"/>
        <v>0.77167272925775032</v>
      </c>
      <c r="J415" s="10">
        <f t="shared" si="67"/>
        <v>1</v>
      </c>
      <c r="K415" s="9">
        <f t="shared" si="68"/>
        <v>2</v>
      </c>
      <c r="L415" s="8">
        <f t="shared" si="69"/>
        <v>3</v>
      </c>
      <c r="M415" s="2">
        <f t="shared" si="70"/>
        <v>0.50973405654338022</v>
      </c>
      <c r="N415" s="2">
        <f t="shared" si="71"/>
        <v>0.41726176002064425</v>
      </c>
      <c r="O415" s="2">
        <f t="shared" si="72"/>
        <v>7.2433489323057529E-2</v>
      </c>
      <c r="P415" s="2">
        <f t="shared" si="73"/>
        <v>5.7069411291800487E-4</v>
      </c>
      <c r="Q415" s="1">
        <v>102716</v>
      </c>
      <c r="R415" s="1">
        <v>84082</v>
      </c>
      <c r="S415" s="1">
        <v>14596</v>
      </c>
      <c r="T415" s="1">
        <v>97</v>
      </c>
      <c r="U415" s="1">
        <f t="shared" si="75"/>
        <v>16</v>
      </c>
      <c r="W415" s="1">
        <v>2</v>
      </c>
      <c r="AZ415" t="s">
        <v>2484</v>
      </c>
      <c r="BA415" t="s">
        <v>533</v>
      </c>
      <c r="BC415" s="43">
        <v>12</v>
      </c>
      <c r="BD415" s="46">
        <v>127</v>
      </c>
      <c r="BE415" s="49">
        <f t="shared" si="76"/>
        <v>12127</v>
      </c>
      <c r="BG415" s="7" t="s">
        <v>481</v>
      </c>
      <c r="BH415">
        <v>14</v>
      </c>
      <c r="BI415" s="1">
        <v>1</v>
      </c>
      <c r="BJ415" s="1">
        <v>1</v>
      </c>
      <c r="BK415">
        <v>0</v>
      </c>
      <c r="BL415">
        <v>0</v>
      </c>
    </row>
    <row r="416" spans="1:64" hidden="1" outlineLevel="1">
      <c r="A416" t="s">
        <v>2439</v>
      </c>
      <c r="B416" t="s">
        <v>533</v>
      </c>
      <c r="C416" s="1">
        <v>16005</v>
      </c>
      <c r="E416" s="1">
        <f>SUM(Q416:AC416)</f>
        <v>8708</v>
      </c>
      <c r="F416" s="26">
        <v>6879</v>
      </c>
      <c r="G416" s="1">
        <v>6714</v>
      </c>
      <c r="H416" s="2" t="str">
        <f t="shared" si="77"/>
        <v/>
      </c>
      <c r="I416" s="2">
        <f t="shared" si="78"/>
        <v>0.7710151584749656</v>
      </c>
      <c r="J416" s="10">
        <f>RANK(Q416,Q416:AO416)</f>
        <v>1</v>
      </c>
      <c r="K416" s="9">
        <f>RANK(R416,Q416:AO416)</f>
        <v>2</v>
      </c>
      <c r="L416" s="8">
        <f>RANK(S416,Q416:AO416)</f>
        <v>3</v>
      </c>
      <c r="M416" s="2">
        <f t="shared" ref="M416:O419" si="79">Q416/$E416</f>
        <v>0.86759301791456134</v>
      </c>
      <c r="N416" s="2">
        <f t="shared" si="79"/>
        <v>0.11127698667891595</v>
      </c>
      <c r="O416" s="2">
        <f t="shared" si="79"/>
        <v>1.9866789159393661E-2</v>
      </c>
      <c r="P416" s="2">
        <f>1-M416-N416-O416</f>
        <v>1.2632062471290562E-3</v>
      </c>
      <c r="Q416" s="1">
        <v>7555</v>
      </c>
      <c r="R416" s="1">
        <v>969</v>
      </c>
      <c r="S416" s="1">
        <v>173</v>
      </c>
      <c r="T416" s="1">
        <v>6</v>
      </c>
      <c r="U416" s="1">
        <f t="shared" si="75"/>
        <v>3</v>
      </c>
      <c r="W416" s="1">
        <v>2</v>
      </c>
      <c r="AZ416" t="s">
        <v>2439</v>
      </c>
      <c r="BA416" t="s">
        <v>533</v>
      </c>
      <c r="BC416" s="43">
        <v>12</v>
      </c>
      <c r="BD416" s="46">
        <v>129</v>
      </c>
      <c r="BE416" s="49">
        <f>BC416*1000+BD416</f>
        <v>12129</v>
      </c>
      <c r="BG416" s="7" t="s">
        <v>481</v>
      </c>
      <c r="BH416">
        <v>1</v>
      </c>
      <c r="BI416" s="1">
        <v>0</v>
      </c>
      <c r="BJ416" s="1">
        <v>2</v>
      </c>
      <c r="BK416">
        <v>0</v>
      </c>
      <c r="BL416">
        <v>0</v>
      </c>
    </row>
    <row r="417" spans="1:64" hidden="1" outlineLevel="1">
      <c r="A417" t="s">
        <v>2601</v>
      </c>
      <c r="B417" t="s">
        <v>533</v>
      </c>
      <c r="C417" s="1">
        <v>30545</v>
      </c>
      <c r="E417" s="1">
        <f>SUM(Q417:AC417)</f>
        <v>16730</v>
      </c>
      <c r="F417" s="26">
        <v>13693</v>
      </c>
      <c r="G417" s="1">
        <v>13554</v>
      </c>
      <c r="H417" s="2" t="str">
        <f t="shared" si="77"/>
        <v/>
      </c>
      <c r="I417" s="2">
        <f t="shared" si="78"/>
        <v>0.81016138673042437</v>
      </c>
      <c r="J417" s="10">
        <f>RANK(Q417,Q417:AO417)</f>
        <v>1</v>
      </c>
      <c r="K417" s="9">
        <f>RANK(R417,Q417:AO417)</f>
        <v>2</v>
      </c>
      <c r="L417" s="8">
        <f>RANK(S417,Q417:AO417)</f>
        <v>3</v>
      </c>
      <c r="M417" s="2">
        <f t="shared" si="79"/>
        <v>0.74734010759115366</v>
      </c>
      <c r="N417" s="2">
        <f t="shared" si="79"/>
        <v>0.22002390914524805</v>
      </c>
      <c r="O417" s="2">
        <f t="shared" si="79"/>
        <v>3.2456664674237898E-2</v>
      </c>
      <c r="P417" s="2">
        <f>1-M417-N417-O417</f>
        <v>1.7931858936039158E-4</v>
      </c>
      <c r="Q417" s="1">
        <v>12503</v>
      </c>
      <c r="R417" s="1">
        <v>3681</v>
      </c>
      <c r="S417" s="1">
        <v>543</v>
      </c>
      <c r="T417" s="1">
        <v>2</v>
      </c>
      <c r="U417" s="1">
        <f>SUM(BH417:BL417)</f>
        <v>0</v>
      </c>
      <c r="W417" s="1">
        <v>1</v>
      </c>
      <c r="AZ417" t="s">
        <v>2601</v>
      </c>
      <c r="BA417" t="s">
        <v>533</v>
      </c>
      <c r="BC417" s="43">
        <v>12</v>
      </c>
      <c r="BD417" s="46">
        <v>131</v>
      </c>
      <c r="BE417" s="49">
        <f>BC417*1000+BD417</f>
        <v>12131</v>
      </c>
      <c r="BG417" s="7" t="s">
        <v>481</v>
      </c>
      <c r="BH417">
        <v>0</v>
      </c>
      <c r="BI417" s="1">
        <v>0</v>
      </c>
      <c r="BJ417" s="1">
        <v>0</v>
      </c>
      <c r="BK417">
        <v>0</v>
      </c>
      <c r="BL417">
        <v>0</v>
      </c>
    </row>
    <row r="418" spans="1:64" hidden="1" outlineLevel="1">
      <c r="A418" t="s">
        <v>1297</v>
      </c>
      <c r="B418" t="s">
        <v>533</v>
      </c>
      <c r="C418" s="1">
        <v>17372</v>
      </c>
      <c r="E418" s="1">
        <f>SUM(Q418:AC418)</f>
        <v>10344</v>
      </c>
      <c r="F418" s="26">
        <v>7870</v>
      </c>
      <c r="G418" s="1">
        <v>7871</v>
      </c>
      <c r="H418" s="2" t="str">
        <f t="shared" si="77"/>
        <v/>
      </c>
      <c r="I418" s="2">
        <f t="shared" si="78"/>
        <v>0.76092420726991494</v>
      </c>
      <c r="J418" s="10">
        <f>RANK(Q418,Q418:AO418)</f>
        <v>1</v>
      </c>
      <c r="K418" s="9">
        <f>RANK(R418,Q418:AO418)</f>
        <v>2</v>
      </c>
      <c r="L418" s="8">
        <f>RANK(S418,Q418:AO418)</f>
        <v>3</v>
      </c>
      <c r="M418" s="2">
        <f t="shared" si="79"/>
        <v>0.88302397525135345</v>
      </c>
      <c r="N418" s="2">
        <f t="shared" si="79"/>
        <v>0.10247486465583913</v>
      </c>
      <c r="O418" s="2">
        <f t="shared" si="79"/>
        <v>1.4307811291569992E-2</v>
      </c>
      <c r="P418" s="2">
        <f>1-M418-N418-O418</f>
        <v>1.9334880123742133E-4</v>
      </c>
      <c r="Q418" s="1">
        <v>9134</v>
      </c>
      <c r="R418" s="1">
        <v>1060</v>
      </c>
      <c r="S418" s="1">
        <v>148</v>
      </c>
      <c r="T418" s="1">
        <v>1</v>
      </c>
      <c r="U418" s="1">
        <f>SUM(BH418:BL418)</f>
        <v>0</v>
      </c>
      <c r="W418" s="1">
        <v>1</v>
      </c>
      <c r="AZ418" t="s">
        <v>1297</v>
      </c>
      <c r="BA418" t="s">
        <v>533</v>
      </c>
      <c r="BC418" s="43">
        <v>12</v>
      </c>
      <c r="BD418" s="46">
        <v>133</v>
      </c>
      <c r="BE418" s="49">
        <f>BC418*1000+BD418</f>
        <v>12133</v>
      </c>
      <c r="BG418" s="7" t="s">
        <v>481</v>
      </c>
      <c r="BH418">
        <v>0</v>
      </c>
      <c r="BI418" s="1">
        <v>0</v>
      </c>
      <c r="BJ418" s="1">
        <v>0</v>
      </c>
      <c r="BK418">
        <v>0</v>
      </c>
      <c r="BL418">
        <v>0</v>
      </c>
    </row>
    <row r="419" spans="1:64" collapsed="1">
      <c r="A419" t="s">
        <v>832</v>
      </c>
      <c r="B419" t="s">
        <v>1301</v>
      </c>
      <c r="C419" s="1">
        <v>13650553</v>
      </c>
      <c r="D419" s="66">
        <v>10428000</v>
      </c>
      <c r="E419" s="26">
        <f>SUM(E352:E418)</f>
        <v>6541825</v>
      </c>
      <c r="F419" s="26">
        <f>SUM(F352:F418)</f>
        <v>5438612</v>
      </c>
      <c r="G419" s="1">
        <v>5314392</v>
      </c>
      <c r="H419" s="2">
        <f t="shared" si="77"/>
        <v>0.50962715765247413</v>
      </c>
      <c r="I419" s="2">
        <f t="shared" si="78"/>
        <v>0.81237147126375286</v>
      </c>
      <c r="J419" s="10">
        <f>RANK(Q419,Q419:AO419)</f>
        <v>1</v>
      </c>
      <c r="K419" s="9">
        <f>RANK(R419,Q419:AO419)</f>
        <v>2</v>
      </c>
      <c r="L419" s="8">
        <f>RANK(S419,Q419:AO419)</f>
        <v>3</v>
      </c>
      <c r="M419" s="2">
        <f t="shared" si="79"/>
        <v>0.50728642236684718</v>
      </c>
      <c r="N419" s="2">
        <f t="shared" si="79"/>
        <v>0.40859668364714741</v>
      </c>
      <c r="O419" s="2">
        <f t="shared" si="79"/>
        <v>8.3469673982413159E-2</v>
      </c>
      <c r="P419" s="2">
        <f>1-M419-N419-O419</f>
        <v>6.472200035922554E-4</v>
      </c>
      <c r="Q419" s="26">
        <f>SUM(Q352:Q418)</f>
        <v>3318579</v>
      </c>
      <c r="R419" s="26">
        <f>SUM(R352:R418)</f>
        <v>2672968</v>
      </c>
      <c r="S419" s="26">
        <f>SUM(S352:S418)</f>
        <v>546044</v>
      </c>
      <c r="T419" s="26">
        <f>SUM(T352:T418)</f>
        <v>2909</v>
      </c>
      <c r="U419" s="26">
        <f>SUM(U352:U418)</f>
        <v>958</v>
      </c>
      <c r="W419" s="26">
        <f>SUM(W352:W418)</f>
        <v>367</v>
      </c>
      <c r="X419" s="38"/>
      <c r="AZ419" t="s">
        <v>832</v>
      </c>
      <c r="BA419" t="s">
        <v>1301</v>
      </c>
      <c r="BC419" s="43">
        <v>12</v>
      </c>
      <c r="BD419" s="46"/>
      <c r="BE419" s="43">
        <v>12</v>
      </c>
      <c r="BG419" s="7" t="s">
        <v>346</v>
      </c>
      <c r="BH419">
        <f>SUM(BH352:BH418)</f>
        <v>280</v>
      </c>
      <c r="BI419" s="1">
        <f>SUM(BI352:BI418)</f>
        <v>5</v>
      </c>
      <c r="BJ419" s="1">
        <f>SUM(BJ352:BJ418)</f>
        <v>600</v>
      </c>
      <c r="BK419">
        <f>SUM(BK352:BK418)</f>
        <v>58</v>
      </c>
      <c r="BL419">
        <f>SUM(BL352:BL418)</f>
        <v>15</v>
      </c>
    </row>
    <row r="420" spans="1:64">
      <c r="H420" s="2"/>
      <c r="I420" s="2"/>
      <c r="L420" s="8"/>
      <c r="BC420" s="43"/>
      <c r="BD420" s="46"/>
    </row>
    <row r="421" spans="1:64" hidden="1" outlineLevel="1">
      <c r="A421" t="s">
        <v>2737</v>
      </c>
      <c r="B421" t="s">
        <v>2736</v>
      </c>
      <c r="C421" s="1">
        <v>16172</v>
      </c>
      <c r="G421" s="1">
        <v>6027</v>
      </c>
      <c r="H421" s="2" t="str">
        <f t="shared" si="77"/>
        <v/>
      </c>
      <c r="I421" s="2" t="str">
        <f t="shared" si="78"/>
        <v/>
      </c>
      <c r="J421" s="10" t="e">
        <f t="shared" ref="J421:J452" si="80">RANK(Q421,Q421:AO421)</f>
        <v>#N/A</v>
      </c>
      <c r="K421" s="9" t="e">
        <f t="shared" ref="K421:K452" si="81">RANK(R421,Q421:AO421)</f>
        <v>#N/A</v>
      </c>
      <c r="L421" s="8" t="e">
        <f t="shared" ref="L421:L452" si="82">RANK(S421,Q421:AO421)</f>
        <v>#N/A</v>
      </c>
      <c r="AZ421" t="s">
        <v>2737</v>
      </c>
      <c r="BA421" t="s">
        <v>2736</v>
      </c>
      <c r="BC421" s="43">
        <v>13</v>
      </c>
      <c r="BD421" s="46">
        <v>1</v>
      </c>
      <c r="BE421" s="49">
        <f t="shared" ref="BE421:BE452" si="83">BC421*1000+BD421</f>
        <v>13001</v>
      </c>
      <c r="BG421" s="7" t="s">
        <v>481</v>
      </c>
    </row>
    <row r="422" spans="1:64" hidden="1" outlineLevel="1">
      <c r="A422" t="s">
        <v>2184</v>
      </c>
      <c r="B422" t="s">
        <v>2736</v>
      </c>
      <c r="C422" s="1">
        <v>6330</v>
      </c>
      <c r="G422" s="1">
        <v>2185</v>
      </c>
      <c r="H422" s="2" t="str">
        <f t="shared" si="77"/>
        <v/>
      </c>
      <c r="I422" s="2" t="str">
        <f t="shared" si="78"/>
        <v/>
      </c>
      <c r="J422" s="10" t="e">
        <f t="shared" si="80"/>
        <v>#N/A</v>
      </c>
      <c r="K422" s="9" t="e">
        <f t="shared" si="81"/>
        <v>#N/A</v>
      </c>
      <c r="L422" s="8" t="e">
        <f t="shared" si="82"/>
        <v>#N/A</v>
      </c>
      <c r="AZ422" t="s">
        <v>2184</v>
      </c>
      <c r="BA422" t="s">
        <v>2736</v>
      </c>
      <c r="BC422" s="43">
        <v>13</v>
      </c>
      <c r="BD422" s="46">
        <v>3</v>
      </c>
      <c r="BE422" s="49">
        <f t="shared" si="83"/>
        <v>13003</v>
      </c>
      <c r="BG422" s="7" t="s">
        <v>481</v>
      </c>
    </row>
    <row r="423" spans="1:64" hidden="1" outlineLevel="1">
      <c r="A423" t="s">
        <v>1451</v>
      </c>
      <c r="B423" t="s">
        <v>2736</v>
      </c>
      <c r="C423" s="1">
        <v>9700</v>
      </c>
      <c r="G423" s="1">
        <v>3335</v>
      </c>
      <c r="H423" s="2" t="str">
        <f t="shared" si="77"/>
        <v/>
      </c>
      <c r="I423" s="2" t="str">
        <f t="shared" si="78"/>
        <v/>
      </c>
      <c r="J423" s="10" t="e">
        <f t="shared" si="80"/>
        <v>#N/A</v>
      </c>
      <c r="K423" s="9" t="e">
        <f t="shared" si="81"/>
        <v>#N/A</v>
      </c>
      <c r="L423" s="8" t="e">
        <f t="shared" si="82"/>
        <v>#N/A</v>
      </c>
      <c r="AZ423" t="s">
        <v>1451</v>
      </c>
      <c r="BA423" t="s">
        <v>2736</v>
      </c>
      <c r="BC423" s="43">
        <v>13</v>
      </c>
      <c r="BD423" s="46">
        <v>5</v>
      </c>
      <c r="BE423" s="49">
        <f t="shared" si="83"/>
        <v>13005</v>
      </c>
      <c r="BG423" s="7" t="s">
        <v>481</v>
      </c>
    </row>
    <row r="424" spans="1:64" hidden="1" outlineLevel="1">
      <c r="A424" t="s">
        <v>32</v>
      </c>
      <c r="B424" t="s">
        <v>2736</v>
      </c>
      <c r="C424" s="1">
        <v>3722</v>
      </c>
      <c r="G424" s="1">
        <v>1468</v>
      </c>
      <c r="H424" s="2" t="str">
        <f t="shared" si="77"/>
        <v/>
      </c>
      <c r="I424" s="2" t="str">
        <f t="shared" si="78"/>
        <v/>
      </c>
      <c r="J424" s="10" t="e">
        <f t="shared" si="80"/>
        <v>#N/A</v>
      </c>
      <c r="K424" s="9" t="e">
        <f t="shared" si="81"/>
        <v>#N/A</v>
      </c>
      <c r="L424" s="8" t="e">
        <f t="shared" si="82"/>
        <v>#N/A</v>
      </c>
      <c r="AZ424" t="s">
        <v>32</v>
      </c>
      <c r="BA424" t="s">
        <v>2736</v>
      </c>
      <c r="BC424" s="43">
        <v>13</v>
      </c>
      <c r="BD424" s="46">
        <v>7</v>
      </c>
      <c r="BE424" s="49">
        <f t="shared" si="83"/>
        <v>13007</v>
      </c>
      <c r="BG424" s="7" t="s">
        <v>481</v>
      </c>
    </row>
    <row r="425" spans="1:64" hidden="1" outlineLevel="1">
      <c r="A425" t="s">
        <v>978</v>
      </c>
      <c r="B425" t="s">
        <v>2736</v>
      </c>
      <c r="C425" s="1">
        <v>40895</v>
      </c>
      <c r="G425" s="1">
        <v>11788</v>
      </c>
      <c r="H425" s="2" t="str">
        <f t="shared" si="77"/>
        <v/>
      </c>
      <c r="I425" s="2" t="str">
        <f t="shared" si="78"/>
        <v/>
      </c>
      <c r="J425" s="10" t="e">
        <f t="shared" si="80"/>
        <v>#N/A</v>
      </c>
      <c r="K425" s="9" t="e">
        <f t="shared" si="81"/>
        <v>#N/A</v>
      </c>
      <c r="L425" s="8" t="e">
        <f t="shared" si="82"/>
        <v>#N/A</v>
      </c>
      <c r="AZ425" t="s">
        <v>978</v>
      </c>
      <c r="BA425" t="s">
        <v>2736</v>
      </c>
      <c r="BC425" s="43">
        <v>13</v>
      </c>
      <c r="BD425" s="46">
        <v>9</v>
      </c>
      <c r="BE425" s="49">
        <f t="shared" si="83"/>
        <v>13009</v>
      </c>
      <c r="BG425" s="7" t="s">
        <v>481</v>
      </c>
    </row>
    <row r="426" spans="1:64" hidden="1" outlineLevel="1">
      <c r="A426" t="s">
        <v>2178</v>
      </c>
      <c r="B426" t="s">
        <v>2736</v>
      </c>
      <c r="C426" s="1">
        <v>10865</v>
      </c>
      <c r="G426" s="1">
        <v>3671</v>
      </c>
      <c r="H426" s="2" t="str">
        <f t="shared" si="77"/>
        <v/>
      </c>
      <c r="I426" s="2" t="str">
        <f t="shared" si="78"/>
        <v/>
      </c>
      <c r="J426" s="10" t="e">
        <f t="shared" si="80"/>
        <v>#N/A</v>
      </c>
      <c r="K426" s="9" t="e">
        <f t="shared" si="81"/>
        <v>#N/A</v>
      </c>
      <c r="L426" s="8" t="e">
        <f t="shared" si="82"/>
        <v>#N/A</v>
      </c>
      <c r="AZ426" t="s">
        <v>2178</v>
      </c>
      <c r="BA426" t="s">
        <v>2736</v>
      </c>
      <c r="BC426" s="43">
        <v>13</v>
      </c>
      <c r="BD426" s="46">
        <v>11</v>
      </c>
      <c r="BE426" s="49">
        <f t="shared" si="83"/>
        <v>13011</v>
      </c>
      <c r="BG426" s="7" t="s">
        <v>481</v>
      </c>
    </row>
    <row r="427" spans="1:64" hidden="1" outlineLevel="1">
      <c r="A427" t="s">
        <v>2018</v>
      </c>
      <c r="B427" t="s">
        <v>2736</v>
      </c>
      <c r="C427" s="1">
        <v>32525</v>
      </c>
      <c r="G427" s="1">
        <v>9982</v>
      </c>
      <c r="H427" s="2" t="str">
        <f t="shared" si="77"/>
        <v/>
      </c>
      <c r="I427" s="2" t="str">
        <f t="shared" si="78"/>
        <v/>
      </c>
      <c r="J427" s="10" t="e">
        <f t="shared" si="80"/>
        <v>#N/A</v>
      </c>
      <c r="K427" s="9" t="e">
        <f t="shared" si="81"/>
        <v>#N/A</v>
      </c>
      <c r="L427" s="8" t="e">
        <f t="shared" si="82"/>
        <v>#N/A</v>
      </c>
      <c r="AZ427" t="s">
        <v>2018</v>
      </c>
      <c r="BA427" t="s">
        <v>2736</v>
      </c>
      <c r="BC427" s="43">
        <v>13</v>
      </c>
      <c r="BD427" s="46">
        <v>13</v>
      </c>
      <c r="BE427" s="49">
        <f t="shared" si="83"/>
        <v>13013</v>
      </c>
      <c r="BG427" s="7" t="s">
        <v>481</v>
      </c>
    </row>
    <row r="428" spans="1:64" hidden="1" outlineLevel="1">
      <c r="A428" t="s">
        <v>2842</v>
      </c>
      <c r="B428" t="s">
        <v>2736</v>
      </c>
      <c r="C428" s="1">
        <v>59241</v>
      </c>
      <c r="G428" s="1">
        <v>16990</v>
      </c>
      <c r="H428" s="2" t="str">
        <f t="shared" si="77"/>
        <v/>
      </c>
      <c r="I428" s="2" t="str">
        <f t="shared" si="78"/>
        <v/>
      </c>
      <c r="J428" s="10" t="e">
        <f t="shared" si="80"/>
        <v>#N/A</v>
      </c>
      <c r="K428" s="9" t="e">
        <f t="shared" si="81"/>
        <v>#N/A</v>
      </c>
      <c r="L428" s="8" t="e">
        <f t="shared" si="82"/>
        <v>#N/A</v>
      </c>
      <c r="AZ428" t="s">
        <v>2842</v>
      </c>
      <c r="BA428" t="s">
        <v>2736</v>
      </c>
      <c r="BC428" s="43">
        <v>13</v>
      </c>
      <c r="BD428" s="46">
        <v>15</v>
      </c>
      <c r="BE428" s="49">
        <f t="shared" si="83"/>
        <v>13015</v>
      </c>
      <c r="BG428" s="7" t="s">
        <v>481</v>
      </c>
    </row>
    <row r="429" spans="1:64" hidden="1" outlineLevel="1">
      <c r="A429" t="s">
        <v>1662</v>
      </c>
      <c r="B429" t="s">
        <v>2736</v>
      </c>
      <c r="C429" s="1">
        <v>16645</v>
      </c>
      <c r="G429" s="1">
        <v>4464</v>
      </c>
      <c r="H429" s="2" t="str">
        <f t="shared" si="77"/>
        <v/>
      </c>
      <c r="I429" s="2" t="str">
        <f t="shared" si="78"/>
        <v/>
      </c>
      <c r="J429" s="10" t="e">
        <f t="shared" si="80"/>
        <v>#N/A</v>
      </c>
      <c r="K429" s="9" t="e">
        <f t="shared" si="81"/>
        <v>#N/A</v>
      </c>
      <c r="L429" s="8" t="e">
        <f t="shared" si="82"/>
        <v>#N/A</v>
      </c>
      <c r="AZ429" t="s">
        <v>1662</v>
      </c>
      <c r="BA429" t="s">
        <v>2736</v>
      </c>
      <c r="BC429" s="43">
        <v>13</v>
      </c>
      <c r="BD429" s="46">
        <v>17</v>
      </c>
      <c r="BE429" s="49">
        <f t="shared" si="83"/>
        <v>13017</v>
      </c>
      <c r="BG429" s="7" t="s">
        <v>481</v>
      </c>
    </row>
    <row r="430" spans="1:64" hidden="1" outlineLevel="1">
      <c r="A430" t="s">
        <v>2464</v>
      </c>
      <c r="B430" t="s">
        <v>2736</v>
      </c>
      <c r="C430" s="1">
        <v>14320</v>
      </c>
      <c r="G430" s="1">
        <v>4543</v>
      </c>
      <c r="H430" s="2" t="str">
        <f t="shared" si="77"/>
        <v/>
      </c>
      <c r="I430" s="2" t="str">
        <f t="shared" si="78"/>
        <v/>
      </c>
      <c r="J430" s="10" t="e">
        <f t="shared" si="80"/>
        <v>#N/A</v>
      </c>
      <c r="K430" s="9" t="e">
        <f t="shared" si="81"/>
        <v>#N/A</v>
      </c>
      <c r="L430" s="8" t="e">
        <f t="shared" si="82"/>
        <v>#N/A</v>
      </c>
      <c r="AZ430" t="s">
        <v>2464</v>
      </c>
      <c r="BA430" t="s">
        <v>2736</v>
      </c>
      <c r="BC430" s="43">
        <v>13</v>
      </c>
      <c r="BD430" s="46">
        <v>19</v>
      </c>
      <c r="BE430" s="49">
        <f t="shared" si="83"/>
        <v>13019</v>
      </c>
      <c r="BG430" s="7" t="s">
        <v>481</v>
      </c>
    </row>
    <row r="431" spans="1:64" hidden="1" outlineLevel="1">
      <c r="A431" t="s">
        <v>2196</v>
      </c>
      <c r="B431" t="s">
        <v>2736</v>
      </c>
      <c r="C431" s="1">
        <v>151866</v>
      </c>
      <c r="G431" s="1">
        <v>54049</v>
      </c>
      <c r="H431" s="2" t="str">
        <f t="shared" si="77"/>
        <v/>
      </c>
      <c r="I431" s="2" t="str">
        <f t="shared" si="78"/>
        <v/>
      </c>
      <c r="J431" s="10" t="e">
        <f t="shared" si="80"/>
        <v>#N/A</v>
      </c>
      <c r="K431" s="9" t="e">
        <f t="shared" si="81"/>
        <v>#N/A</v>
      </c>
      <c r="L431" s="8" t="e">
        <f t="shared" si="82"/>
        <v>#N/A</v>
      </c>
      <c r="AZ431" t="s">
        <v>2196</v>
      </c>
      <c r="BA431" t="s">
        <v>2736</v>
      </c>
      <c r="BC431" s="43">
        <v>13</v>
      </c>
      <c r="BD431" s="46">
        <v>21</v>
      </c>
      <c r="BE431" s="49">
        <f t="shared" si="83"/>
        <v>13021</v>
      </c>
      <c r="BG431" s="7" t="s">
        <v>481</v>
      </c>
    </row>
    <row r="432" spans="1:64" hidden="1" outlineLevel="1">
      <c r="A432" t="s">
        <v>1105</v>
      </c>
      <c r="B432" t="s">
        <v>2736</v>
      </c>
      <c r="C432" s="1">
        <v>10639</v>
      </c>
      <c r="G432" s="1">
        <v>3956</v>
      </c>
      <c r="H432" s="2" t="str">
        <f t="shared" si="77"/>
        <v/>
      </c>
      <c r="I432" s="2" t="str">
        <f t="shared" si="78"/>
        <v/>
      </c>
      <c r="J432" s="10" t="e">
        <f t="shared" si="80"/>
        <v>#N/A</v>
      </c>
      <c r="K432" s="9" t="e">
        <f t="shared" si="81"/>
        <v>#N/A</v>
      </c>
      <c r="L432" s="8" t="e">
        <f t="shared" si="82"/>
        <v>#N/A</v>
      </c>
      <c r="AZ432" t="s">
        <v>1105</v>
      </c>
      <c r="BA432" t="s">
        <v>2736</v>
      </c>
      <c r="BC432" s="43">
        <v>13</v>
      </c>
      <c r="BD432" s="46">
        <v>23</v>
      </c>
      <c r="BE432" s="49">
        <f t="shared" si="83"/>
        <v>13023</v>
      </c>
      <c r="BG432" s="7" t="s">
        <v>481</v>
      </c>
    </row>
    <row r="433" spans="1:59" hidden="1" outlineLevel="1">
      <c r="A433" t="s">
        <v>1106</v>
      </c>
      <c r="B433" t="s">
        <v>2736</v>
      </c>
      <c r="C433" s="1">
        <v>11624</v>
      </c>
      <c r="G433" s="1">
        <v>4274</v>
      </c>
      <c r="H433" s="2" t="str">
        <f t="shared" si="77"/>
        <v/>
      </c>
      <c r="I433" s="2" t="str">
        <f t="shared" si="78"/>
        <v/>
      </c>
      <c r="J433" s="10" t="e">
        <f t="shared" si="80"/>
        <v>#N/A</v>
      </c>
      <c r="K433" s="9" t="e">
        <f t="shared" si="81"/>
        <v>#N/A</v>
      </c>
      <c r="L433" s="8" t="e">
        <f t="shared" si="82"/>
        <v>#N/A</v>
      </c>
      <c r="AZ433" t="s">
        <v>1106</v>
      </c>
      <c r="BA433" t="s">
        <v>2736</v>
      </c>
      <c r="BC433" s="43">
        <v>13</v>
      </c>
      <c r="BD433" s="46">
        <v>25</v>
      </c>
      <c r="BE433" s="49">
        <f t="shared" si="83"/>
        <v>13025</v>
      </c>
      <c r="BG433" s="7" t="s">
        <v>481</v>
      </c>
    </row>
    <row r="434" spans="1:59" hidden="1" outlineLevel="1">
      <c r="A434" t="s">
        <v>1500</v>
      </c>
      <c r="B434" t="s">
        <v>2736</v>
      </c>
      <c r="C434" s="1">
        <v>15489</v>
      </c>
      <c r="G434" s="1">
        <v>4315</v>
      </c>
      <c r="H434" s="2" t="str">
        <f t="shared" si="77"/>
        <v/>
      </c>
      <c r="I434" s="2" t="str">
        <f t="shared" si="78"/>
        <v/>
      </c>
      <c r="J434" s="10" t="e">
        <f t="shared" si="80"/>
        <v>#N/A</v>
      </c>
      <c r="K434" s="9" t="e">
        <f t="shared" si="81"/>
        <v>#N/A</v>
      </c>
      <c r="L434" s="8" t="e">
        <f t="shared" si="82"/>
        <v>#N/A</v>
      </c>
      <c r="AZ434" t="s">
        <v>1500</v>
      </c>
      <c r="BA434" t="s">
        <v>2736</v>
      </c>
      <c r="BC434" s="43">
        <v>13</v>
      </c>
      <c r="BD434" s="46">
        <v>27</v>
      </c>
      <c r="BE434" s="49">
        <f t="shared" si="83"/>
        <v>13027</v>
      </c>
      <c r="BG434" s="7" t="s">
        <v>481</v>
      </c>
    </row>
    <row r="435" spans="1:59" hidden="1" outlineLevel="1">
      <c r="A435" t="s">
        <v>1126</v>
      </c>
      <c r="B435" t="s">
        <v>2736</v>
      </c>
      <c r="C435" s="1">
        <v>17269</v>
      </c>
      <c r="G435" s="1">
        <v>5928</v>
      </c>
      <c r="H435" s="2" t="str">
        <f t="shared" si="77"/>
        <v/>
      </c>
      <c r="I435" s="2" t="str">
        <f t="shared" si="78"/>
        <v/>
      </c>
      <c r="J435" s="10" t="e">
        <f t="shared" si="80"/>
        <v>#N/A</v>
      </c>
      <c r="K435" s="9" t="e">
        <f t="shared" si="81"/>
        <v>#N/A</v>
      </c>
      <c r="L435" s="8" t="e">
        <f t="shared" si="82"/>
        <v>#N/A</v>
      </c>
      <c r="AZ435" t="s">
        <v>1126</v>
      </c>
      <c r="BA435" t="s">
        <v>2736</v>
      </c>
      <c r="BC435" s="43">
        <v>13</v>
      </c>
      <c r="BD435" s="46">
        <v>29</v>
      </c>
      <c r="BE435" s="49">
        <f t="shared" si="83"/>
        <v>13029</v>
      </c>
      <c r="BG435" s="7" t="s">
        <v>481</v>
      </c>
    </row>
    <row r="436" spans="1:59" hidden="1" outlineLevel="1">
      <c r="A436" t="s">
        <v>1215</v>
      </c>
      <c r="B436" t="s">
        <v>2736</v>
      </c>
      <c r="C436" s="1">
        <v>46254</v>
      </c>
      <c r="G436" s="1">
        <v>12644</v>
      </c>
      <c r="H436" s="2" t="str">
        <f t="shared" si="77"/>
        <v/>
      </c>
      <c r="I436" s="2" t="str">
        <f t="shared" si="78"/>
        <v/>
      </c>
      <c r="J436" s="10" t="e">
        <f t="shared" si="80"/>
        <v>#N/A</v>
      </c>
      <c r="K436" s="9" t="e">
        <f t="shared" si="81"/>
        <v>#N/A</v>
      </c>
      <c r="L436" s="8" t="e">
        <f t="shared" si="82"/>
        <v>#N/A</v>
      </c>
      <c r="AZ436" t="s">
        <v>1215</v>
      </c>
      <c r="BA436" t="s">
        <v>2736</v>
      </c>
      <c r="BC436" s="43">
        <v>13</v>
      </c>
      <c r="BD436" s="46">
        <v>31</v>
      </c>
      <c r="BE436" s="49">
        <f t="shared" si="83"/>
        <v>13031</v>
      </c>
      <c r="BG436" s="7" t="s">
        <v>481</v>
      </c>
    </row>
    <row r="437" spans="1:59" hidden="1" outlineLevel="1">
      <c r="A437" t="s">
        <v>1107</v>
      </c>
      <c r="B437" t="s">
        <v>2736</v>
      </c>
      <c r="C437" s="1">
        <v>20717</v>
      </c>
      <c r="G437" s="1">
        <v>6859</v>
      </c>
      <c r="H437" s="2" t="str">
        <f t="shared" si="77"/>
        <v/>
      </c>
      <c r="I437" s="2" t="str">
        <f t="shared" si="78"/>
        <v/>
      </c>
      <c r="J437" s="10" t="e">
        <f t="shared" si="80"/>
        <v>#N/A</v>
      </c>
      <c r="K437" s="9" t="e">
        <f t="shared" si="81"/>
        <v>#N/A</v>
      </c>
      <c r="L437" s="8" t="e">
        <f t="shared" si="82"/>
        <v>#N/A</v>
      </c>
      <c r="AZ437" t="s">
        <v>1107</v>
      </c>
      <c r="BA437" t="s">
        <v>2736</v>
      </c>
      <c r="BC437" s="43">
        <v>13</v>
      </c>
      <c r="BD437" s="46">
        <v>33</v>
      </c>
      <c r="BE437" s="49">
        <f t="shared" si="83"/>
        <v>13033</v>
      </c>
      <c r="BG437" s="7" t="s">
        <v>481</v>
      </c>
    </row>
    <row r="438" spans="1:59" hidden="1" outlineLevel="1">
      <c r="A438" t="s">
        <v>1109</v>
      </c>
      <c r="B438" t="s">
        <v>2736</v>
      </c>
      <c r="C438" s="1">
        <v>15763</v>
      </c>
      <c r="G438" s="1">
        <v>4851</v>
      </c>
      <c r="H438" s="2" t="str">
        <f t="shared" si="77"/>
        <v/>
      </c>
      <c r="I438" s="2" t="str">
        <f t="shared" si="78"/>
        <v/>
      </c>
      <c r="J438" s="10" t="e">
        <f t="shared" si="80"/>
        <v>#N/A</v>
      </c>
      <c r="K438" s="9" t="e">
        <f t="shared" si="81"/>
        <v>#N/A</v>
      </c>
      <c r="L438" s="8" t="e">
        <f t="shared" si="82"/>
        <v>#N/A</v>
      </c>
      <c r="AZ438" t="s">
        <v>1109</v>
      </c>
      <c r="BA438" t="s">
        <v>2736</v>
      </c>
      <c r="BC438" s="43">
        <v>13</v>
      </c>
      <c r="BD438" s="46">
        <v>35</v>
      </c>
      <c r="BE438" s="49">
        <f t="shared" si="83"/>
        <v>13035</v>
      </c>
      <c r="BG438" s="7" t="s">
        <v>481</v>
      </c>
    </row>
    <row r="439" spans="1:59" hidden="1" outlineLevel="1">
      <c r="A439" t="s">
        <v>2239</v>
      </c>
      <c r="B439" t="s">
        <v>2736</v>
      </c>
      <c r="C439" s="1">
        <v>5116</v>
      </c>
      <c r="G439" s="1">
        <v>2018</v>
      </c>
      <c r="H439" s="2" t="str">
        <f t="shared" si="77"/>
        <v/>
      </c>
      <c r="I439" s="2" t="str">
        <f t="shared" si="78"/>
        <v/>
      </c>
      <c r="J439" s="10" t="e">
        <f t="shared" si="80"/>
        <v>#N/A</v>
      </c>
      <c r="K439" s="9" t="e">
        <f t="shared" si="81"/>
        <v>#N/A</v>
      </c>
      <c r="L439" s="8" t="e">
        <f t="shared" si="82"/>
        <v>#N/A</v>
      </c>
      <c r="AZ439" t="s">
        <v>2239</v>
      </c>
      <c r="BA439" t="s">
        <v>2736</v>
      </c>
      <c r="BC439" s="43">
        <v>13</v>
      </c>
      <c r="BD439" s="46">
        <v>37</v>
      </c>
      <c r="BE439" s="49">
        <f t="shared" si="83"/>
        <v>13037</v>
      </c>
      <c r="BG439" s="7" t="s">
        <v>481</v>
      </c>
    </row>
    <row r="440" spans="1:59" hidden="1" outlineLevel="1">
      <c r="A440" t="s">
        <v>2157</v>
      </c>
      <c r="B440" t="s">
        <v>2736</v>
      </c>
      <c r="C440" s="1">
        <v>36925</v>
      </c>
      <c r="G440" s="1">
        <v>7572</v>
      </c>
      <c r="H440" s="2" t="str">
        <f t="shared" si="77"/>
        <v/>
      </c>
      <c r="I440" s="2" t="str">
        <f t="shared" si="78"/>
        <v/>
      </c>
      <c r="J440" s="10" t="e">
        <f t="shared" si="80"/>
        <v>#N/A</v>
      </c>
      <c r="K440" s="9" t="e">
        <f t="shared" si="81"/>
        <v>#N/A</v>
      </c>
      <c r="L440" s="8" t="e">
        <f t="shared" si="82"/>
        <v>#N/A</v>
      </c>
      <c r="AZ440" t="s">
        <v>2157</v>
      </c>
      <c r="BA440" t="s">
        <v>2736</v>
      </c>
      <c r="BC440" s="43">
        <v>13</v>
      </c>
      <c r="BD440" s="46">
        <v>39</v>
      </c>
      <c r="BE440" s="49">
        <f t="shared" si="83"/>
        <v>13039</v>
      </c>
      <c r="BG440" s="7" t="s">
        <v>481</v>
      </c>
    </row>
    <row r="441" spans="1:59" hidden="1" outlineLevel="1">
      <c r="A441" t="s">
        <v>2158</v>
      </c>
      <c r="B441" t="s">
        <v>2736</v>
      </c>
      <c r="C441" s="1">
        <v>8142</v>
      </c>
      <c r="G441" s="1">
        <v>2755</v>
      </c>
      <c r="H441" s="2" t="str">
        <f t="shared" si="77"/>
        <v/>
      </c>
      <c r="I441" s="2" t="str">
        <f t="shared" si="78"/>
        <v/>
      </c>
      <c r="J441" s="10" t="e">
        <f t="shared" si="80"/>
        <v>#N/A</v>
      </c>
      <c r="K441" s="9" t="e">
        <f t="shared" si="81"/>
        <v>#N/A</v>
      </c>
      <c r="L441" s="8" t="e">
        <f t="shared" si="82"/>
        <v>#N/A</v>
      </c>
      <c r="AZ441" t="s">
        <v>2158</v>
      </c>
      <c r="BA441" t="s">
        <v>2736</v>
      </c>
      <c r="BC441" s="43">
        <v>13</v>
      </c>
      <c r="BD441" s="46">
        <v>43</v>
      </c>
      <c r="BE441" s="49">
        <f t="shared" si="83"/>
        <v>13043</v>
      </c>
      <c r="BG441" s="7" t="s">
        <v>481</v>
      </c>
    </row>
    <row r="442" spans="1:59" hidden="1" outlineLevel="1">
      <c r="A442" t="s">
        <v>1816</v>
      </c>
      <c r="B442" t="s">
        <v>2736</v>
      </c>
      <c r="C442" s="1">
        <v>73877</v>
      </c>
      <c r="G442" s="1">
        <v>22586</v>
      </c>
      <c r="H442" s="2" t="str">
        <f t="shared" si="77"/>
        <v/>
      </c>
      <c r="I442" s="2" t="str">
        <f t="shared" si="78"/>
        <v/>
      </c>
      <c r="J442" s="10" t="e">
        <f t="shared" si="80"/>
        <v>#N/A</v>
      </c>
      <c r="K442" s="9" t="e">
        <f t="shared" si="81"/>
        <v>#N/A</v>
      </c>
      <c r="L442" s="8" t="e">
        <f t="shared" si="82"/>
        <v>#N/A</v>
      </c>
      <c r="AZ442" t="s">
        <v>1816</v>
      </c>
      <c r="BA442" t="s">
        <v>2736</v>
      </c>
      <c r="BC442" s="43">
        <v>13</v>
      </c>
      <c r="BD442" s="46">
        <v>45</v>
      </c>
      <c r="BE442" s="49">
        <f t="shared" si="83"/>
        <v>13045</v>
      </c>
      <c r="BG442" s="7" t="s">
        <v>481</v>
      </c>
    </row>
    <row r="443" spans="1:59" hidden="1" outlineLevel="1">
      <c r="A443" t="s">
        <v>1962</v>
      </c>
      <c r="B443" t="s">
        <v>2736</v>
      </c>
      <c r="C443" s="1">
        <v>44240</v>
      </c>
      <c r="G443" s="1">
        <v>14731</v>
      </c>
      <c r="H443" s="2" t="str">
        <f t="shared" si="77"/>
        <v/>
      </c>
      <c r="I443" s="2" t="str">
        <f t="shared" si="78"/>
        <v/>
      </c>
      <c r="J443" s="10" t="e">
        <f t="shared" si="80"/>
        <v>#N/A</v>
      </c>
      <c r="K443" s="9" t="e">
        <f t="shared" si="81"/>
        <v>#N/A</v>
      </c>
      <c r="L443" s="8" t="e">
        <f t="shared" si="82"/>
        <v>#N/A</v>
      </c>
      <c r="AZ443" t="s">
        <v>1962</v>
      </c>
      <c r="BA443" t="s">
        <v>2736</v>
      </c>
      <c r="BC443" s="43">
        <v>13</v>
      </c>
      <c r="BD443" s="46">
        <v>47</v>
      </c>
      <c r="BE443" s="49">
        <f t="shared" si="83"/>
        <v>13047</v>
      </c>
      <c r="BG443" s="7" t="s">
        <v>481</v>
      </c>
    </row>
    <row r="444" spans="1:59" hidden="1" outlineLevel="1">
      <c r="A444" t="s">
        <v>1963</v>
      </c>
      <c r="B444" t="s">
        <v>2736</v>
      </c>
      <c r="C444" s="1">
        <v>8968</v>
      </c>
      <c r="G444" s="1">
        <v>2892</v>
      </c>
      <c r="H444" s="2" t="str">
        <f t="shared" si="77"/>
        <v/>
      </c>
      <c r="I444" s="2" t="str">
        <f t="shared" si="78"/>
        <v/>
      </c>
      <c r="J444" s="10" t="e">
        <f t="shared" si="80"/>
        <v>#N/A</v>
      </c>
      <c r="K444" s="9" t="e">
        <f t="shared" si="81"/>
        <v>#N/A</v>
      </c>
      <c r="L444" s="8" t="e">
        <f t="shared" si="82"/>
        <v>#N/A</v>
      </c>
      <c r="AZ444" t="s">
        <v>1963</v>
      </c>
      <c r="BA444" t="s">
        <v>2736</v>
      </c>
      <c r="BC444" s="43">
        <v>13</v>
      </c>
      <c r="BD444" s="46">
        <v>49</v>
      </c>
      <c r="BE444" s="49">
        <f t="shared" si="83"/>
        <v>13049</v>
      </c>
      <c r="BG444" s="7" t="s">
        <v>481</v>
      </c>
    </row>
    <row r="445" spans="1:59" hidden="1" outlineLevel="1">
      <c r="A445" t="s">
        <v>2434</v>
      </c>
      <c r="B445" t="s">
        <v>2736</v>
      </c>
      <c r="C445" s="1">
        <v>223448</v>
      </c>
      <c r="G445" s="1">
        <v>72069</v>
      </c>
      <c r="H445" s="2" t="str">
        <f t="shared" si="77"/>
        <v/>
      </c>
      <c r="I445" s="2" t="str">
        <f t="shared" si="78"/>
        <v/>
      </c>
      <c r="J445" s="10" t="e">
        <f t="shared" si="80"/>
        <v>#N/A</v>
      </c>
      <c r="K445" s="9" t="e">
        <f t="shared" si="81"/>
        <v>#N/A</v>
      </c>
      <c r="L445" s="8" t="e">
        <f t="shared" si="82"/>
        <v>#N/A</v>
      </c>
      <c r="AZ445" t="s">
        <v>2434</v>
      </c>
      <c r="BA445" t="s">
        <v>2736</v>
      </c>
      <c r="BC445" s="43">
        <v>13</v>
      </c>
      <c r="BD445" s="46">
        <v>51</v>
      </c>
      <c r="BE445" s="49">
        <f t="shared" si="83"/>
        <v>13051</v>
      </c>
      <c r="BG445" s="7" t="s">
        <v>481</v>
      </c>
    </row>
    <row r="446" spans="1:59" hidden="1" outlineLevel="1">
      <c r="A446" t="s">
        <v>1551</v>
      </c>
      <c r="B446" t="s">
        <v>2736</v>
      </c>
      <c r="C446" s="1">
        <v>15932</v>
      </c>
      <c r="G446" s="1">
        <v>1198</v>
      </c>
      <c r="H446" s="2" t="str">
        <f t="shared" si="77"/>
        <v/>
      </c>
      <c r="I446" s="2" t="str">
        <f t="shared" si="78"/>
        <v/>
      </c>
      <c r="J446" s="10" t="e">
        <f t="shared" si="80"/>
        <v>#N/A</v>
      </c>
      <c r="K446" s="9" t="e">
        <f t="shared" si="81"/>
        <v>#N/A</v>
      </c>
      <c r="L446" s="8" t="e">
        <f t="shared" si="82"/>
        <v>#N/A</v>
      </c>
      <c r="AZ446" t="s">
        <v>1551</v>
      </c>
      <c r="BA446" t="s">
        <v>2736</v>
      </c>
      <c r="BC446" s="43">
        <v>13</v>
      </c>
      <c r="BD446" s="46">
        <v>53</v>
      </c>
      <c r="BE446" s="49">
        <f t="shared" si="83"/>
        <v>13053</v>
      </c>
      <c r="BG446" s="7" t="s">
        <v>481</v>
      </c>
    </row>
    <row r="447" spans="1:59" hidden="1" outlineLevel="1">
      <c r="A447" t="s">
        <v>1552</v>
      </c>
      <c r="B447" t="s">
        <v>2736</v>
      </c>
      <c r="C447" s="1">
        <v>22877</v>
      </c>
      <c r="G447" s="1">
        <v>6404</v>
      </c>
      <c r="H447" s="2" t="str">
        <f t="shared" si="77"/>
        <v/>
      </c>
      <c r="I447" s="2" t="str">
        <f t="shared" si="78"/>
        <v/>
      </c>
      <c r="J447" s="10" t="e">
        <f t="shared" si="80"/>
        <v>#N/A</v>
      </c>
      <c r="K447" s="9" t="e">
        <f t="shared" si="81"/>
        <v>#N/A</v>
      </c>
      <c r="L447" s="8" t="e">
        <f t="shared" si="82"/>
        <v>#N/A</v>
      </c>
      <c r="AZ447" t="s">
        <v>1552</v>
      </c>
      <c r="BA447" t="s">
        <v>2736</v>
      </c>
      <c r="BC447" s="43">
        <v>13</v>
      </c>
      <c r="BD447" s="46">
        <v>55</v>
      </c>
      <c r="BE447" s="49">
        <f t="shared" si="83"/>
        <v>13055</v>
      </c>
      <c r="BG447" s="7" t="s">
        <v>481</v>
      </c>
    </row>
    <row r="448" spans="1:59" hidden="1" outlineLevel="1">
      <c r="A448" t="s">
        <v>2703</v>
      </c>
      <c r="B448" t="s">
        <v>2736</v>
      </c>
      <c r="C448" s="1">
        <v>101246</v>
      </c>
      <c r="G448" s="1">
        <v>29214</v>
      </c>
      <c r="H448" s="2" t="str">
        <f t="shared" si="77"/>
        <v/>
      </c>
      <c r="I448" s="2" t="str">
        <f t="shared" si="78"/>
        <v/>
      </c>
      <c r="J448" s="10" t="e">
        <f t="shared" si="80"/>
        <v>#N/A</v>
      </c>
      <c r="K448" s="9" t="e">
        <f t="shared" si="81"/>
        <v>#N/A</v>
      </c>
      <c r="L448" s="8" t="e">
        <f t="shared" si="82"/>
        <v>#N/A</v>
      </c>
      <c r="AZ448" t="s">
        <v>2703</v>
      </c>
      <c r="BA448" t="s">
        <v>2736</v>
      </c>
      <c r="BC448" s="43">
        <v>13</v>
      </c>
      <c r="BD448" s="46">
        <v>57</v>
      </c>
      <c r="BE448" s="49">
        <f t="shared" si="83"/>
        <v>13057</v>
      </c>
      <c r="BG448" s="7" t="s">
        <v>481</v>
      </c>
    </row>
    <row r="449" spans="1:59" hidden="1" outlineLevel="1">
      <c r="A449" t="s">
        <v>216</v>
      </c>
      <c r="B449" t="s">
        <v>2736</v>
      </c>
      <c r="C449" s="1">
        <v>90561</v>
      </c>
      <c r="G449" s="1">
        <v>28998</v>
      </c>
      <c r="H449" s="2" t="str">
        <f t="shared" si="77"/>
        <v/>
      </c>
      <c r="I449" s="2" t="str">
        <f t="shared" si="78"/>
        <v/>
      </c>
      <c r="J449" s="10" t="e">
        <f t="shared" si="80"/>
        <v>#N/A</v>
      </c>
      <c r="K449" s="9" t="e">
        <f t="shared" si="81"/>
        <v>#N/A</v>
      </c>
      <c r="L449" s="8" t="e">
        <f t="shared" si="82"/>
        <v>#N/A</v>
      </c>
      <c r="AZ449" t="s">
        <v>216</v>
      </c>
      <c r="BA449" t="s">
        <v>2736</v>
      </c>
      <c r="BC449" s="43">
        <v>13</v>
      </c>
      <c r="BD449" s="46">
        <v>59</v>
      </c>
      <c r="BE449" s="49">
        <f t="shared" si="83"/>
        <v>13059</v>
      </c>
      <c r="BG449" s="7" t="s">
        <v>481</v>
      </c>
    </row>
    <row r="450" spans="1:59" hidden="1" outlineLevel="1">
      <c r="A450" t="s">
        <v>217</v>
      </c>
      <c r="B450" t="s">
        <v>2736</v>
      </c>
      <c r="C450" s="1">
        <v>3365</v>
      </c>
      <c r="G450" s="1">
        <v>1197</v>
      </c>
      <c r="H450" s="2" t="str">
        <f t="shared" ref="H450:H513" si="84">IF(D450&gt;0,G450/D450,"")</f>
        <v/>
      </c>
      <c r="I450" s="2" t="str">
        <f t="shared" si="78"/>
        <v/>
      </c>
      <c r="J450" s="10" t="e">
        <f t="shared" si="80"/>
        <v>#N/A</v>
      </c>
      <c r="K450" s="9" t="e">
        <f t="shared" si="81"/>
        <v>#N/A</v>
      </c>
      <c r="L450" s="8" t="e">
        <f t="shared" si="82"/>
        <v>#N/A</v>
      </c>
      <c r="AZ450" t="s">
        <v>217</v>
      </c>
      <c r="BA450" t="s">
        <v>2736</v>
      </c>
      <c r="BC450" s="43">
        <v>13</v>
      </c>
      <c r="BD450" s="46">
        <v>61</v>
      </c>
      <c r="BE450" s="49">
        <f t="shared" si="83"/>
        <v>13061</v>
      </c>
      <c r="BG450" s="7" t="s">
        <v>481</v>
      </c>
    </row>
    <row r="451" spans="1:59" hidden="1" outlineLevel="1">
      <c r="A451" t="s">
        <v>1524</v>
      </c>
      <c r="B451" t="s">
        <v>2736</v>
      </c>
      <c r="C451" s="1">
        <v>191334</v>
      </c>
      <c r="G451" s="1">
        <v>57989</v>
      </c>
      <c r="H451" s="2" t="str">
        <f t="shared" si="84"/>
        <v/>
      </c>
      <c r="I451" s="2" t="str">
        <f t="shared" ref="I451:I514" si="85">IF(E451&gt;0,G451/E451,"")</f>
        <v/>
      </c>
      <c r="J451" s="10" t="e">
        <f t="shared" si="80"/>
        <v>#N/A</v>
      </c>
      <c r="K451" s="9" t="e">
        <f t="shared" si="81"/>
        <v>#N/A</v>
      </c>
      <c r="L451" s="8" t="e">
        <f t="shared" si="82"/>
        <v>#N/A</v>
      </c>
      <c r="AZ451" t="s">
        <v>1524</v>
      </c>
      <c r="BA451" t="s">
        <v>2736</v>
      </c>
      <c r="BC451" s="43">
        <v>13</v>
      </c>
      <c r="BD451" s="46">
        <v>63</v>
      </c>
      <c r="BE451" s="49">
        <f t="shared" si="83"/>
        <v>13063</v>
      </c>
      <c r="BG451" s="7" t="s">
        <v>481</v>
      </c>
    </row>
    <row r="452" spans="1:59" hidden="1" outlineLevel="1">
      <c r="A452" t="s">
        <v>1523</v>
      </c>
      <c r="B452" t="s">
        <v>2736</v>
      </c>
      <c r="C452" s="1">
        <v>6274</v>
      </c>
      <c r="G452" s="1">
        <v>1837</v>
      </c>
      <c r="H452" s="2" t="str">
        <f t="shared" si="84"/>
        <v/>
      </c>
      <c r="I452" s="2" t="str">
        <f t="shared" si="85"/>
        <v/>
      </c>
      <c r="J452" s="10" t="e">
        <f t="shared" si="80"/>
        <v>#N/A</v>
      </c>
      <c r="K452" s="9" t="e">
        <f t="shared" si="81"/>
        <v>#N/A</v>
      </c>
      <c r="L452" s="8" t="e">
        <f t="shared" si="82"/>
        <v>#N/A</v>
      </c>
      <c r="AZ452" t="s">
        <v>1523</v>
      </c>
      <c r="BA452" t="s">
        <v>2736</v>
      </c>
      <c r="BC452" s="43">
        <v>13</v>
      </c>
      <c r="BD452" s="46">
        <v>65</v>
      </c>
      <c r="BE452" s="49">
        <f t="shared" si="83"/>
        <v>13065</v>
      </c>
      <c r="BG452" s="7" t="s">
        <v>481</v>
      </c>
    </row>
    <row r="453" spans="1:59" hidden="1" outlineLevel="1">
      <c r="A453" t="s">
        <v>572</v>
      </c>
      <c r="B453" t="s">
        <v>2736</v>
      </c>
      <c r="C453" s="1">
        <v>477811</v>
      </c>
      <c r="G453" s="1">
        <v>197131</v>
      </c>
      <c r="H453" s="2" t="str">
        <f t="shared" si="84"/>
        <v/>
      </c>
      <c r="I453" s="2" t="str">
        <f t="shared" si="85"/>
        <v/>
      </c>
      <c r="J453" s="10" t="e">
        <f t="shared" ref="J453:J484" si="86">RANK(Q453,Q453:AO453)</f>
        <v>#N/A</v>
      </c>
      <c r="K453" s="9" t="e">
        <f t="shared" ref="K453:K484" si="87">RANK(R453,Q453:AO453)</f>
        <v>#N/A</v>
      </c>
      <c r="L453" s="8" t="e">
        <f t="shared" ref="L453:L484" si="88">RANK(S453,Q453:AO453)</f>
        <v>#N/A</v>
      </c>
      <c r="AZ453" t="s">
        <v>572</v>
      </c>
      <c r="BA453" t="s">
        <v>2736</v>
      </c>
      <c r="BC453" s="43">
        <v>13</v>
      </c>
      <c r="BD453" s="46">
        <v>67</v>
      </c>
      <c r="BE453" s="49">
        <f t="shared" ref="BE453:BE484" si="89">BC453*1000+BD453</f>
        <v>13067</v>
      </c>
      <c r="BG453" s="7" t="s">
        <v>481</v>
      </c>
    </row>
    <row r="454" spans="1:59" hidden="1" outlineLevel="1">
      <c r="A454" t="s">
        <v>1146</v>
      </c>
      <c r="B454" t="s">
        <v>2736</v>
      </c>
      <c r="C454" s="1">
        <v>31103</v>
      </c>
      <c r="G454" s="1">
        <v>8339</v>
      </c>
      <c r="H454" s="2" t="str">
        <f t="shared" si="84"/>
        <v/>
      </c>
      <c r="I454" s="2" t="str">
        <f t="shared" si="85"/>
        <v/>
      </c>
      <c r="J454" s="10" t="e">
        <f t="shared" si="86"/>
        <v>#N/A</v>
      </c>
      <c r="K454" s="9" t="e">
        <f t="shared" si="87"/>
        <v>#N/A</v>
      </c>
      <c r="L454" s="8" t="e">
        <f t="shared" si="88"/>
        <v>#N/A</v>
      </c>
      <c r="AZ454" t="s">
        <v>1146</v>
      </c>
      <c r="BA454" t="s">
        <v>2736</v>
      </c>
      <c r="BC454" s="43">
        <v>13</v>
      </c>
      <c r="BD454" s="46">
        <v>69</v>
      </c>
      <c r="BE454" s="49">
        <f t="shared" si="89"/>
        <v>13069</v>
      </c>
      <c r="BG454" s="7" t="s">
        <v>481</v>
      </c>
    </row>
    <row r="455" spans="1:59" hidden="1" outlineLevel="1">
      <c r="A455" t="s">
        <v>45</v>
      </c>
      <c r="B455" t="s">
        <v>2736</v>
      </c>
      <c r="C455" s="1">
        <v>37351</v>
      </c>
      <c r="G455" s="1">
        <v>10276</v>
      </c>
      <c r="H455" s="2" t="str">
        <f t="shared" si="84"/>
        <v/>
      </c>
      <c r="I455" s="2" t="str">
        <f t="shared" si="85"/>
        <v/>
      </c>
      <c r="J455" s="10" t="e">
        <f t="shared" si="86"/>
        <v>#N/A</v>
      </c>
      <c r="K455" s="9" t="e">
        <f t="shared" si="87"/>
        <v>#N/A</v>
      </c>
      <c r="L455" s="8" t="e">
        <f t="shared" si="88"/>
        <v>#N/A</v>
      </c>
      <c r="AZ455" t="s">
        <v>45</v>
      </c>
      <c r="BA455" t="s">
        <v>2736</v>
      </c>
      <c r="BC455" s="43">
        <v>13</v>
      </c>
      <c r="BD455" s="46">
        <v>71</v>
      </c>
      <c r="BE455" s="49">
        <f t="shared" si="89"/>
        <v>13071</v>
      </c>
      <c r="BG455" s="7" t="s">
        <v>481</v>
      </c>
    </row>
    <row r="456" spans="1:59" hidden="1" outlineLevel="1">
      <c r="A456" t="s">
        <v>1782</v>
      </c>
      <c r="B456" t="s">
        <v>2736</v>
      </c>
      <c r="C456" s="1">
        <v>71767</v>
      </c>
      <c r="G456" s="1">
        <v>28200</v>
      </c>
      <c r="H456" s="2" t="str">
        <f t="shared" si="84"/>
        <v/>
      </c>
      <c r="I456" s="2" t="str">
        <f t="shared" si="85"/>
        <v/>
      </c>
      <c r="J456" s="10" t="e">
        <f t="shared" si="86"/>
        <v>#N/A</v>
      </c>
      <c r="K456" s="9" t="e">
        <f t="shared" si="87"/>
        <v>#N/A</v>
      </c>
      <c r="L456" s="8" t="e">
        <f t="shared" si="88"/>
        <v>#N/A</v>
      </c>
      <c r="AZ456" t="s">
        <v>1782</v>
      </c>
      <c r="BA456" t="s">
        <v>2736</v>
      </c>
      <c r="BC456" s="43">
        <v>13</v>
      </c>
      <c r="BD456" s="46">
        <v>73</v>
      </c>
      <c r="BE456" s="49">
        <f t="shared" si="89"/>
        <v>13073</v>
      </c>
      <c r="BG456" s="7" t="s">
        <v>481</v>
      </c>
    </row>
    <row r="457" spans="1:59" hidden="1" outlineLevel="1">
      <c r="A457" t="s">
        <v>46</v>
      </c>
      <c r="B457" t="s">
        <v>2736</v>
      </c>
      <c r="C457" s="1">
        <v>13552</v>
      </c>
      <c r="G457" s="1">
        <v>3605</v>
      </c>
      <c r="H457" s="2" t="str">
        <f t="shared" si="84"/>
        <v/>
      </c>
      <c r="I457" s="2" t="str">
        <f t="shared" si="85"/>
        <v/>
      </c>
      <c r="J457" s="10" t="e">
        <f t="shared" si="86"/>
        <v>#N/A</v>
      </c>
      <c r="K457" s="9" t="e">
        <f t="shared" si="87"/>
        <v>#N/A</v>
      </c>
      <c r="L457" s="8" t="e">
        <f t="shared" si="88"/>
        <v>#N/A</v>
      </c>
      <c r="AZ457" t="s">
        <v>46</v>
      </c>
      <c r="BA457" t="s">
        <v>2736</v>
      </c>
      <c r="BC457" s="43">
        <v>13</v>
      </c>
      <c r="BD457" s="46">
        <v>75</v>
      </c>
      <c r="BE457" s="49">
        <f t="shared" si="89"/>
        <v>13075</v>
      </c>
      <c r="BG457" s="7" t="s">
        <v>481</v>
      </c>
    </row>
    <row r="458" spans="1:59" hidden="1" outlineLevel="1">
      <c r="A458" t="s">
        <v>1680</v>
      </c>
      <c r="B458" t="s">
        <v>2736</v>
      </c>
      <c r="C458" s="1">
        <v>59898</v>
      </c>
      <c r="G458" s="1">
        <v>20553</v>
      </c>
      <c r="H458" s="2" t="str">
        <f t="shared" si="84"/>
        <v/>
      </c>
      <c r="I458" s="2" t="str">
        <f t="shared" si="85"/>
        <v/>
      </c>
      <c r="J458" s="10" t="e">
        <f t="shared" si="86"/>
        <v>#N/A</v>
      </c>
      <c r="K458" s="9" t="e">
        <f t="shared" si="87"/>
        <v>#N/A</v>
      </c>
      <c r="L458" s="8" t="e">
        <f t="shared" si="88"/>
        <v>#N/A</v>
      </c>
      <c r="AZ458" t="s">
        <v>1680</v>
      </c>
      <c r="BA458" t="s">
        <v>2736</v>
      </c>
      <c r="BC458" s="43">
        <v>13</v>
      </c>
      <c r="BD458" s="46">
        <v>77</v>
      </c>
      <c r="BE458" s="49">
        <f t="shared" si="89"/>
        <v>13077</v>
      </c>
      <c r="BG458" s="7" t="s">
        <v>481</v>
      </c>
    </row>
    <row r="459" spans="1:59" hidden="1" outlineLevel="1">
      <c r="A459" t="s">
        <v>1189</v>
      </c>
      <c r="B459" t="s">
        <v>2736</v>
      </c>
      <c r="C459" s="1">
        <v>9624</v>
      </c>
      <c r="G459" s="1">
        <v>3183</v>
      </c>
      <c r="H459" s="2" t="str">
        <f t="shared" si="84"/>
        <v/>
      </c>
      <c r="I459" s="2" t="str">
        <f t="shared" si="85"/>
        <v/>
      </c>
      <c r="J459" s="10" t="e">
        <f t="shared" si="86"/>
        <v>#N/A</v>
      </c>
      <c r="K459" s="9" t="e">
        <f t="shared" si="87"/>
        <v>#N/A</v>
      </c>
      <c r="L459" s="8" t="e">
        <f t="shared" si="88"/>
        <v>#N/A</v>
      </c>
      <c r="AZ459" t="s">
        <v>1189</v>
      </c>
      <c r="BA459" t="s">
        <v>2736</v>
      </c>
      <c r="BC459" s="43">
        <v>13</v>
      </c>
      <c r="BD459" s="46">
        <v>79</v>
      </c>
      <c r="BE459" s="49">
        <f t="shared" si="89"/>
        <v>13079</v>
      </c>
      <c r="BG459" s="7" t="s">
        <v>481</v>
      </c>
    </row>
    <row r="460" spans="1:59" hidden="1" outlineLevel="1">
      <c r="A460" t="s">
        <v>2442</v>
      </c>
      <c r="B460" t="s">
        <v>2736</v>
      </c>
      <c r="C460" s="1">
        <v>20617</v>
      </c>
      <c r="G460" s="1">
        <v>5709</v>
      </c>
      <c r="H460" s="2" t="str">
        <f t="shared" si="84"/>
        <v/>
      </c>
      <c r="I460" s="2" t="str">
        <f t="shared" si="85"/>
        <v/>
      </c>
      <c r="J460" s="10" t="e">
        <f t="shared" si="86"/>
        <v>#N/A</v>
      </c>
      <c r="K460" s="9" t="e">
        <f t="shared" si="87"/>
        <v>#N/A</v>
      </c>
      <c r="L460" s="8" t="e">
        <f t="shared" si="88"/>
        <v>#N/A</v>
      </c>
      <c r="AZ460" t="s">
        <v>2442</v>
      </c>
      <c r="BA460" t="s">
        <v>2736</v>
      </c>
      <c r="BC460" s="43">
        <v>13</v>
      </c>
      <c r="BD460" s="46">
        <v>81</v>
      </c>
      <c r="BE460" s="49">
        <f t="shared" si="89"/>
        <v>13081</v>
      </c>
      <c r="BG460" s="7" t="s">
        <v>481</v>
      </c>
    </row>
    <row r="461" spans="1:59" hidden="1" outlineLevel="1">
      <c r="A461" t="s">
        <v>498</v>
      </c>
      <c r="B461" t="s">
        <v>2736</v>
      </c>
      <c r="C461" s="1">
        <v>13279</v>
      </c>
      <c r="G461" s="1">
        <v>4804</v>
      </c>
      <c r="H461" s="2" t="str">
        <f t="shared" si="84"/>
        <v/>
      </c>
      <c r="I461" s="2" t="str">
        <f t="shared" si="85"/>
        <v/>
      </c>
      <c r="J461" s="10" t="e">
        <f t="shared" si="86"/>
        <v>#N/A</v>
      </c>
      <c r="K461" s="9" t="e">
        <f t="shared" si="87"/>
        <v>#N/A</v>
      </c>
      <c r="L461" s="8" t="e">
        <f t="shared" si="88"/>
        <v>#N/A</v>
      </c>
      <c r="AZ461" t="s">
        <v>498</v>
      </c>
      <c r="BA461" t="s">
        <v>2736</v>
      </c>
      <c r="BC461" s="43">
        <v>13</v>
      </c>
      <c r="BD461" s="46">
        <v>83</v>
      </c>
      <c r="BE461" s="49">
        <f t="shared" si="89"/>
        <v>13083</v>
      </c>
      <c r="BG461" s="7" t="s">
        <v>481</v>
      </c>
    </row>
    <row r="462" spans="1:59" hidden="1" outlineLevel="1">
      <c r="A462" t="s">
        <v>1085</v>
      </c>
      <c r="B462" t="s">
        <v>2736</v>
      </c>
      <c r="C462" s="1">
        <v>10174</v>
      </c>
      <c r="G462" s="1">
        <v>3892</v>
      </c>
      <c r="H462" s="2" t="str">
        <f t="shared" si="84"/>
        <v/>
      </c>
      <c r="I462" s="2" t="str">
        <f t="shared" si="85"/>
        <v/>
      </c>
      <c r="J462" s="10" t="e">
        <f t="shared" si="86"/>
        <v>#N/A</v>
      </c>
      <c r="K462" s="9" t="e">
        <f t="shared" si="87"/>
        <v>#N/A</v>
      </c>
      <c r="L462" s="8" t="e">
        <f t="shared" si="88"/>
        <v>#N/A</v>
      </c>
      <c r="AZ462" t="s">
        <v>1085</v>
      </c>
      <c r="BA462" t="s">
        <v>2736</v>
      </c>
      <c r="BC462" s="43">
        <v>13</v>
      </c>
      <c r="BD462" s="46">
        <v>85</v>
      </c>
      <c r="BE462" s="49">
        <f t="shared" si="89"/>
        <v>13085</v>
      </c>
      <c r="BG462" s="7" t="s">
        <v>481</v>
      </c>
    </row>
    <row r="463" spans="1:59" hidden="1" outlineLevel="1">
      <c r="A463" t="s">
        <v>1657</v>
      </c>
      <c r="B463" t="s">
        <v>2736</v>
      </c>
      <c r="C463" s="1">
        <v>26097</v>
      </c>
      <c r="G463" s="1">
        <v>7419</v>
      </c>
      <c r="H463" s="2" t="str">
        <f t="shared" si="84"/>
        <v/>
      </c>
      <c r="I463" s="2" t="str">
        <f t="shared" si="85"/>
        <v/>
      </c>
      <c r="J463" s="10" t="e">
        <f t="shared" si="86"/>
        <v>#N/A</v>
      </c>
      <c r="K463" s="9" t="e">
        <f t="shared" si="87"/>
        <v>#N/A</v>
      </c>
      <c r="L463" s="8" t="e">
        <f t="shared" si="88"/>
        <v>#N/A</v>
      </c>
      <c r="AZ463" t="s">
        <v>1657</v>
      </c>
      <c r="BA463" t="s">
        <v>2736</v>
      </c>
      <c r="BC463" s="43">
        <v>13</v>
      </c>
      <c r="BD463" s="46">
        <v>87</v>
      </c>
      <c r="BE463" s="49">
        <f t="shared" si="89"/>
        <v>13087</v>
      </c>
      <c r="BG463" s="7" t="s">
        <v>481</v>
      </c>
    </row>
    <row r="464" spans="1:59" hidden="1" outlineLevel="1">
      <c r="A464" t="s">
        <v>2056</v>
      </c>
      <c r="B464" t="s">
        <v>2736</v>
      </c>
      <c r="C464" s="1">
        <v>574838</v>
      </c>
      <c r="G464" s="1">
        <v>215435</v>
      </c>
      <c r="H464" s="2" t="str">
        <f t="shared" si="84"/>
        <v/>
      </c>
      <c r="I464" s="2" t="str">
        <f t="shared" si="85"/>
        <v/>
      </c>
      <c r="J464" s="10" t="e">
        <f t="shared" si="86"/>
        <v>#N/A</v>
      </c>
      <c r="K464" s="9" t="e">
        <f t="shared" si="87"/>
        <v>#N/A</v>
      </c>
      <c r="L464" s="8" t="e">
        <f t="shared" si="88"/>
        <v>#N/A</v>
      </c>
      <c r="AZ464" t="s">
        <v>2056</v>
      </c>
      <c r="BA464" t="s">
        <v>2736</v>
      </c>
      <c r="BC464" s="43">
        <v>13</v>
      </c>
      <c r="BD464" s="46">
        <v>89</v>
      </c>
      <c r="BE464" s="49">
        <f t="shared" si="89"/>
        <v>13089</v>
      </c>
      <c r="BG464" s="7" t="s">
        <v>481</v>
      </c>
    </row>
    <row r="465" spans="1:59" hidden="1" outlineLevel="1">
      <c r="A465" t="s">
        <v>1008</v>
      </c>
      <c r="B465" t="s">
        <v>2736</v>
      </c>
      <c r="C465" s="1">
        <v>17950</v>
      </c>
      <c r="G465" s="1">
        <v>6278</v>
      </c>
      <c r="H465" s="2" t="str">
        <f t="shared" si="84"/>
        <v/>
      </c>
      <c r="I465" s="2" t="str">
        <f t="shared" si="85"/>
        <v/>
      </c>
      <c r="J465" s="10" t="e">
        <f t="shared" si="86"/>
        <v>#N/A</v>
      </c>
      <c r="K465" s="9" t="e">
        <f t="shared" si="87"/>
        <v>#N/A</v>
      </c>
      <c r="L465" s="8" t="e">
        <f t="shared" si="88"/>
        <v>#N/A</v>
      </c>
      <c r="AZ465" t="s">
        <v>1008</v>
      </c>
      <c r="BA465" t="s">
        <v>2736</v>
      </c>
      <c r="BC465" s="43">
        <v>13</v>
      </c>
      <c r="BD465" s="46">
        <v>91</v>
      </c>
      <c r="BE465" s="49">
        <f t="shared" si="89"/>
        <v>13091</v>
      </c>
      <c r="BG465" s="7" t="s">
        <v>481</v>
      </c>
    </row>
    <row r="466" spans="1:59" hidden="1" outlineLevel="1">
      <c r="A466" t="s">
        <v>2011</v>
      </c>
      <c r="B466" t="s">
        <v>2736</v>
      </c>
      <c r="C466" s="1">
        <v>10263</v>
      </c>
      <c r="G466" s="1">
        <v>3387</v>
      </c>
      <c r="H466" s="2" t="str">
        <f t="shared" si="84"/>
        <v/>
      </c>
      <c r="I466" s="2" t="str">
        <f t="shared" si="85"/>
        <v/>
      </c>
      <c r="J466" s="10" t="e">
        <f t="shared" si="86"/>
        <v>#N/A</v>
      </c>
      <c r="K466" s="9" t="e">
        <f t="shared" si="87"/>
        <v>#N/A</v>
      </c>
      <c r="L466" s="8" t="e">
        <f t="shared" si="88"/>
        <v>#N/A</v>
      </c>
      <c r="AZ466" t="s">
        <v>2011</v>
      </c>
      <c r="BA466" t="s">
        <v>2736</v>
      </c>
      <c r="BC466" s="43">
        <v>13</v>
      </c>
      <c r="BD466" s="46">
        <v>93</v>
      </c>
      <c r="BE466" s="49">
        <f t="shared" si="89"/>
        <v>13093</v>
      </c>
      <c r="BG466" s="7" t="s">
        <v>481</v>
      </c>
    </row>
    <row r="467" spans="1:59" hidden="1" outlineLevel="1">
      <c r="A467" t="s">
        <v>2334</v>
      </c>
      <c r="B467" t="s">
        <v>2736</v>
      </c>
      <c r="C467" s="1">
        <v>98040</v>
      </c>
      <c r="G467" s="1">
        <v>30931</v>
      </c>
      <c r="H467" s="2" t="str">
        <f t="shared" si="84"/>
        <v/>
      </c>
      <c r="I467" s="2" t="str">
        <f t="shared" si="85"/>
        <v/>
      </c>
      <c r="J467" s="10" t="e">
        <f t="shared" si="86"/>
        <v>#N/A</v>
      </c>
      <c r="K467" s="9" t="e">
        <f t="shared" si="87"/>
        <v>#N/A</v>
      </c>
      <c r="L467" s="8" t="e">
        <f t="shared" si="88"/>
        <v>#N/A</v>
      </c>
      <c r="AZ467" t="s">
        <v>2334</v>
      </c>
      <c r="BA467" t="s">
        <v>2736</v>
      </c>
      <c r="BC467" s="43">
        <v>13</v>
      </c>
      <c r="BD467" s="46">
        <v>95</v>
      </c>
      <c r="BE467" s="49">
        <f t="shared" si="89"/>
        <v>13095</v>
      </c>
      <c r="BG467" s="7" t="s">
        <v>481</v>
      </c>
    </row>
    <row r="468" spans="1:59" hidden="1" outlineLevel="1">
      <c r="A468" t="s">
        <v>2875</v>
      </c>
      <c r="B468" t="s">
        <v>2736</v>
      </c>
      <c r="C468" s="1">
        <v>75044</v>
      </c>
      <c r="G468" s="1">
        <v>26657</v>
      </c>
      <c r="H468" s="2" t="str">
        <f t="shared" si="84"/>
        <v/>
      </c>
      <c r="I468" s="2" t="str">
        <f t="shared" si="85"/>
        <v/>
      </c>
      <c r="J468" s="10" t="e">
        <f t="shared" si="86"/>
        <v>#N/A</v>
      </c>
      <c r="K468" s="9" t="e">
        <f t="shared" si="87"/>
        <v>#N/A</v>
      </c>
      <c r="L468" s="8" t="e">
        <f t="shared" si="88"/>
        <v>#N/A</v>
      </c>
      <c r="AZ468" t="s">
        <v>2875</v>
      </c>
      <c r="BA468" t="s">
        <v>2736</v>
      </c>
      <c r="BC468" s="43">
        <v>13</v>
      </c>
      <c r="BD468" s="46">
        <v>97</v>
      </c>
      <c r="BE468" s="49">
        <f t="shared" si="89"/>
        <v>13097</v>
      </c>
      <c r="BG468" s="7" t="s">
        <v>481</v>
      </c>
    </row>
    <row r="469" spans="1:59" hidden="1" outlineLevel="1">
      <c r="A469" t="s">
        <v>182</v>
      </c>
      <c r="B469" t="s">
        <v>2736</v>
      </c>
      <c r="C469" s="1">
        <v>12098</v>
      </c>
      <c r="G469" s="1">
        <v>4143</v>
      </c>
      <c r="H469" s="2" t="str">
        <f t="shared" si="84"/>
        <v/>
      </c>
      <c r="I469" s="2" t="str">
        <f t="shared" si="85"/>
        <v/>
      </c>
      <c r="J469" s="10" t="e">
        <f t="shared" si="86"/>
        <v>#N/A</v>
      </c>
      <c r="K469" s="9" t="e">
        <f t="shared" si="87"/>
        <v>#N/A</v>
      </c>
      <c r="L469" s="8" t="e">
        <f t="shared" si="88"/>
        <v>#N/A</v>
      </c>
      <c r="AZ469" t="s">
        <v>182</v>
      </c>
      <c r="BA469" t="s">
        <v>2736</v>
      </c>
      <c r="BC469" s="43">
        <v>13</v>
      </c>
      <c r="BD469" s="46">
        <v>99</v>
      </c>
      <c r="BE469" s="49">
        <f t="shared" si="89"/>
        <v>13099</v>
      </c>
      <c r="BG469" s="7" t="s">
        <v>481</v>
      </c>
    </row>
    <row r="470" spans="1:59" hidden="1" outlineLevel="1">
      <c r="A470" t="s">
        <v>1779</v>
      </c>
      <c r="B470" t="s">
        <v>2736</v>
      </c>
      <c r="C470" s="1">
        <v>2457</v>
      </c>
      <c r="G470" s="1">
        <v>911</v>
      </c>
      <c r="H470" s="2" t="str">
        <f t="shared" si="84"/>
        <v/>
      </c>
      <c r="I470" s="2" t="str">
        <f t="shared" si="85"/>
        <v/>
      </c>
      <c r="J470" s="10" t="e">
        <f t="shared" si="86"/>
        <v>#N/A</v>
      </c>
      <c r="K470" s="9" t="e">
        <f t="shared" si="87"/>
        <v>#N/A</v>
      </c>
      <c r="L470" s="8" t="e">
        <f t="shared" si="88"/>
        <v>#N/A</v>
      </c>
      <c r="AZ470" t="s">
        <v>1779</v>
      </c>
      <c r="BA470" t="s">
        <v>2736</v>
      </c>
      <c r="BC470" s="43">
        <v>13</v>
      </c>
      <c r="BD470" s="46">
        <v>101</v>
      </c>
      <c r="BE470" s="49">
        <f t="shared" si="89"/>
        <v>13101</v>
      </c>
      <c r="BG470" s="7" t="s">
        <v>481</v>
      </c>
    </row>
    <row r="471" spans="1:59" hidden="1" outlineLevel="1">
      <c r="A471" t="s">
        <v>101</v>
      </c>
      <c r="B471" t="s">
        <v>2736</v>
      </c>
      <c r="C471" s="1">
        <v>27136</v>
      </c>
      <c r="G471" s="1">
        <v>7963</v>
      </c>
      <c r="H471" s="2" t="str">
        <f t="shared" si="84"/>
        <v/>
      </c>
      <c r="I471" s="2" t="str">
        <f t="shared" si="85"/>
        <v/>
      </c>
      <c r="J471" s="10" t="e">
        <f t="shared" si="86"/>
        <v>#N/A</v>
      </c>
      <c r="K471" s="9" t="e">
        <f t="shared" si="87"/>
        <v>#N/A</v>
      </c>
      <c r="L471" s="8" t="e">
        <f t="shared" si="88"/>
        <v>#N/A</v>
      </c>
      <c r="AZ471" t="s">
        <v>101</v>
      </c>
      <c r="BA471" t="s">
        <v>2736</v>
      </c>
      <c r="BC471" s="43">
        <v>13</v>
      </c>
      <c r="BD471" s="46">
        <v>103</v>
      </c>
      <c r="BE471" s="49">
        <f t="shared" si="89"/>
        <v>13103</v>
      </c>
      <c r="BG471" s="7" t="s">
        <v>481</v>
      </c>
    </row>
    <row r="472" spans="1:59" hidden="1" outlineLevel="1">
      <c r="A472" t="s">
        <v>2617</v>
      </c>
      <c r="B472" t="s">
        <v>2736</v>
      </c>
      <c r="C472" s="1">
        <v>19232</v>
      </c>
      <c r="G472" s="1">
        <v>6167</v>
      </c>
      <c r="H472" s="2" t="str">
        <f t="shared" si="84"/>
        <v/>
      </c>
      <c r="I472" s="2" t="str">
        <f t="shared" si="85"/>
        <v/>
      </c>
      <c r="J472" s="10" t="e">
        <f t="shared" si="86"/>
        <v>#N/A</v>
      </c>
      <c r="K472" s="9" t="e">
        <f t="shared" si="87"/>
        <v>#N/A</v>
      </c>
      <c r="L472" s="8" t="e">
        <f t="shared" si="88"/>
        <v>#N/A</v>
      </c>
      <c r="AZ472" t="s">
        <v>2617</v>
      </c>
      <c r="BA472" t="s">
        <v>2736</v>
      </c>
      <c r="BC472" s="43">
        <v>13</v>
      </c>
      <c r="BD472" s="46">
        <v>105</v>
      </c>
      <c r="BE472" s="49">
        <f t="shared" si="89"/>
        <v>13105</v>
      </c>
      <c r="BG472" s="7" t="s">
        <v>481</v>
      </c>
    </row>
    <row r="473" spans="1:59" hidden="1" outlineLevel="1">
      <c r="A473" t="s">
        <v>243</v>
      </c>
      <c r="B473" t="s">
        <v>2736</v>
      </c>
      <c r="C473" s="1">
        <v>20874</v>
      </c>
      <c r="G473" s="1">
        <v>6425</v>
      </c>
      <c r="H473" s="2" t="str">
        <f t="shared" si="84"/>
        <v/>
      </c>
      <c r="I473" s="2" t="str">
        <f t="shared" si="85"/>
        <v/>
      </c>
      <c r="J473" s="10" t="e">
        <f t="shared" si="86"/>
        <v>#N/A</v>
      </c>
      <c r="K473" s="9" t="e">
        <f t="shared" si="87"/>
        <v>#N/A</v>
      </c>
      <c r="L473" s="8" t="e">
        <f t="shared" si="88"/>
        <v>#N/A</v>
      </c>
      <c r="AZ473" t="s">
        <v>243</v>
      </c>
      <c r="BA473" t="s">
        <v>2736</v>
      </c>
      <c r="BC473" s="43">
        <v>13</v>
      </c>
      <c r="BD473" s="46">
        <v>107</v>
      </c>
      <c r="BE473" s="49">
        <f t="shared" si="89"/>
        <v>13107</v>
      </c>
      <c r="BG473" s="7" t="s">
        <v>481</v>
      </c>
    </row>
    <row r="474" spans="1:59" hidden="1" outlineLevel="1">
      <c r="A474" t="s">
        <v>1926</v>
      </c>
      <c r="B474" t="s">
        <v>2736</v>
      </c>
      <c r="C474" s="1">
        <v>8974</v>
      </c>
      <c r="G474" s="1">
        <v>2960</v>
      </c>
      <c r="H474" s="2" t="str">
        <f t="shared" si="84"/>
        <v/>
      </c>
      <c r="I474" s="2" t="str">
        <f t="shared" si="85"/>
        <v/>
      </c>
      <c r="J474" s="10" t="e">
        <f t="shared" si="86"/>
        <v>#N/A</v>
      </c>
      <c r="K474" s="9" t="e">
        <f t="shared" si="87"/>
        <v>#N/A</v>
      </c>
      <c r="L474" s="8" t="e">
        <f t="shared" si="88"/>
        <v>#N/A</v>
      </c>
      <c r="AZ474" t="s">
        <v>1926</v>
      </c>
      <c r="BA474" t="s">
        <v>2736</v>
      </c>
      <c r="BC474" s="43">
        <v>13</v>
      </c>
      <c r="BD474" s="46">
        <v>109</v>
      </c>
      <c r="BE474" s="49">
        <f t="shared" si="89"/>
        <v>13109</v>
      </c>
      <c r="BG474" s="7" t="s">
        <v>481</v>
      </c>
    </row>
    <row r="475" spans="1:59" hidden="1" outlineLevel="1">
      <c r="A475" t="s">
        <v>2335</v>
      </c>
      <c r="B475" t="s">
        <v>2736</v>
      </c>
      <c r="C475" s="1">
        <v>16655</v>
      </c>
      <c r="G475" s="1">
        <v>7195</v>
      </c>
      <c r="H475" s="2" t="str">
        <f t="shared" si="84"/>
        <v/>
      </c>
      <c r="I475" s="2" t="str">
        <f t="shared" si="85"/>
        <v/>
      </c>
      <c r="J475" s="10" t="e">
        <f t="shared" si="86"/>
        <v>#N/A</v>
      </c>
      <c r="K475" s="9" t="e">
        <f t="shared" si="87"/>
        <v>#N/A</v>
      </c>
      <c r="L475" s="8" t="e">
        <f t="shared" si="88"/>
        <v>#N/A</v>
      </c>
      <c r="AZ475" t="s">
        <v>2335</v>
      </c>
      <c r="BA475" t="s">
        <v>2736</v>
      </c>
      <c r="BC475" s="43">
        <v>13</v>
      </c>
      <c r="BD475" s="46">
        <v>111</v>
      </c>
      <c r="BE475" s="49">
        <f t="shared" si="89"/>
        <v>13111</v>
      </c>
      <c r="BG475" s="7" t="s">
        <v>481</v>
      </c>
    </row>
    <row r="476" spans="1:59" hidden="1" outlineLevel="1">
      <c r="A476" t="s">
        <v>1699</v>
      </c>
      <c r="B476" t="s">
        <v>2736</v>
      </c>
      <c r="C476" s="1">
        <v>68969</v>
      </c>
      <c r="G476" s="1">
        <v>31687</v>
      </c>
      <c r="H476" s="2" t="str">
        <f t="shared" si="84"/>
        <v/>
      </c>
      <c r="I476" s="2" t="str">
        <f t="shared" si="85"/>
        <v/>
      </c>
      <c r="J476" s="10" t="e">
        <f t="shared" si="86"/>
        <v>#N/A</v>
      </c>
      <c r="K476" s="9" t="e">
        <f t="shared" si="87"/>
        <v>#N/A</v>
      </c>
      <c r="L476" s="8" t="e">
        <f t="shared" si="88"/>
        <v>#N/A</v>
      </c>
      <c r="AZ476" t="s">
        <v>1699</v>
      </c>
      <c r="BA476" t="s">
        <v>2736</v>
      </c>
      <c r="BC476" s="43">
        <v>13</v>
      </c>
      <c r="BD476" s="46">
        <v>113</v>
      </c>
      <c r="BE476" s="49">
        <f t="shared" si="89"/>
        <v>13113</v>
      </c>
      <c r="BG476" s="7" t="s">
        <v>481</v>
      </c>
    </row>
    <row r="477" spans="1:59" hidden="1" outlineLevel="1">
      <c r="A477" t="s">
        <v>1716</v>
      </c>
      <c r="B477" t="s">
        <v>2736</v>
      </c>
      <c r="C477" s="1">
        <v>83100</v>
      </c>
      <c r="G477" s="1">
        <v>27860</v>
      </c>
      <c r="H477" s="2" t="str">
        <f t="shared" si="84"/>
        <v/>
      </c>
      <c r="I477" s="2" t="str">
        <f t="shared" si="85"/>
        <v/>
      </c>
      <c r="J477" s="10" t="e">
        <f t="shared" si="86"/>
        <v>#N/A</v>
      </c>
      <c r="K477" s="9" t="e">
        <f t="shared" si="87"/>
        <v>#N/A</v>
      </c>
      <c r="L477" s="8" t="e">
        <f t="shared" si="88"/>
        <v>#N/A</v>
      </c>
      <c r="AZ477" t="s">
        <v>1716</v>
      </c>
      <c r="BA477" t="s">
        <v>2736</v>
      </c>
      <c r="BC477" s="43">
        <v>13</v>
      </c>
      <c r="BD477" s="46">
        <v>115</v>
      </c>
      <c r="BE477" s="49">
        <f t="shared" si="89"/>
        <v>13115</v>
      </c>
      <c r="BG477" s="7" t="s">
        <v>481</v>
      </c>
    </row>
    <row r="478" spans="1:59" hidden="1" outlineLevel="1">
      <c r="A478" t="s">
        <v>1508</v>
      </c>
      <c r="B478" t="s">
        <v>2736</v>
      </c>
      <c r="C478" s="1">
        <v>49499</v>
      </c>
      <c r="G478" s="1">
        <v>17086</v>
      </c>
      <c r="H478" s="2" t="str">
        <f t="shared" si="84"/>
        <v/>
      </c>
      <c r="I478" s="2" t="str">
        <f t="shared" si="85"/>
        <v/>
      </c>
      <c r="J478" s="10" t="e">
        <f t="shared" si="86"/>
        <v>#N/A</v>
      </c>
      <c r="K478" s="9" t="e">
        <f t="shared" si="87"/>
        <v>#N/A</v>
      </c>
      <c r="L478" s="8" t="e">
        <f t="shared" si="88"/>
        <v>#N/A</v>
      </c>
      <c r="AZ478" t="s">
        <v>1508</v>
      </c>
      <c r="BA478" t="s">
        <v>2736</v>
      </c>
      <c r="BC478" s="43">
        <v>13</v>
      </c>
      <c r="BD478" s="46">
        <v>117</v>
      </c>
      <c r="BE478" s="49">
        <f t="shared" si="89"/>
        <v>13117</v>
      </c>
      <c r="BG478" s="7" t="s">
        <v>481</v>
      </c>
    </row>
    <row r="479" spans="1:59" hidden="1" outlineLevel="1">
      <c r="A479" t="s">
        <v>1710</v>
      </c>
      <c r="B479" t="s">
        <v>2736</v>
      </c>
      <c r="C479" s="1">
        <v>17308</v>
      </c>
      <c r="G479" s="1">
        <v>5923</v>
      </c>
      <c r="H479" s="2" t="str">
        <f t="shared" si="84"/>
        <v/>
      </c>
      <c r="I479" s="2" t="str">
        <f t="shared" si="85"/>
        <v/>
      </c>
      <c r="J479" s="10" t="e">
        <f t="shared" si="86"/>
        <v>#N/A</v>
      </c>
      <c r="K479" s="9" t="e">
        <f t="shared" si="87"/>
        <v>#N/A</v>
      </c>
      <c r="L479" s="8" t="e">
        <f t="shared" si="88"/>
        <v>#N/A</v>
      </c>
      <c r="AZ479" t="s">
        <v>1710</v>
      </c>
      <c r="BA479" t="s">
        <v>2736</v>
      </c>
      <c r="BC479" s="43">
        <v>13</v>
      </c>
      <c r="BD479" s="46">
        <v>119</v>
      </c>
      <c r="BE479" s="49">
        <f t="shared" si="89"/>
        <v>13119</v>
      </c>
      <c r="BG479" s="7" t="s">
        <v>481</v>
      </c>
    </row>
    <row r="480" spans="1:59" hidden="1" outlineLevel="1">
      <c r="A480" t="s">
        <v>773</v>
      </c>
      <c r="B480" t="s">
        <v>2736</v>
      </c>
      <c r="C480" s="1">
        <v>677768</v>
      </c>
      <c r="G480" s="1">
        <v>257409</v>
      </c>
      <c r="H480" s="2" t="str">
        <f t="shared" si="84"/>
        <v/>
      </c>
      <c r="I480" s="2" t="str">
        <f t="shared" si="85"/>
        <v/>
      </c>
      <c r="J480" s="10" t="e">
        <f t="shared" si="86"/>
        <v>#N/A</v>
      </c>
      <c r="K480" s="9" t="e">
        <f t="shared" si="87"/>
        <v>#N/A</v>
      </c>
      <c r="L480" s="8" t="e">
        <f t="shared" si="88"/>
        <v>#N/A</v>
      </c>
      <c r="AZ480" t="s">
        <v>773</v>
      </c>
      <c r="BA480" t="s">
        <v>2736</v>
      </c>
      <c r="BC480" s="43">
        <v>13</v>
      </c>
      <c r="BD480" s="46">
        <v>121</v>
      </c>
      <c r="BE480" s="49">
        <f t="shared" si="89"/>
        <v>13121</v>
      </c>
      <c r="BG480" s="7" t="s">
        <v>481</v>
      </c>
    </row>
    <row r="481" spans="1:59" hidden="1" outlineLevel="1">
      <c r="A481" t="s">
        <v>686</v>
      </c>
      <c r="B481" t="s">
        <v>2736</v>
      </c>
      <c r="C481" s="1">
        <v>14742</v>
      </c>
      <c r="G481" s="1">
        <v>5888</v>
      </c>
      <c r="H481" s="2" t="str">
        <f t="shared" si="84"/>
        <v/>
      </c>
      <c r="I481" s="2" t="str">
        <f t="shared" si="85"/>
        <v/>
      </c>
      <c r="J481" s="10" t="e">
        <f t="shared" si="86"/>
        <v>#N/A</v>
      </c>
      <c r="K481" s="9" t="e">
        <f t="shared" si="87"/>
        <v>#N/A</v>
      </c>
      <c r="L481" s="8" t="e">
        <f t="shared" si="88"/>
        <v>#N/A</v>
      </c>
      <c r="AZ481" t="s">
        <v>686</v>
      </c>
      <c r="BA481" t="s">
        <v>2736</v>
      </c>
      <c r="BC481" s="43">
        <v>13</v>
      </c>
      <c r="BD481" s="46">
        <v>123</v>
      </c>
      <c r="BE481" s="49">
        <f t="shared" si="89"/>
        <v>13123</v>
      </c>
      <c r="BG481" s="7" t="s">
        <v>481</v>
      </c>
    </row>
    <row r="482" spans="1:59" hidden="1" outlineLevel="1">
      <c r="A482" t="s">
        <v>1387</v>
      </c>
      <c r="B482" t="s">
        <v>2736</v>
      </c>
      <c r="C482" s="1">
        <v>2308</v>
      </c>
      <c r="G482" s="1">
        <v>1013</v>
      </c>
      <c r="H482" s="2" t="str">
        <f t="shared" si="84"/>
        <v/>
      </c>
      <c r="I482" s="2" t="str">
        <f t="shared" si="85"/>
        <v/>
      </c>
      <c r="J482" s="10" t="e">
        <f t="shared" si="86"/>
        <v>#N/A</v>
      </c>
      <c r="K482" s="9" t="e">
        <f t="shared" si="87"/>
        <v>#N/A</v>
      </c>
      <c r="L482" s="8" t="e">
        <f t="shared" si="88"/>
        <v>#N/A</v>
      </c>
      <c r="AZ482" t="s">
        <v>1387</v>
      </c>
      <c r="BA482" t="s">
        <v>2736</v>
      </c>
      <c r="BC482" s="43">
        <v>13</v>
      </c>
      <c r="BD482" s="46">
        <v>125</v>
      </c>
      <c r="BE482" s="49">
        <f t="shared" si="89"/>
        <v>13125</v>
      </c>
      <c r="BG482" s="7" t="s">
        <v>481</v>
      </c>
    </row>
    <row r="483" spans="1:59" hidden="1" outlineLevel="1">
      <c r="A483" t="s">
        <v>2016</v>
      </c>
      <c r="B483" t="s">
        <v>2736</v>
      </c>
      <c r="C483" s="1">
        <v>63608</v>
      </c>
      <c r="G483" s="1">
        <v>22932</v>
      </c>
      <c r="H483" s="2" t="str">
        <f t="shared" si="84"/>
        <v/>
      </c>
      <c r="I483" s="2" t="str">
        <f t="shared" si="85"/>
        <v/>
      </c>
      <c r="J483" s="10" t="e">
        <f t="shared" si="86"/>
        <v>#N/A</v>
      </c>
      <c r="K483" s="9" t="e">
        <f t="shared" si="87"/>
        <v>#N/A</v>
      </c>
      <c r="L483" s="8" t="e">
        <f t="shared" si="88"/>
        <v>#N/A</v>
      </c>
      <c r="AZ483" t="s">
        <v>2016</v>
      </c>
      <c r="BA483" t="s">
        <v>2736</v>
      </c>
      <c r="BC483" s="43">
        <v>13</v>
      </c>
      <c r="BD483" s="46">
        <v>127</v>
      </c>
      <c r="BE483" s="49">
        <f t="shared" si="89"/>
        <v>13127</v>
      </c>
      <c r="BG483" s="7" t="s">
        <v>481</v>
      </c>
    </row>
    <row r="484" spans="1:59" hidden="1" outlineLevel="1">
      <c r="A484" t="s">
        <v>2380</v>
      </c>
      <c r="B484" t="s">
        <v>2736</v>
      </c>
      <c r="C484" s="1">
        <v>36494</v>
      </c>
      <c r="G484" s="1">
        <v>11213</v>
      </c>
      <c r="H484" s="2" t="str">
        <f t="shared" si="84"/>
        <v/>
      </c>
      <c r="I484" s="2" t="str">
        <f t="shared" si="85"/>
        <v/>
      </c>
      <c r="J484" s="10" t="e">
        <f t="shared" si="86"/>
        <v>#N/A</v>
      </c>
      <c r="K484" s="9" t="e">
        <f t="shared" si="87"/>
        <v>#N/A</v>
      </c>
      <c r="L484" s="8" t="e">
        <f t="shared" si="88"/>
        <v>#N/A</v>
      </c>
      <c r="AZ484" t="s">
        <v>2380</v>
      </c>
      <c r="BA484" t="s">
        <v>2736</v>
      </c>
      <c r="BC484" s="43">
        <v>13</v>
      </c>
      <c r="BD484" s="46">
        <v>129</v>
      </c>
      <c r="BE484" s="49">
        <f t="shared" si="89"/>
        <v>13129</v>
      </c>
      <c r="BG484" s="7" t="s">
        <v>481</v>
      </c>
    </row>
    <row r="485" spans="1:59" hidden="1" outlineLevel="1">
      <c r="A485" t="s">
        <v>1666</v>
      </c>
      <c r="B485" t="s">
        <v>2736</v>
      </c>
      <c r="C485" s="1">
        <v>20972</v>
      </c>
      <c r="G485" s="1">
        <v>6033</v>
      </c>
      <c r="H485" s="2" t="str">
        <f t="shared" si="84"/>
        <v/>
      </c>
      <c r="I485" s="2" t="str">
        <f t="shared" si="85"/>
        <v/>
      </c>
      <c r="J485" s="10" t="e">
        <f t="shared" ref="J485:J516" si="90">RANK(Q485,Q485:AO485)</f>
        <v>#N/A</v>
      </c>
      <c r="K485" s="9" t="e">
        <f t="shared" ref="K485:K516" si="91">RANK(R485,Q485:AO485)</f>
        <v>#N/A</v>
      </c>
      <c r="L485" s="8" t="e">
        <f t="shared" ref="L485:L516" si="92">RANK(S485,Q485:AO485)</f>
        <v>#N/A</v>
      </c>
      <c r="AZ485" t="s">
        <v>1666</v>
      </c>
      <c r="BA485" t="s">
        <v>2736</v>
      </c>
      <c r="BC485" s="43">
        <v>13</v>
      </c>
      <c r="BD485" s="46">
        <v>131</v>
      </c>
      <c r="BE485" s="49">
        <f t="shared" ref="BE485:BE516" si="93">BC485*1000+BD485</f>
        <v>13131</v>
      </c>
      <c r="BG485" s="7" t="s">
        <v>481</v>
      </c>
    </row>
    <row r="486" spans="1:59" hidden="1" outlineLevel="1">
      <c r="A486" t="s">
        <v>2372</v>
      </c>
      <c r="B486" t="s">
        <v>2736</v>
      </c>
      <c r="C486" s="1">
        <v>12166</v>
      </c>
      <c r="G486" s="1">
        <v>4058</v>
      </c>
      <c r="H486" s="2" t="str">
        <f t="shared" si="84"/>
        <v/>
      </c>
      <c r="I486" s="2" t="str">
        <f t="shared" si="85"/>
        <v/>
      </c>
      <c r="J486" s="10" t="e">
        <f t="shared" si="90"/>
        <v>#N/A</v>
      </c>
      <c r="K486" s="9" t="e">
        <f t="shared" si="91"/>
        <v>#N/A</v>
      </c>
      <c r="L486" s="8" t="e">
        <f t="shared" si="92"/>
        <v>#N/A</v>
      </c>
      <c r="AZ486" t="s">
        <v>2372</v>
      </c>
      <c r="BA486" t="s">
        <v>2736</v>
      </c>
      <c r="BC486" s="43">
        <v>13</v>
      </c>
      <c r="BD486" s="46">
        <v>133</v>
      </c>
      <c r="BE486" s="49">
        <f t="shared" si="93"/>
        <v>13133</v>
      </c>
      <c r="BG486" s="7" t="s">
        <v>481</v>
      </c>
    </row>
    <row r="487" spans="1:59" hidden="1" outlineLevel="1">
      <c r="A487" t="s">
        <v>2258</v>
      </c>
      <c r="B487" t="s">
        <v>2736</v>
      </c>
      <c r="C487" s="1">
        <v>394210</v>
      </c>
      <c r="G487" s="1">
        <v>150576</v>
      </c>
      <c r="H487" s="2" t="str">
        <f t="shared" si="84"/>
        <v/>
      </c>
      <c r="I487" s="2" t="str">
        <f t="shared" si="85"/>
        <v/>
      </c>
      <c r="J487" s="10" t="e">
        <f t="shared" si="90"/>
        <v>#N/A</v>
      </c>
      <c r="K487" s="9" t="e">
        <f t="shared" si="91"/>
        <v>#N/A</v>
      </c>
      <c r="L487" s="8" t="e">
        <f t="shared" si="92"/>
        <v>#N/A</v>
      </c>
      <c r="AZ487" t="s">
        <v>2258</v>
      </c>
      <c r="BA487" t="s">
        <v>2736</v>
      </c>
      <c r="BC487" s="43">
        <v>13</v>
      </c>
      <c r="BD487" s="46">
        <v>135</v>
      </c>
      <c r="BE487" s="49">
        <f t="shared" si="93"/>
        <v>13135</v>
      </c>
      <c r="BG487" s="7" t="s">
        <v>481</v>
      </c>
    </row>
    <row r="488" spans="1:59" hidden="1" outlineLevel="1">
      <c r="A488" t="s">
        <v>774</v>
      </c>
      <c r="B488" t="s">
        <v>2736</v>
      </c>
      <c r="C488" s="1">
        <v>29141</v>
      </c>
      <c r="G488" s="1">
        <v>9134</v>
      </c>
      <c r="H488" s="2" t="str">
        <f t="shared" si="84"/>
        <v/>
      </c>
      <c r="I488" s="2" t="str">
        <f t="shared" si="85"/>
        <v/>
      </c>
      <c r="J488" s="10" t="e">
        <f t="shared" si="90"/>
        <v>#N/A</v>
      </c>
      <c r="K488" s="9" t="e">
        <f t="shared" si="91"/>
        <v>#N/A</v>
      </c>
      <c r="L488" s="8" t="e">
        <f t="shared" si="92"/>
        <v>#N/A</v>
      </c>
      <c r="AZ488" t="s">
        <v>774</v>
      </c>
      <c r="BA488" t="s">
        <v>2736</v>
      </c>
      <c r="BC488" s="43">
        <v>13</v>
      </c>
      <c r="BD488" s="46">
        <v>137</v>
      </c>
      <c r="BE488" s="49">
        <f t="shared" si="93"/>
        <v>13137</v>
      </c>
      <c r="BG488" s="7" t="s">
        <v>481</v>
      </c>
    </row>
    <row r="489" spans="1:59" hidden="1" outlineLevel="1">
      <c r="A489" t="s">
        <v>1322</v>
      </c>
      <c r="B489" t="s">
        <v>2736</v>
      </c>
      <c r="C489" s="1">
        <v>102186</v>
      </c>
      <c r="G489" s="1">
        <v>32433</v>
      </c>
      <c r="H489" s="2" t="str">
        <f t="shared" si="84"/>
        <v/>
      </c>
      <c r="I489" s="2" t="str">
        <f t="shared" si="85"/>
        <v/>
      </c>
      <c r="J489" s="10" t="e">
        <f t="shared" si="90"/>
        <v>#N/A</v>
      </c>
      <c r="K489" s="9" t="e">
        <f t="shared" si="91"/>
        <v>#N/A</v>
      </c>
      <c r="L489" s="8" t="e">
        <f t="shared" si="92"/>
        <v>#N/A</v>
      </c>
      <c r="AZ489" t="s">
        <v>1322</v>
      </c>
      <c r="BA489" t="s">
        <v>2736</v>
      </c>
      <c r="BC489" s="43">
        <v>13</v>
      </c>
      <c r="BD489" s="46">
        <v>139</v>
      </c>
      <c r="BE489" s="49">
        <f t="shared" si="93"/>
        <v>13139</v>
      </c>
      <c r="BG489" s="7" t="s">
        <v>481</v>
      </c>
    </row>
    <row r="490" spans="1:59" hidden="1" outlineLevel="1">
      <c r="A490" t="s">
        <v>1925</v>
      </c>
      <c r="B490" t="s">
        <v>2736</v>
      </c>
      <c r="C490" s="1">
        <v>9211</v>
      </c>
      <c r="G490" s="1">
        <v>3157</v>
      </c>
      <c r="H490" s="2" t="str">
        <f t="shared" si="84"/>
        <v/>
      </c>
      <c r="I490" s="2" t="str">
        <f t="shared" si="85"/>
        <v/>
      </c>
      <c r="J490" s="10" t="e">
        <f t="shared" si="90"/>
        <v>#N/A</v>
      </c>
      <c r="K490" s="9" t="e">
        <f t="shared" si="91"/>
        <v>#N/A</v>
      </c>
      <c r="L490" s="8" t="e">
        <f t="shared" si="92"/>
        <v>#N/A</v>
      </c>
      <c r="AZ490" t="s">
        <v>1925</v>
      </c>
      <c r="BA490" t="s">
        <v>2736</v>
      </c>
      <c r="BC490" s="43">
        <v>13</v>
      </c>
      <c r="BD490" s="46">
        <v>141</v>
      </c>
      <c r="BE490" s="49">
        <f t="shared" si="93"/>
        <v>13141</v>
      </c>
      <c r="BG490" s="7" t="s">
        <v>481</v>
      </c>
    </row>
    <row r="491" spans="1:59" hidden="1" outlineLevel="1">
      <c r="A491" t="s">
        <v>2672</v>
      </c>
      <c r="B491" t="s">
        <v>2736</v>
      </c>
      <c r="C491" s="1">
        <v>22432</v>
      </c>
      <c r="G491" s="1">
        <v>7621</v>
      </c>
      <c r="H491" s="2" t="str">
        <f t="shared" si="84"/>
        <v/>
      </c>
      <c r="I491" s="2" t="str">
        <f t="shared" si="85"/>
        <v/>
      </c>
      <c r="J491" s="10" t="e">
        <f t="shared" si="90"/>
        <v>#N/A</v>
      </c>
      <c r="K491" s="9" t="e">
        <f t="shared" si="91"/>
        <v>#N/A</v>
      </c>
      <c r="L491" s="8" t="e">
        <f t="shared" si="92"/>
        <v>#N/A</v>
      </c>
      <c r="AZ491" t="s">
        <v>2672</v>
      </c>
      <c r="BA491" t="s">
        <v>2736</v>
      </c>
      <c r="BC491" s="43">
        <v>13</v>
      </c>
      <c r="BD491" s="46">
        <v>143</v>
      </c>
      <c r="BE491" s="49">
        <f t="shared" si="93"/>
        <v>13143</v>
      </c>
      <c r="BG491" s="7" t="s">
        <v>481</v>
      </c>
    </row>
    <row r="492" spans="1:59" hidden="1" outlineLevel="1">
      <c r="A492" t="s">
        <v>2900</v>
      </c>
      <c r="B492" t="s">
        <v>2736</v>
      </c>
      <c r="C492" s="1">
        <v>18306</v>
      </c>
      <c r="G492" s="1">
        <v>6960</v>
      </c>
      <c r="H492" s="2" t="str">
        <f t="shared" si="84"/>
        <v/>
      </c>
      <c r="I492" s="2" t="str">
        <f t="shared" si="85"/>
        <v/>
      </c>
      <c r="J492" s="10" t="e">
        <f t="shared" si="90"/>
        <v>#N/A</v>
      </c>
      <c r="K492" s="9" t="e">
        <f t="shared" si="91"/>
        <v>#N/A</v>
      </c>
      <c r="L492" s="8" t="e">
        <f t="shared" si="92"/>
        <v>#N/A</v>
      </c>
      <c r="AZ492" t="s">
        <v>2900</v>
      </c>
      <c r="BA492" t="s">
        <v>2736</v>
      </c>
      <c r="BC492" s="43">
        <v>13</v>
      </c>
      <c r="BD492" s="46">
        <v>145</v>
      </c>
      <c r="BE492" s="49">
        <f t="shared" si="93"/>
        <v>13145</v>
      </c>
      <c r="BG492" s="7" t="s">
        <v>481</v>
      </c>
    </row>
    <row r="493" spans="1:59" hidden="1" outlineLevel="1">
      <c r="A493" t="s">
        <v>1509</v>
      </c>
      <c r="B493" t="s">
        <v>2736</v>
      </c>
      <c r="C493" s="1">
        <v>20324</v>
      </c>
      <c r="G493" s="1">
        <v>7609</v>
      </c>
      <c r="H493" s="2" t="str">
        <f t="shared" si="84"/>
        <v/>
      </c>
      <c r="I493" s="2" t="str">
        <f t="shared" si="85"/>
        <v/>
      </c>
      <c r="J493" s="10" t="e">
        <f t="shared" si="90"/>
        <v>#N/A</v>
      </c>
      <c r="K493" s="9" t="e">
        <f t="shared" si="91"/>
        <v>#N/A</v>
      </c>
      <c r="L493" s="8" t="e">
        <f t="shared" si="92"/>
        <v>#N/A</v>
      </c>
      <c r="AZ493" t="s">
        <v>1509</v>
      </c>
      <c r="BA493" t="s">
        <v>2736</v>
      </c>
      <c r="BC493" s="43">
        <v>13</v>
      </c>
      <c r="BD493" s="46">
        <v>147</v>
      </c>
      <c r="BE493" s="49">
        <f t="shared" si="93"/>
        <v>13147</v>
      </c>
      <c r="BG493" s="7" t="s">
        <v>481</v>
      </c>
    </row>
    <row r="494" spans="1:59" hidden="1" outlineLevel="1">
      <c r="A494" t="s">
        <v>619</v>
      </c>
      <c r="B494" t="s">
        <v>2736</v>
      </c>
      <c r="C494" s="1">
        <v>9028</v>
      </c>
      <c r="G494" s="1">
        <v>3273</v>
      </c>
      <c r="H494" s="2" t="str">
        <f t="shared" si="84"/>
        <v/>
      </c>
      <c r="I494" s="2" t="str">
        <f t="shared" si="85"/>
        <v/>
      </c>
      <c r="J494" s="10" t="e">
        <f t="shared" si="90"/>
        <v>#N/A</v>
      </c>
      <c r="K494" s="9" t="e">
        <f t="shared" si="91"/>
        <v>#N/A</v>
      </c>
      <c r="L494" s="8" t="e">
        <f t="shared" si="92"/>
        <v>#N/A</v>
      </c>
      <c r="AZ494" t="s">
        <v>619</v>
      </c>
      <c r="BA494" t="s">
        <v>2736</v>
      </c>
      <c r="BC494" s="43">
        <v>13</v>
      </c>
      <c r="BD494" s="46">
        <v>149</v>
      </c>
      <c r="BE494" s="49">
        <f t="shared" si="93"/>
        <v>13149</v>
      </c>
      <c r="BG494" s="7" t="s">
        <v>481</v>
      </c>
    </row>
    <row r="495" spans="1:59" hidden="1" outlineLevel="1">
      <c r="A495" t="s">
        <v>1642</v>
      </c>
      <c r="B495" t="s">
        <v>2736</v>
      </c>
      <c r="C495" s="1">
        <v>67425</v>
      </c>
      <c r="G495" s="1">
        <v>24284</v>
      </c>
      <c r="H495" s="2" t="str">
        <f t="shared" si="84"/>
        <v/>
      </c>
      <c r="I495" s="2" t="str">
        <f t="shared" si="85"/>
        <v/>
      </c>
      <c r="J495" s="10" t="e">
        <f t="shared" si="90"/>
        <v>#N/A</v>
      </c>
      <c r="K495" s="9" t="e">
        <f t="shared" si="91"/>
        <v>#N/A</v>
      </c>
      <c r="L495" s="8" t="e">
        <f t="shared" si="92"/>
        <v>#N/A</v>
      </c>
      <c r="AZ495" t="s">
        <v>1642</v>
      </c>
      <c r="BA495" t="s">
        <v>2736</v>
      </c>
      <c r="BC495" s="43">
        <v>13</v>
      </c>
      <c r="BD495" s="46">
        <v>151</v>
      </c>
      <c r="BE495" s="49">
        <f t="shared" si="93"/>
        <v>13151</v>
      </c>
      <c r="BG495" s="7" t="s">
        <v>481</v>
      </c>
    </row>
    <row r="496" spans="1:59" hidden="1" outlineLevel="1">
      <c r="A496" t="s">
        <v>1643</v>
      </c>
      <c r="B496" t="s">
        <v>2736</v>
      </c>
      <c r="C496" s="1">
        <v>93554</v>
      </c>
      <c r="G496" s="1">
        <v>32748</v>
      </c>
      <c r="H496" s="2" t="str">
        <f t="shared" si="84"/>
        <v/>
      </c>
      <c r="I496" s="2" t="str">
        <f t="shared" si="85"/>
        <v/>
      </c>
      <c r="J496" s="10" t="e">
        <f t="shared" si="90"/>
        <v>#N/A</v>
      </c>
      <c r="K496" s="9" t="e">
        <f t="shared" si="91"/>
        <v>#N/A</v>
      </c>
      <c r="L496" s="8" t="e">
        <f t="shared" si="92"/>
        <v>#N/A</v>
      </c>
      <c r="AZ496" t="s">
        <v>1643</v>
      </c>
      <c r="BA496" t="s">
        <v>2736</v>
      </c>
      <c r="BC496" s="43">
        <v>13</v>
      </c>
      <c r="BD496" s="46">
        <v>153</v>
      </c>
      <c r="BE496" s="49">
        <f t="shared" si="93"/>
        <v>13153</v>
      </c>
      <c r="BG496" s="7" t="s">
        <v>481</v>
      </c>
    </row>
    <row r="497" spans="1:59" hidden="1" outlineLevel="1">
      <c r="A497" t="s">
        <v>620</v>
      </c>
      <c r="B497" t="s">
        <v>2736</v>
      </c>
      <c r="C497" s="1">
        <v>8761</v>
      </c>
      <c r="G497" s="1">
        <v>2820</v>
      </c>
      <c r="H497" s="2" t="str">
        <f t="shared" si="84"/>
        <v/>
      </c>
      <c r="I497" s="2" t="str">
        <f t="shared" si="85"/>
        <v/>
      </c>
      <c r="J497" s="10" t="e">
        <f t="shared" si="90"/>
        <v>#N/A</v>
      </c>
      <c r="K497" s="9" t="e">
        <f t="shared" si="91"/>
        <v>#N/A</v>
      </c>
      <c r="L497" s="8" t="e">
        <f t="shared" si="92"/>
        <v>#N/A</v>
      </c>
      <c r="AZ497" t="s">
        <v>620</v>
      </c>
      <c r="BA497" t="s">
        <v>2736</v>
      </c>
      <c r="BC497" s="43">
        <v>13</v>
      </c>
      <c r="BD497" s="46">
        <v>155</v>
      </c>
      <c r="BE497" s="49">
        <f t="shared" si="93"/>
        <v>13155</v>
      </c>
      <c r="BG497" s="7" t="s">
        <v>481</v>
      </c>
    </row>
    <row r="498" spans="1:59" hidden="1" outlineLevel="1">
      <c r="A498" t="s">
        <v>1921</v>
      </c>
      <c r="B498" t="s">
        <v>2736</v>
      </c>
      <c r="C498" s="1">
        <v>31649</v>
      </c>
      <c r="G498" s="1">
        <v>9165</v>
      </c>
      <c r="H498" s="2" t="str">
        <f t="shared" si="84"/>
        <v/>
      </c>
      <c r="I498" s="2" t="str">
        <f t="shared" si="85"/>
        <v/>
      </c>
      <c r="J498" s="10" t="e">
        <f t="shared" si="90"/>
        <v>#N/A</v>
      </c>
      <c r="K498" s="9" t="e">
        <f t="shared" si="91"/>
        <v>#N/A</v>
      </c>
      <c r="L498" s="8" t="e">
        <f t="shared" si="92"/>
        <v>#N/A</v>
      </c>
      <c r="AZ498" t="s">
        <v>1921</v>
      </c>
      <c r="BA498" t="s">
        <v>2736</v>
      </c>
      <c r="BC498" s="43">
        <v>13</v>
      </c>
      <c r="BD498" s="46">
        <v>157</v>
      </c>
      <c r="BE498" s="49">
        <f t="shared" si="93"/>
        <v>13157</v>
      </c>
      <c r="BG498" s="7" t="s">
        <v>481</v>
      </c>
    </row>
    <row r="499" spans="1:59" hidden="1" outlineLevel="1">
      <c r="A499" t="s">
        <v>110</v>
      </c>
      <c r="B499" t="s">
        <v>2736</v>
      </c>
      <c r="C499" s="1">
        <v>8814</v>
      </c>
      <c r="G499" s="1">
        <v>3023</v>
      </c>
      <c r="H499" s="2" t="str">
        <f t="shared" si="84"/>
        <v/>
      </c>
      <c r="I499" s="2" t="str">
        <f t="shared" si="85"/>
        <v/>
      </c>
      <c r="J499" s="10" t="e">
        <f t="shared" si="90"/>
        <v>#N/A</v>
      </c>
      <c r="K499" s="9" t="e">
        <f t="shared" si="91"/>
        <v>#N/A</v>
      </c>
      <c r="L499" s="8" t="e">
        <f t="shared" si="92"/>
        <v>#N/A</v>
      </c>
      <c r="AZ499" t="s">
        <v>110</v>
      </c>
      <c r="BA499" t="s">
        <v>2736</v>
      </c>
      <c r="BC499" s="43">
        <v>13</v>
      </c>
      <c r="BD499" s="46">
        <v>159</v>
      </c>
      <c r="BE499" s="49">
        <f t="shared" si="93"/>
        <v>13159</v>
      </c>
      <c r="BG499" s="7" t="s">
        <v>481</v>
      </c>
    </row>
    <row r="500" spans="1:59" hidden="1" outlineLevel="1">
      <c r="A500" t="s">
        <v>1315</v>
      </c>
      <c r="B500" t="s">
        <v>2736</v>
      </c>
      <c r="C500" s="1">
        <v>12068</v>
      </c>
      <c r="G500" s="1">
        <v>4952</v>
      </c>
      <c r="H500" s="2" t="str">
        <f t="shared" si="84"/>
        <v/>
      </c>
      <c r="I500" s="2" t="str">
        <f t="shared" si="85"/>
        <v/>
      </c>
      <c r="J500" s="10" t="e">
        <f t="shared" si="90"/>
        <v>#N/A</v>
      </c>
      <c r="K500" s="9" t="e">
        <f t="shared" si="91"/>
        <v>#N/A</v>
      </c>
      <c r="L500" s="8" t="e">
        <f t="shared" si="92"/>
        <v>#N/A</v>
      </c>
      <c r="AZ500" t="s">
        <v>1315</v>
      </c>
      <c r="BA500" t="s">
        <v>2736</v>
      </c>
      <c r="BC500" s="43">
        <v>13</v>
      </c>
      <c r="BD500" s="46">
        <v>161</v>
      </c>
      <c r="BE500" s="49">
        <f t="shared" si="93"/>
        <v>13161</v>
      </c>
      <c r="BG500" s="7" t="s">
        <v>481</v>
      </c>
    </row>
    <row r="501" spans="1:59" hidden="1" outlineLevel="1">
      <c r="A501" t="s">
        <v>1785</v>
      </c>
      <c r="B501" t="s">
        <v>2736</v>
      </c>
      <c r="C501" s="1">
        <v>17350</v>
      </c>
      <c r="G501" s="1">
        <v>5989</v>
      </c>
      <c r="H501" s="2" t="str">
        <f t="shared" si="84"/>
        <v/>
      </c>
      <c r="I501" s="2" t="str">
        <f t="shared" si="85"/>
        <v/>
      </c>
      <c r="J501" s="10" t="e">
        <f t="shared" si="90"/>
        <v>#N/A</v>
      </c>
      <c r="K501" s="9" t="e">
        <f t="shared" si="91"/>
        <v>#N/A</v>
      </c>
      <c r="L501" s="8" t="e">
        <f t="shared" si="92"/>
        <v>#N/A</v>
      </c>
      <c r="AZ501" t="s">
        <v>1785</v>
      </c>
      <c r="BA501" t="s">
        <v>2736</v>
      </c>
      <c r="BC501" s="43">
        <v>13</v>
      </c>
      <c r="BD501" s="46">
        <v>163</v>
      </c>
      <c r="BE501" s="49">
        <f t="shared" si="93"/>
        <v>13163</v>
      </c>
      <c r="BG501" s="7" t="s">
        <v>481</v>
      </c>
    </row>
    <row r="502" spans="1:59" hidden="1" outlineLevel="1">
      <c r="A502" t="s">
        <v>1142</v>
      </c>
      <c r="B502" t="s">
        <v>2736</v>
      </c>
      <c r="C502" s="1">
        <v>8532</v>
      </c>
      <c r="G502" s="1">
        <v>2728</v>
      </c>
      <c r="H502" s="2" t="str">
        <f t="shared" si="84"/>
        <v/>
      </c>
      <c r="I502" s="2" t="str">
        <f t="shared" si="85"/>
        <v/>
      </c>
      <c r="J502" s="10" t="e">
        <f t="shared" si="90"/>
        <v>#N/A</v>
      </c>
      <c r="K502" s="9" t="e">
        <f t="shared" si="91"/>
        <v>#N/A</v>
      </c>
      <c r="L502" s="8" t="e">
        <f t="shared" si="92"/>
        <v>#N/A</v>
      </c>
      <c r="AZ502" t="s">
        <v>1142</v>
      </c>
      <c r="BA502" t="s">
        <v>2736</v>
      </c>
      <c r="BC502" s="43">
        <v>13</v>
      </c>
      <c r="BD502" s="46">
        <v>165</v>
      </c>
      <c r="BE502" s="49">
        <f t="shared" si="93"/>
        <v>13165</v>
      </c>
      <c r="BG502" s="7" t="s">
        <v>481</v>
      </c>
    </row>
    <row r="503" spans="1:59" hidden="1" outlineLevel="1">
      <c r="A503" t="s">
        <v>1623</v>
      </c>
      <c r="B503" t="s">
        <v>2736</v>
      </c>
      <c r="C503" s="1">
        <v>8330</v>
      </c>
      <c r="G503" s="1">
        <v>3295</v>
      </c>
      <c r="H503" s="2" t="str">
        <f t="shared" si="84"/>
        <v/>
      </c>
      <c r="I503" s="2" t="str">
        <f t="shared" si="85"/>
        <v/>
      </c>
      <c r="J503" s="10" t="e">
        <f t="shared" si="90"/>
        <v>#N/A</v>
      </c>
      <c r="K503" s="9" t="e">
        <f t="shared" si="91"/>
        <v>#N/A</v>
      </c>
      <c r="L503" s="8" t="e">
        <f t="shared" si="92"/>
        <v>#N/A</v>
      </c>
      <c r="AZ503" t="s">
        <v>1623</v>
      </c>
      <c r="BA503" t="s">
        <v>2736</v>
      </c>
      <c r="BC503" s="43">
        <v>13</v>
      </c>
      <c r="BD503" s="46">
        <v>167</v>
      </c>
      <c r="BE503" s="49">
        <f t="shared" si="93"/>
        <v>13167</v>
      </c>
      <c r="BG503" s="7" t="s">
        <v>481</v>
      </c>
    </row>
    <row r="504" spans="1:59" hidden="1" outlineLevel="1">
      <c r="A504" t="s">
        <v>2331</v>
      </c>
      <c r="B504" t="s">
        <v>2736</v>
      </c>
      <c r="C504" s="1">
        <v>21287</v>
      </c>
      <c r="G504" s="1">
        <v>7279</v>
      </c>
      <c r="H504" s="2" t="str">
        <f t="shared" si="84"/>
        <v/>
      </c>
      <c r="I504" s="2" t="str">
        <f t="shared" si="85"/>
        <v/>
      </c>
      <c r="J504" s="10" t="e">
        <f t="shared" si="90"/>
        <v>#N/A</v>
      </c>
      <c r="K504" s="9" t="e">
        <f t="shared" si="91"/>
        <v>#N/A</v>
      </c>
      <c r="L504" s="8" t="e">
        <f t="shared" si="92"/>
        <v>#N/A</v>
      </c>
      <c r="AZ504" t="s">
        <v>2331</v>
      </c>
      <c r="BA504" t="s">
        <v>2736</v>
      </c>
      <c r="BC504" s="43">
        <v>13</v>
      </c>
      <c r="BD504" s="46">
        <v>169</v>
      </c>
      <c r="BE504" s="49">
        <f t="shared" si="93"/>
        <v>13169</v>
      </c>
      <c r="BG504" s="7" t="s">
        <v>481</v>
      </c>
    </row>
    <row r="505" spans="1:59" hidden="1" outlineLevel="1">
      <c r="A505" t="s">
        <v>2151</v>
      </c>
      <c r="B505" t="s">
        <v>2736</v>
      </c>
      <c r="C505" s="1">
        <v>13561</v>
      </c>
      <c r="G505" s="1">
        <v>4410</v>
      </c>
      <c r="H505" s="2" t="str">
        <f t="shared" si="84"/>
        <v/>
      </c>
      <c r="I505" s="2" t="str">
        <f t="shared" si="85"/>
        <v/>
      </c>
      <c r="J505" s="10" t="e">
        <f t="shared" si="90"/>
        <v>#N/A</v>
      </c>
      <c r="K505" s="9" t="e">
        <f t="shared" si="91"/>
        <v>#N/A</v>
      </c>
      <c r="L505" s="8" t="e">
        <f t="shared" si="92"/>
        <v>#N/A</v>
      </c>
      <c r="AZ505" t="s">
        <v>2151</v>
      </c>
      <c r="BA505" t="s">
        <v>2736</v>
      </c>
      <c r="BC505" s="43">
        <v>13</v>
      </c>
      <c r="BD505" s="46">
        <v>171</v>
      </c>
      <c r="BE505" s="49">
        <f t="shared" si="93"/>
        <v>13171</v>
      </c>
      <c r="BG505" s="7" t="s">
        <v>481</v>
      </c>
    </row>
    <row r="506" spans="1:59" hidden="1" outlineLevel="1">
      <c r="A506" t="s">
        <v>2332</v>
      </c>
      <c r="B506" t="s">
        <v>2736</v>
      </c>
      <c r="C506" s="1">
        <v>5773</v>
      </c>
      <c r="G506" s="1">
        <v>1713</v>
      </c>
      <c r="H506" s="2" t="str">
        <f t="shared" si="84"/>
        <v/>
      </c>
      <c r="I506" s="2" t="str">
        <f t="shared" si="85"/>
        <v/>
      </c>
      <c r="J506" s="10" t="e">
        <f t="shared" si="90"/>
        <v>#N/A</v>
      </c>
      <c r="K506" s="9" t="e">
        <f t="shared" si="91"/>
        <v>#N/A</v>
      </c>
      <c r="L506" s="8" t="e">
        <f t="shared" si="92"/>
        <v>#N/A</v>
      </c>
      <c r="AZ506" t="s">
        <v>2332</v>
      </c>
      <c r="BA506" t="s">
        <v>2736</v>
      </c>
      <c r="BC506" s="43">
        <v>13</v>
      </c>
      <c r="BD506" s="46">
        <v>173</v>
      </c>
      <c r="BE506" s="49">
        <f t="shared" si="93"/>
        <v>13173</v>
      </c>
      <c r="BG506" s="7" t="s">
        <v>481</v>
      </c>
    </row>
    <row r="507" spans="1:59" hidden="1" outlineLevel="1">
      <c r="A507" t="s">
        <v>1695</v>
      </c>
      <c r="B507" t="s">
        <v>2736</v>
      </c>
      <c r="C507" s="1">
        <v>41032</v>
      </c>
      <c r="G507" s="1">
        <v>14059</v>
      </c>
      <c r="H507" s="2" t="str">
        <f t="shared" si="84"/>
        <v/>
      </c>
      <c r="I507" s="2" t="str">
        <f t="shared" si="85"/>
        <v/>
      </c>
      <c r="J507" s="10" t="e">
        <f t="shared" si="90"/>
        <v>#N/A</v>
      </c>
      <c r="K507" s="9" t="e">
        <f t="shared" si="91"/>
        <v>#N/A</v>
      </c>
      <c r="L507" s="8" t="e">
        <f t="shared" si="92"/>
        <v>#N/A</v>
      </c>
      <c r="AZ507" t="s">
        <v>1695</v>
      </c>
      <c r="BA507" t="s">
        <v>2736</v>
      </c>
      <c r="BC507" s="43">
        <v>13</v>
      </c>
      <c r="BD507" s="46">
        <v>175</v>
      </c>
      <c r="BE507" s="49">
        <f t="shared" si="93"/>
        <v>13175</v>
      </c>
      <c r="BG507" s="7" t="s">
        <v>481</v>
      </c>
    </row>
    <row r="508" spans="1:59" hidden="1" outlineLevel="1">
      <c r="A508" t="s">
        <v>2416</v>
      </c>
      <c r="B508" t="s">
        <v>2736</v>
      </c>
      <c r="C508" s="1">
        <v>17547</v>
      </c>
      <c r="G508" s="1">
        <v>5908</v>
      </c>
      <c r="H508" s="2" t="str">
        <f t="shared" si="84"/>
        <v/>
      </c>
      <c r="I508" s="2" t="str">
        <f t="shared" si="85"/>
        <v/>
      </c>
      <c r="J508" s="10" t="e">
        <f t="shared" si="90"/>
        <v>#N/A</v>
      </c>
      <c r="K508" s="9" t="e">
        <f t="shared" si="91"/>
        <v>#N/A</v>
      </c>
      <c r="L508" s="8" t="e">
        <f t="shared" si="92"/>
        <v>#N/A</v>
      </c>
      <c r="AZ508" t="s">
        <v>2416</v>
      </c>
      <c r="BA508" t="s">
        <v>2736</v>
      </c>
      <c r="BC508" s="43">
        <v>13</v>
      </c>
      <c r="BD508" s="46">
        <v>177</v>
      </c>
      <c r="BE508" s="49">
        <f t="shared" si="93"/>
        <v>13177</v>
      </c>
      <c r="BG508" s="7" t="s">
        <v>481</v>
      </c>
    </row>
    <row r="509" spans="1:59" hidden="1" outlineLevel="1">
      <c r="A509" t="s">
        <v>1890</v>
      </c>
      <c r="B509" t="s">
        <v>2736</v>
      </c>
      <c r="C509" s="1">
        <v>57949</v>
      </c>
      <c r="G509" s="1">
        <v>7895</v>
      </c>
      <c r="H509" s="2" t="str">
        <f t="shared" si="84"/>
        <v/>
      </c>
      <c r="I509" s="2" t="str">
        <f t="shared" si="85"/>
        <v/>
      </c>
      <c r="J509" s="10" t="e">
        <f t="shared" si="90"/>
        <v>#N/A</v>
      </c>
      <c r="K509" s="9" t="e">
        <f t="shared" si="91"/>
        <v>#N/A</v>
      </c>
      <c r="L509" s="8" t="e">
        <f t="shared" si="92"/>
        <v>#N/A</v>
      </c>
      <c r="AZ509" t="s">
        <v>1890</v>
      </c>
      <c r="BA509" t="s">
        <v>2736</v>
      </c>
      <c r="BC509" s="43">
        <v>13</v>
      </c>
      <c r="BD509" s="46">
        <v>179</v>
      </c>
      <c r="BE509" s="49">
        <f t="shared" si="93"/>
        <v>13179</v>
      </c>
      <c r="BG509" s="7" t="s">
        <v>481</v>
      </c>
    </row>
    <row r="510" spans="1:59" hidden="1" outlineLevel="1">
      <c r="A510" t="s">
        <v>994</v>
      </c>
      <c r="B510" t="s">
        <v>2736</v>
      </c>
      <c r="C510" s="1">
        <v>7633</v>
      </c>
      <c r="G510" s="1">
        <v>2958</v>
      </c>
      <c r="H510" s="2" t="str">
        <f t="shared" si="84"/>
        <v/>
      </c>
      <c r="I510" s="2" t="str">
        <f t="shared" si="85"/>
        <v/>
      </c>
      <c r="J510" s="10" t="e">
        <f t="shared" si="90"/>
        <v>#N/A</v>
      </c>
      <c r="K510" s="9" t="e">
        <f t="shared" si="91"/>
        <v>#N/A</v>
      </c>
      <c r="L510" s="8" t="e">
        <f t="shared" si="92"/>
        <v>#N/A</v>
      </c>
      <c r="AZ510" t="s">
        <v>994</v>
      </c>
      <c r="BA510" t="s">
        <v>2736</v>
      </c>
      <c r="BC510" s="43">
        <v>13</v>
      </c>
      <c r="BD510" s="46">
        <v>181</v>
      </c>
      <c r="BE510" s="49">
        <f t="shared" si="93"/>
        <v>13181</v>
      </c>
      <c r="BG510" s="7" t="s">
        <v>481</v>
      </c>
    </row>
    <row r="511" spans="1:59" hidden="1" outlineLevel="1">
      <c r="A511" t="s">
        <v>372</v>
      </c>
      <c r="B511" t="s">
        <v>2736</v>
      </c>
      <c r="C511" s="1">
        <v>7123</v>
      </c>
      <c r="G511" s="1">
        <v>1957</v>
      </c>
      <c r="H511" s="2" t="str">
        <f t="shared" si="84"/>
        <v/>
      </c>
      <c r="I511" s="2" t="str">
        <f t="shared" si="85"/>
        <v/>
      </c>
      <c r="J511" s="10" t="e">
        <f t="shared" si="90"/>
        <v>#N/A</v>
      </c>
      <c r="K511" s="9" t="e">
        <f t="shared" si="91"/>
        <v>#N/A</v>
      </c>
      <c r="L511" s="8" t="e">
        <f t="shared" si="92"/>
        <v>#N/A</v>
      </c>
      <c r="AZ511" t="s">
        <v>372</v>
      </c>
      <c r="BA511" t="s">
        <v>2736</v>
      </c>
      <c r="BC511" s="43">
        <v>13</v>
      </c>
      <c r="BD511" s="46">
        <v>183</v>
      </c>
      <c r="BE511" s="49">
        <f t="shared" si="93"/>
        <v>13183</v>
      </c>
      <c r="BG511" s="7" t="s">
        <v>481</v>
      </c>
    </row>
    <row r="512" spans="1:59" hidden="1" outlineLevel="1">
      <c r="A512" t="s">
        <v>2197</v>
      </c>
      <c r="B512" t="s">
        <v>2736</v>
      </c>
      <c r="C512" s="1">
        <v>79203</v>
      </c>
      <c r="G512" s="1">
        <v>22192</v>
      </c>
      <c r="H512" s="2" t="str">
        <f t="shared" si="84"/>
        <v/>
      </c>
      <c r="I512" s="2" t="str">
        <f t="shared" si="85"/>
        <v/>
      </c>
      <c r="J512" s="10" t="e">
        <f t="shared" si="90"/>
        <v>#N/A</v>
      </c>
      <c r="K512" s="9" t="e">
        <f t="shared" si="91"/>
        <v>#N/A</v>
      </c>
      <c r="L512" s="8" t="e">
        <f t="shared" si="92"/>
        <v>#N/A</v>
      </c>
      <c r="AZ512" t="s">
        <v>2197</v>
      </c>
      <c r="BA512" t="s">
        <v>2736</v>
      </c>
      <c r="BC512" s="43">
        <v>13</v>
      </c>
      <c r="BD512" s="46">
        <v>185</v>
      </c>
      <c r="BE512" s="49">
        <f t="shared" si="93"/>
        <v>13185</v>
      </c>
      <c r="BG512" s="7" t="s">
        <v>481</v>
      </c>
    </row>
    <row r="513" spans="1:59" hidden="1" outlineLevel="1">
      <c r="A513" t="s">
        <v>2471</v>
      </c>
      <c r="B513" t="s">
        <v>2736</v>
      </c>
      <c r="C513" s="1">
        <v>15545</v>
      </c>
      <c r="G513" s="1">
        <v>5036</v>
      </c>
      <c r="H513" s="2" t="str">
        <f t="shared" si="84"/>
        <v/>
      </c>
      <c r="I513" s="2" t="str">
        <f t="shared" si="85"/>
        <v/>
      </c>
      <c r="J513" s="10" t="e">
        <f t="shared" si="90"/>
        <v>#N/A</v>
      </c>
      <c r="K513" s="9" t="e">
        <f t="shared" si="91"/>
        <v>#N/A</v>
      </c>
      <c r="L513" s="8" t="e">
        <f t="shared" si="92"/>
        <v>#N/A</v>
      </c>
      <c r="AZ513" t="s">
        <v>2471</v>
      </c>
      <c r="BA513" t="s">
        <v>2736</v>
      </c>
      <c r="BC513" s="43">
        <v>13</v>
      </c>
      <c r="BD513" s="46">
        <v>187</v>
      </c>
      <c r="BE513" s="49">
        <f t="shared" si="93"/>
        <v>13187</v>
      </c>
      <c r="BG513" s="7" t="s">
        <v>481</v>
      </c>
    </row>
    <row r="514" spans="1:59" hidden="1" outlineLevel="1">
      <c r="A514" t="s">
        <v>2472</v>
      </c>
      <c r="B514" t="s">
        <v>2736</v>
      </c>
      <c r="C514" s="1">
        <v>20713</v>
      </c>
      <c r="G514" s="1">
        <v>6468</v>
      </c>
      <c r="H514" s="2" t="str">
        <f t="shared" ref="H514:H577" si="94">IF(D514&gt;0,G514/D514,"")</f>
        <v/>
      </c>
      <c r="I514" s="2" t="str">
        <f t="shared" si="85"/>
        <v/>
      </c>
      <c r="J514" s="10" t="e">
        <f t="shared" si="90"/>
        <v>#N/A</v>
      </c>
      <c r="K514" s="9" t="e">
        <f t="shared" si="91"/>
        <v>#N/A</v>
      </c>
      <c r="L514" s="8" t="e">
        <f t="shared" si="92"/>
        <v>#N/A</v>
      </c>
      <c r="AZ514" t="s">
        <v>2472</v>
      </c>
      <c r="BA514" t="s">
        <v>2736</v>
      </c>
      <c r="BC514" s="43">
        <v>13</v>
      </c>
      <c r="BD514" s="46">
        <v>189</v>
      </c>
      <c r="BE514" s="49">
        <f t="shared" si="93"/>
        <v>13189</v>
      </c>
      <c r="BG514" s="7" t="s">
        <v>481</v>
      </c>
    </row>
    <row r="515" spans="1:59" hidden="1" outlineLevel="1">
      <c r="A515" t="s">
        <v>2470</v>
      </c>
      <c r="B515" t="s">
        <v>2736</v>
      </c>
      <c r="C515" s="1">
        <v>9027</v>
      </c>
      <c r="G515" s="1">
        <v>3517</v>
      </c>
      <c r="H515" s="2" t="str">
        <f t="shared" si="94"/>
        <v/>
      </c>
      <c r="I515" s="2" t="str">
        <f t="shared" ref="I515:I578" si="95">IF(E515&gt;0,G515/E515,"")</f>
        <v/>
      </c>
      <c r="J515" s="10" t="e">
        <f t="shared" si="90"/>
        <v>#N/A</v>
      </c>
      <c r="K515" s="9" t="e">
        <f t="shared" si="91"/>
        <v>#N/A</v>
      </c>
      <c r="L515" s="8" t="e">
        <f t="shared" si="92"/>
        <v>#N/A</v>
      </c>
      <c r="AZ515" t="s">
        <v>2470</v>
      </c>
      <c r="BA515" t="s">
        <v>2736</v>
      </c>
      <c r="BC515" s="43">
        <v>13</v>
      </c>
      <c r="BD515" s="46">
        <v>191</v>
      </c>
      <c r="BE515" s="49">
        <f t="shared" si="93"/>
        <v>13191</v>
      </c>
      <c r="BG515" s="7" t="s">
        <v>481</v>
      </c>
    </row>
    <row r="516" spans="1:59" hidden="1" outlineLevel="1">
      <c r="A516" t="s">
        <v>2550</v>
      </c>
      <c r="B516" t="s">
        <v>2736</v>
      </c>
      <c r="C516" s="1">
        <v>13156</v>
      </c>
      <c r="G516" s="1">
        <v>3806</v>
      </c>
      <c r="H516" s="2" t="str">
        <f t="shared" si="94"/>
        <v/>
      </c>
      <c r="I516" s="2" t="str">
        <f t="shared" si="95"/>
        <v/>
      </c>
      <c r="J516" s="10" t="e">
        <f t="shared" si="90"/>
        <v>#N/A</v>
      </c>
      <c r="K516" s="9" t="e">
        <f t="shared" si="91"/>
        <v>#N/A</v>
      </c>
      <c r="L516" s="8" t="e">
        <f t="shared" si="92"/>
        <v>#N/A</v>
      </c>
      <c r="AZ516" t="s">
        <v>2550</v>
      </c>
      <c r="BA516" t="s">
        <v>2736</v>
      </c>
      <c r="BC516" s="43">
        <v>13</v>
      </c>
      <c r="BD516" s="46">
        <v>193</v>
      </c>
      <c r="BE516" s="49">
        <f t="shared" si="93"/>
        <v>13193</v>
      </c>
      <c r="BG516" s="7" t="s">
        <v>481</v>
      </c>
    </row>
    <row r="517" spans="1:59" hidden="1" outlineLevel="1">
      <c r="A517" t="s">
        <v>2551</v>
      </c>
      <c r="B517" t="s">
        <v>2736</v>
      </c>
      <c r="C517" s="1">
        <v>22105</v>
      </c>
      <c r="G517" s="1">
        <v>6893</v>
      </c>
      <c r="H517" s="2" t="str">
        <f t="shared" si="94"/>
        <v/>
      </c>
      <c r="I517" s="2" t="str">
        <f t="shared" si="95"/>
        <v/>
      </c>
      <c r="J517" s="10" t="e">
        <f t="shared" ref="J517:J548" si="96">RANK(Q517,Q517:AO517)</f>
        <v>#N/A</v>
      </c>
      <c r="K517" s="9" t="e">
        <f t="shared" ref="K517:K548" si="97">RANK(R517,Q517:AO517)</f>
        <v>#N/A</v>
      </c>
      <c r="L517" s="8" t="e">
        <f t="shared" ref="L517:L548" si="98">RANK(S517,Q517:AO517)</f>
        <v>#N/A</v>
      </c>
      <c r="AZ517" t="s">
        <v>2551</v>
      </c>
      <c r="BA517" t="s">
        <v>2736</v>
      </c>
      <c r="BC517" s="43">
        <v>13</v>
      </c>
      <c r="BD517" s="46">
        <v>195</v>
      </c>
      <c r="BE517" s="49">
        <f t="shared" ref="BE517:BE548" si="99">BC517*1000+BD517</f>
        <v>13195</v>
      </c>
      <c r="BG517" s="7" t="s">
        <v>481</v>
      </c>
    </row>
    <row r="518" spans="1:59" hidden="1" outlineLevel="1">
      <c r="A518" t="s">
        <v>2318</v>
      </c>
      <c r="B518" t="s">
        <v>2736</v>
      </c>
      <c r="C518" s="1">
        <v>5762</v>
      </c>
      <c r="G518" s="1">
        <v>2056</v>
      </c>
      <c r="H518" s="2" t="str">
        <f t="shared" si="94"/>
        <v/>
      </c>
      <c r="I518" s="2" t="str">
        <f t="shared" si="95"/>
        <v/>
      </c>
      <c r="J518" s="10" t="e">
        <f t="shared" si="96"/>
        <v>#N/A</v>
      </c>
      <c r="K518" s="9" t="e">
        <f t="shared" si="97"/>
        <v>#N/A</v>
      </c>
      <c r="L518" s="8" t="e">
        <f t="shared" si="98"/>
        <v>#N/A</v>
      </c>
      <c r="AZ518" t="s">
        <v>2318</v>
      </c>
      <c r="BA518" t="s">
        <v>2736</v>
      </c>
      <c r="BC518" s="43">
        <v>13</v>
      </c>
      <c r="BD518" s="46">
        <v>197</v>
      </c>
      <c r="BE518" s="49">
        <f t="shared" si="99"/>
        <v>13197</v>
      </c>
      <c r="BG518" s="7" t="s">
        <v>481</v>
      </c>
    </row>
    <row r="519" spans="1:59" hidden="1" outlineLevel="1">
      <c r="A519" t="s">
        <v>1026</v>
      </c>
      <c r="B519" t="s">
        <v>2736</v>
      </c>
      <c r="C519" s="1">
        <v>22560</v>
      </c>
      <c r="G519" s="1">
        <v>7320</v>
      </c>
      <c r="H519" s="2" t="str">
        <f t="shared" si="94"/>
        <v/>
      </c>
      <c r="I519" s="2" t="str">
        <f t="shared" si="95"/>
        <v/>
      </c>
      <c r="J519" s="10" t="e">
        <f t="shared" si="96"/>
        <v>#N/A</v>
      </c>
      <c r="K519" s="9" t="e">
        <f t="shared" si="97"/>
        <v>#N/A</v>
      </c>
      <c r="L519" s="8" t="e">
        <f t="shared" si="98"/>
        <v>#N/A</v>
      </c>
      <c r="AZ519" t="s">
        <v>1026</v>
      </c>
      <c r="BA519" t="s">
        <v>2736</v>
      </c>
      <c r="BC519" s="43">
        <v>13</v>
      </c>
      <c r="BD519" s="46">
        <v>199</v>
      </c>
      <c r="BE519" s="49">
        <f t="shared" si="99"/>
        <v>13199</v>
      </c>
      <c r="BG519" s="7" t="s">
        <v>481</v>
      </c>
    </row>
    <row r="520" spans="1:59" hidden="1" outlineLevel="1">
      <c r="A520" t="s">
        <v>2112</v>
      </c>
      <c r="B520" t="s">
        <v>2736</v>
      </c>
      <c r="C520" s="1">
        <v>6310</v>
      </c>
      <c r="G520" s="1">
        <v>2217</v>
      </c>
      <c r="H520" s="2" t="str">
        <f t="shared" si="94"/>
        <v/>
      </c>
      <c r="I520" s="2" t="str">
        <f t="shared" si="95"/>
        <v/>
      </c>
      <c r="J520" s="10" t="e">
        <f t="shared" si="96"/>
        <v>#N/A</v>
      </c>
      <c r="K520" s="9" t="e">
        <f t="shared" si="97"/>
        <v>#N/A</v>
      </c>
      <c r="L520" s="8" t="e">
        <f t="shared" si="98"/>
        <v>#N/A</v>
      </c>
      <c r="AZ520" t="s">
        <v>2112</v>
      </c>
      <c r="BA520" t="s">
        <v>2736</v>
      </c>
      <c r="BC520" s="43">
        <v>13</v>
      </c>
      <c r="BD520" s="46">
        <v>201</v>
      </c>
      <c r="BE520" s="49">
        <f t="shared" si="99"/>
        <v>13201</v>
      </c>
      <c r="BG520" s="7" t="s">
        <v>481</v>
      </c>
    </row>
    <row r="521" spans="1:59" hidden="1" outlineLevel="1">
      <c r="A521" t="s">
        <v>1762</v>
      </c>
      <c r="B521" t="s">
        <v>2736</v>
      </c>
      <c r="C521" s="1">
        <v>21093</v>
      </c>
      <c r="G521" s="1">
        <v>5795</v>
      </c>
      <c r="H521" s="2" t="str">
        <f t="shared" si="94"/>
        <v/>
      </c>
      <c r="I521" s="2" t="str">
        <f t="shared" si="95"/>
        <v/>
      </c>
      <c r="J521" s="10" t="e">
        <f t="shared" si="96"/>
        <v>#N/A</v>
      </c>
      <c r="K521" s="9" t="e">
        <f t="shared" si="97"/>
        <v>#N/A</v>
      </c>
      <c r="L521" s="8" t="e">
        <f t="shared" si="98"/>
        <v>#N/A</v>
      </c>
      <c r="AZ521" t="s">
        <v>1762</v>
      </c>
      <c r="BA521" t="s">
        <v>2736</v>
      </c>
      <c r="BC521" s="43">
        <v>13</v>
      </c>
      <c r="BD521" s="46">
        <v>205</v>
      </c>
      <c r="BE521" s="49">
        <f t="shared" si="99"/>
        <v>13205</v>
      </c>
      <c r="BG521" s="7" t="s">
        <v>481</v>
      </c>
    </row>
    <row r="522" spans="1:59" hidden="1" outlineLevel="1">
      <c r="A522" t="s">
        <v>1099</v>
      </c>
      <c r="B522" t="s">
        <v>2736</v>
      </c>
      <c r="C522" s="1">
        <v>18151</v>
      </c>
      <c r="G522" s="1">
        <v>6168</v>
      </c>
      <c r="H522" s="2" t="str">
        <f t="shared" si="94"/>
        <v/>
      </c>
      <c r="I522" s="2" t="str">
        <f t="shared" si="95"/>
        <v/>
      </c>
      <c r="J522" s="10" t="e">
        <f t="shared" si="96"/>
        <v>#N/A</v>
      </c>
      <c r="K522" s="9" t="e">
        <f t="shared" si="97"/>
        <v>#N/A</v>
      </c>
      <c r="L522" s="8" t="e">
        <f t="shared" si="98"/>
        <v>#N/A</v>
      </c>
      <c r="AZ522" t="s">
        <v>1099</v>
      </c>
      <c r="BA522" t="s">
        <v>2736</v>
      </c>
      <c r="BC522" s="43">
        <v>13</v>
      </c>
      <c r="BD522" s="46">
        <v>207</v>
      </c>
      <c r="BE522" s="49">
        <f t="shared" si="99"/>
        <v>13207</v>
      </c>
      <c r="BG522" s="7" t="s">
        <v>481</v>
      </c>
    </row>
    <row r="523" spans="1:59" hidden="1" outlineLevel="1">
      <c r="A523" t="s">
        <v>607</v>
      </c>
      <c r="B523" t="s">
        <v>2736</v>
      </c>
      <c r="C523" s="1">
        <v>7594</v>
      </c>
      <c r="G523" s="1">
        <v>2617</v>
      </c>
      <c r="H523" s="2" t="str">
        <f t="shared" si="94"/>
        <v/>
      </c>
      <c r="I523" s="2" t="str">
        <f t="shared" si="95"/>
        <v/>
      </c>
      <c r="J523" s="10" t="e">
        <f t="shared" si="96"/>
        <v>#N/A</v>
      </c>
      <c r="K523" s="9" t="e">
        <f t="shared" si="97"/>
        <v>#N/A</v>
      </c>
      <c r="L523" s="8" t="e">
        <f t="shared" si="98"/>
        <v>#N/A</v>
      </c>
      <c r="AZ523" t="s">
        <v>607</v>
      </c>
      <c r="BA523" t="s">
        <v>2736</v>
      </c>
      <c r="BC523" s="43">
        <v>13</v>
      </c>
      <c r="BD523" s="46">
        <v>209</v>
      </c>
      <c r="BE523" s="49">
        <f t="shared" si="99"/>
        <v>13209</v>
      </c>
      <c r="BG523" s="7" t="s">
        <v>481</v>
      </c>
    </row>
    <row r="524" spans="1:59" hidden="1" outlineLevel="1">
      <c r="A524" t="s">
        <v>818</v>
      </c>
      <c r="B524" t="s">
        <v>2736</v>
      </c>
      <c r="C524" s="1">
        <v>13241</v>
      </c>
      <c r="G524" s="1">
        <v>4455</v>
      </c>
      <c r="H524" s="2" t="str">
        <f t="shared" si="94"/>
        <v/>
      </c>
      <c r="I524" s="2" t="str">
        <f t="shared" si="95"/>
        <v/>
      </c>
      <c r="J524" s="10" t="e">
        <f t="shared" si="96"/>
        <v>#N/A</v>
      </c>
      <c r="K524" s="9" t="e">
        <f t="shared" si="97"/>
        <v>#N/A</v>
      </c>
      <c r="L524" s="8" t="e">
        <f t="shared" si="98"/>
        <v>#N/A</v>
      </c>
      <c r="AZ524" t="s">
        <v>818</v>
      </c>
      <c r="BA524" t="s">
        <v>2736</v>
      </c>
      <c r="BC524" s="43">
        <v>13</v>
      </c>
      <c r="BD524" s="46">
        <v>211</v>
      </c>
      <c r="BE524" s="49">
        <f t="shared" si="99"/>
        <v>13211</v>
      </c>
      <c r="BG524" s="7" t="s">
        <v>481</v>
      </c>
    </row>
    <row r="525" spans="1:59" hidden="1" outlineLevel="1">
      <c r="A525" t="s">
        <v>2721</v>
      </c>
      <c r="B525" t="s">
        <v>2736</v>
      </c>
      <c r="C525" s="1">
        <v>27989</v>
      </c>
      <c r="G525" s="1">
        <v>7214</v>
      </c>
      <c r="H525" s="2" t="str">
        <f t="shared" si="94"/>
        <v/>
      </c>
      <c r="I525" s="2" t="str">
        <f t="shared" si="95"/>
        <v/>
      </c>
      <c r="J525" s="10" t="e">
        <f t="shared" si="96"/>
        <v>#N/A</v>
      </c>
      <c r="K525" s="9" t="e">
        <f t="shared" si="97"/>
        <v>#N/A</v>
      </c>
      <c r="L525" s="8" t="e">
        <f t="shared" si="98"/>
        <v>#N/A</v>
      </c>
      <c r="AZ525" t="s">
        <v>2721</v>
      </c>
      <c r="BA525" t="s">
        <v>2736</v>
      </c>
      <c r="BC525" s="43">
        <v>13</v>
      </c>
      <c r="BD525" s="46">
        <v>213</v>
      </c>
      <c r="BE525" s="49">
        <f t="shared" si="99"/>
        <v>13213</v>
      </c>
      <c r="BG525" s="7" t="s">
        <v>481</v>
      </c>
    </row>
    <row r="526" spans="1:59" hidden="1" outlineLevel="1">
      <c r="A526" t="s">
        <v>2603</v>
      </c>
      <c r="B526" t="s">
        <v>2736</v>
      </c>
      <c r="C526" s="1">
        <v>186753</v>
      </c>
      <c r="G526" s="1">
        <v>51280</v>
      </c>
      <c r="H526" s="2" t="str">
        <f t="shared" si="94"/>
        <v/>
      </c>
      <c r="I526" s="2" t="str">
        <f t="shared" si="95"/>
        <v/>
      </c>
      <c r="J526" s="10" t="e">
        <f t="shared" si="96"/>
        <v>#N/A</v>
      </c>
      <c r="K526" s="9" t="e">
        <f t="shared" si="97"/>
        <v>#N/A</v>
      </c>
      <c r="L526" s="8" t="e">
        <f t="shared" si="98"/>
        <v>#N/A</v>
      </c>
      <c r="AZ526" t="s">
        <v>2603</v>
      </c>
      <c r="BA526" t="s">
        <v>2736</v>
      </c>
      <c r="BC526" s="43">
        <v>13</v>
      </c>
      <c r="BD526" s="46">
        <v>215</v>
      </c>
      <c r="BE526" s="49">
        <f t="shared" si="99"/>
        <v>13215</v>
      </c>
      <c r="BG526" s="7" t="s">
        <v>481</v>
      </c>
    </row>
    <row r="527" spans="1:59" hidden="1" outlineLevel="1">
      <c r="A527" t="s">
        <v>2604</v>
      </c>
      <c r="B527" t="s">
        <v>2736</v>
      </c>
      <c r="C527" s="1">
        <v>44447</v>
      </c>
      <c r="G527" s="1">
        <v>13659</v>
      </c>
      <c r="H527" s="2" t="str">
        <f t="shared" si="94"/>
        <v/>
      </c>
      <c r="I527" s="2" t="str">
        <f t="shared" si="95"/>
        <v/>
      </c>
      <c r="J527" s="10" t="e">
        <f t="shared" si="96"/>
        <v>#N/A</v>
      </c>
      <c r="K527" s="9" t="e">
        <f t="shared" si="97"/>
        <v>#N/A</v>
      </c>
      <c r="L527" s="8" t="e">
        <f t="shared" si="98"/>
        <v>#N/A</v>
      </c>
      <c r="AZ527" t="s">
        <v>2604</v>
      </c>
      <c r="BA527" t="s">
        <v>2736</v>
      </c>
      <c r="BC527" s="43">
        <v>13</v>
      </c>
      <c r="BD527" s="46">
        <v>217</v>
      </c>
      <c r="BE527" s="49">
        <f t="shared" si="99"/>
        <v>13217</v>
      </c>
      <c r="BG527" s="7" t="s">
        <v>481</v>
      </c>
    </row>
    <row r="528" spans="1:59" hidden="1" outlineLevel="1">
      <c r="A528" t="s">
        <v>2793</v>
      </c>
      <c r="B528" t="s">
        <v>2736</v>
      </c>
      <c r="C528" s="1">
        <v>18907</v>
      </c>
      <c r="G528" s="1">
        <v>8076</v>
      </c>
      <c r="H528" s="2" t="str">
        <f t="shared" si="94"/>
        <v/>
      </c>
      <c r="I528" s="2" t="str">
        <f t="shared" si="95"/>
        <v/>
      </c>
      <c r="J528" s="10" t="e">
        <f t="shared" si="96"/>
        <v>#N/A</v>
      </c>
      <c r="K528" s="9" t="e">
        <f t="shared" si="97"/>
        <v>#N/A</v>
      </c>
      <c r="L528" s="8" t="e">
        <f t="shared" si="98"/>
        <v>#N/A</v>
      </c>
      <c r="AZ528" t="s">
        <v>2793</v>
      </c>
      <c r="BA528" t="s">
        <v>2736</v>
      </c>
      <c r="BC528" s="43">
        <v>13</v>
      </c>
      <c r="BD528" s="46">
        <v>219</v>
      </c>
      <c r="BE528" s="49">
        <f t="shared" si="99"/>
        <v>13219</v>
      </c>
      <c r="BG528" s="7" t="s">
        <v>481</v>
      </c>
    </row>
    <row r="529" spans="1:59" hidden="1" outlineLevel="1">
      <c r="A529" t="s">
        <v>2534</v>
      </c>
      <c r="B529" t="s">
        <v>2736</v>
      </c>
      <c r="C529" s="1">
        <v>10326</v>
      </c>
      <c r="G529" s="1">
        <v>3703</v>
      </c>
      <c r="H529" s="2" t="str">
        <f t="shared" si="94"/>
        <v/>
      </c>
      <c r="I529" s="2" t="str">
        <f t="shared" si="95"/>
        <v/>
      </c>
      <c r="J529" s="10" t="e">
        <f t="shared" si="96"/>
        <v>#N/A</v>
      </c>
      <c r="K529" s="9" t="e">
        <f t="shared" si="97"/>
        <v>#N/A</v>
      </c>
      <c r="L529" s="8" t="e">
        <f t="shared" si="98"/>
        <v>#N/A</v>
      </c>
      <c r="AZ529" t="s">
        <v>2534</v>
      </c>
      <c r="BA529" t="s">
        <v>2736</v>
      </c>
      <c r="BC529" s="43">
        <v>13</v>
      </c>
      <c r="BD529" s="46">
        <v>221</v>
      </c>
      <c r="BE529" s="49">
        <f t="shared" si="99"/>
        <v>13221</v>
      </c>
      <c r="BG529" s="7" t="s">
        <v>481</v>
      </c>
    </row>
    <row r="530" spans="1:59" hidden="1" outlineLevel="1">
      <c r="A530" t="s">
        <v>2535</v>
      </c>
      <c r="B530" t="s">
        <v>2736</v>
      </c>
      <c r="C530" s="1">
        <v>46992</v>
      </c>
      <c r="G530" s="1">
        <v>15088</v>
      </c>
      <c r="H530" s="2" t="str">
        <f t="shared" si="94"/>
        <v/>
      </c>
      <c r="I530" s="2" t="str">
        <f t="shared" si="95"/>
        <v/>
      </c>
      <c r="J530" s="10" t="e">
        <f t="shared" si="96"/>
        <v>#N/A</v>
      </c>
      <c r="K530" s="9" t="e">
        <f t="shared" si="97"/>
        <v>#N/A</v>
      </c>
      <c r="L530" s="8" t="e">
        <f t="shared" si="98"/>
        <v>#N/A</v>
      </c>
      <c r="AZ530" t="s">
        <v>2535</v>
      </c>
      <c r="BA530" t="s">
        <v>2736</v>
      </c>
      <c r="BC530" s="43">
        <v>13</v>
      </c>
      <c r="BD530" s="46">
        <v>223</v>
      </c>
      <c r="BE530" s="49">
        <f t="shared" si="99"/>
        <v>13223</v>
      </c>
      <c r="BG530" s="7" t="s">
        <v>481</v>
      </c>
    </row>
    <row r="531" spans="1:59" hidden="1" outlineLevel="1">
      <c r="A531" t="s">
        <v>2177</v>
      </c>
      <c r="B531" t="s">
        <v>2736</v>
      </c>
      <c r="C531" s="1">
        <v>21550</v>
      </c>
      <c r="G531" s="1">
        <v>6973</v>
      </c>
      <c r="H531" s="2" t="str">
        <f t="shared" si="94"/>
        <v/>
      </c>
      <c r="I531" s="2" t="str">
        <f t="shared" si="95"/>
        <v/>
      </c>
      <c r="J531" s="10" t="e">
        <f t="shared" si="96"/>
        <v>#N/A</v>
      </c>
      <c r="K531" s="9" t="e">
        <f t="shared" si="97"/>
        <v>#N/A</v>
      </c>
      <c r="L531" s="8" t="e">
        <f t="shared" si="98"/>
        <v>#N/A</v>
      </c>
      <c r="AZ531" t="s">
        <v>2177</v>
      </c>
      <c r="BA531" t="s">
        <v>2736</v>
      </c>
      <c r="BC531" s="43">
        <v>13</v>
      </c>
      <c r="BD531" s="46">
        <v>225</v>
      </c>
      <c r="BE531" s="49">
        <f t="shared" si="99"/>
        <v>13225</v>
      </c>
      <c r="BG531" s="7" t="s">
        <v>481</v>
      </c>
    </row>
    <row r="532" spans="1:59" hidden="1" outlineLevel="1">
      <c r="A532" t="s">
        <v>594</v>
      </c>
      <c r="B532" t="s">
        <v>2736</v>
      </c>
      <c r="C532" s="1">
        <v>15122</v>
      </c>
      <c r="G532" s="1">
        <v>5748</v>
      </c>
      <c r="H532" s="2" t="str">
        <f t="shared" si="94"/>
        <v/>
      </c>
      <c r="I532" s="2" t="str">
        <f t="shared" si="95"/>
        <v/>
      </c>
      <c r="J532" s="10" t="e">
        <f t="shared" si="96"/>
        <v>#N/A</v>
      </c>
      <c r="K532" s="9" t="e">
        <f t="shared" si="97"/>
        <v>#N/A</v>
      </c>
      <c r="L532" s="8" t="e">
        <f t="shared" si="98"/>
        <v>#N/A</v>
      </c>
      <c r="AZ532" t="s">
        <v>594</v>
      </c>
      <c r="BA532" t="s">
        <v>2736</v>
      </c>
      <c r="BC532" s="43">
        <v>13</v>
      </c>
      <c r="BD532" s="46">
        <v>227</v>
      </c>
      <c r="BE532" s="49">
        <f t="shared" si="99"/>
        <v>13227</v>
      </c>
      <c r="BG532" s="7" t="s">
        <v>481</v>
      </c>
    </row>
    <row r="533" spans="1:59" hidden="1" outlineLevel="1">
      <c r="A533" t="s">
        <v>2423</v>
      </c>
      <c r="B533" t="s">
        <v>2736</v>
      </c>
      <c r="C533" s="1">
        <v>13509</v>
      </c>
      <c r="G533" s="1">
        <v>4472</v>
      </c>
      <c r="H533" s="2" t="str">
        <f t="shared" si="94"/>
        <v/>
      </c>
      <c r="I533" s="2" t="str">
        <f t="shared" si="95"/>
        <v/>
      </c>
      <c r="J533" s="10" t="e">
        <f t="shared" si="96"/>
        <v>#N/A</v>
      </c>
      <c r="K533" s="9" t="e">
        <f t="shared" si="97"/>
        <v>#N/A</v>
      </c>
      <c r="L533" s="8" t="e">
        <f t="shared" si="98"/>
        <v>#N/A</v>
      </c>
      <c r="AZ533" t="s">
        <v>2423</v>
      </c>
      <c r="BA533" t="s">
        <v>2736</v>
      </c>
      <c r="BC533" s="43">
        <v>13</v>
      </c>
      <c r="BD533" s="46">
        <v>229</v>
      </c>
      <c r="BE533" s="49">
        <f t="shared" si="99"/>
        <v>13229</v>
      </c>
      <c r="BG533" s="7" t="s">
        <v>481</v>
      </c>
    </row>
    <row r="534" spans="1:59" hidden="1" outlineLevel="1">
      <c r="A534" t="s">
        <v>592</v>
      </c>
      <c r="B534" t="s">
        <v>2736</v>
      </c>
      <c r="C534" s="1">
        <v>10541</v>
      </c>
      <c r="G534" s="1">
        <v>4104</v>
      </c>
      <c r="H534" s="2" t="str">
        <f t="shared" si="94"/>
        <v/>
      </c>
      <c r="I534" s="2" t="str">
        <f t="shared" si="95"/>
        <v/>
      </c>
      <c r="J534" s="10" t="e">
        <f t="shared" si="96"/>
        <v>#N/A</v>
      </c>
      <c r="K534" s="9" t="e">
        <f t="shared" si="97"/>
        <v>#N/A</v>
      </c>
      <c r="L534" s="8" t="e">
        <f t="shared" si="98"/>
        <v>#N/A</v>
      </c>
      <c r="AZ534" t="s">
        <v>592</v>
      </c>
      <c r="BA534" t="s">
        <v>2736</v>
      </c>
      <c r="BC534" s="43">
        <v>13</v>
      </c>
      <c r="BD534" s="46">
        <v>231</v>
      </c>
      <c r="BE534" s="49">
        <f t="shared" si="99"/>
        <v>13231</v>
      </c>
      <c r="BG534" s="7" t="s">
        <v>481</v>
      </c>
    </row>
    <row r="535" spans="1:59" hidden="1" outlineLevel="1">
      <c r="A535" t="s">
        <v>168</v>
      </c>
      <c r="B535" t="s">
        <v>2736</v>
      </c>
      <c r="C535" s="1">
        <v>34598</v>
      </c>
      <c r="G535" s="1">
        <v>10668</v>
      </c>
      <c r="H535" s="2" t="str">
        <f t="shared" si="94"/>
        <v/>
      </c>
      <c r="I535" s="2" t="str">
        <f t="shared" si="95"/>
        <v/>
      </c>
      <c r="J535" s="10" t="e">
        <f t="shared" si="96"/>
        <v>#N/A</v>
      </c>
      <c r="K535" s="9" t="e">
        <f t="shared" si="97"/>
        <v>#N/A</v>
      </c>
      <c r="L535" s="8" t="e">
        <f t="shared" si="98"/>
        <v>#N/A</v>
      </c>
      <c r="AZ535" t="s">
        <v>168</v>
      </c>
      <c r="BA535" t="s">
        <v>2736</v>
      </c>
      <c r="BC535" s="43">
        <v>13</v>
      </c>
      <c r="BD535" s="46">
        <v>233</v>
      </c>
      <c r="BE535" s="49">
        <f t="shared" si="99"/>
        <v>13233</v>
      </c>
      <c r="BG535" s="7" t="s">
        <v>481</v>
      </c>
    </row>
    <row r="536" spans="1:59" hidden="1" outlineLevel="1">
      <c r="A536" t="s">
        <v>2859</v>
      </c>
      <c r="B536" t="s">
        <v>2736</v>
      </c>
      <c r="C536" s="1">
        <v>8326</v>
      </c>
      <c r="G536" s="1">
        <v>3451</v>
      </c>
      <c r="H536" s="2" t="str">
        <f t="shared" si="94"/>
        <v/>
      </c>
      <c r="I536" s="2" t="str">
        <f t="shared" si="95"/>
        <v/>
      </c>
      <c r="J536" s="10" t="e">
        <f t="shared" si="96"/>
        <v>#N/A</v>
      </c>
      <c r="K536" s="9" t="e">
        <f t="shared" si="97"/>
        <v>#N/A</v>
      </c>
      <c r="L536" s="8" t="e">
        <f t="shared" si="98"/>
        <v>#N/A</v>
      </c>
      <c r="AZ536" t="s">
        <v>2859</v>
      </c>
      <c r="BA536" t="s">
        <v>2736</v>
      </c>
      <c r="BC536" s="43">
        <v>13</v>
      </c>
      <c r="BD536" s="46">
        <v>235</v>
      </c>
      <c r="BE536" s="49">
        <f t="shared" si="99"/>
        <v>13235</v>
      </c>
      <c r="BG536" s="7" t="s">
        <v>481</v>
      </c>
    </row>
    <row r="537" spans="1:59" hidden="1" outlineLevel="1">
      <c r="A537" t="s">
        <v>819</v>
      </c>
      <c r="B537" t="s">
        <v>2736</v>
      </c>
      <c r="C537" s="1">
        <v>15023</v>
      </c>
      <c r="G537" s="1">
        <v>4694</v>
      </c>
      <c r="H537" s="2" t="str">
        <f t="shared" si="94"/>
        <v/>
      </c>
      <c r="I537" s="2" t="str">
        <f t="shared" si="95"/>
        <v/>
      </c>
      <c r="J537" s="10" t="e">
        <f t="shared" si="96"/>
        <v>#N/A</v>
      </c>
      <c r="K537" s="9" t="e">
        <f t="shared" si="97"/>
        <v>#N/A</v>
      </c>
      <c r="L537" s="8" t="e">
        <f t="shared" si="98"/>
        <v>#N/A</v>
      </c>
      <c r="AZ537" t="s">
        <v>819</v>
      </c>
      <c r="BA537" t="s">
        <v>2736</v>
      </c>
      <c r="BC537" s="43">
        <v>13</v>
      </c>
      <c r="BD537" s="46">
        <v>237</v>
      </c>
      <c r="BE537" s="49">
        <f t="shared" si="99"/>
        <v>13237</v>
      </c>
      <c r="BG537" s="7" t="s">
        <v>481</v>
      </c>
    </row>
    <row r="538" spans="1:59" hidden="1" outlineLevel="1">
      <c r="A538" t="s">
        <v>1593</v>
      </c>
      <c r="B538" t="s">
        <v>2736</v>
      </c>
      <c r="C538" s="1">
        <v>2273</v>
      </c>
      <c r="G538" s="1">
        <v>922</v>
      </c>
      <c r="H538" s="2" t="str">
        <f t="shared" si="94"/>
        <v/>
      </c>
      <c r="I538" s="2" t="str">
        <f t="shared" si="95"/>
        <v/>
      </c>
      <c r="J538" s="10" t="e">
        <f t="shared" si="96"/>
        <v>#N/A</v>
      </c>
      <c r="K538" s="9" t="e">
        <f t="shared" si="97"/>
        <v>#N/A</v>
      </c>
      <c r="L538" s="8" t="e">
        <f t="shared" si="98"/>
        <v>#N/A</v>
      </c>
      <c r="AZ538" t="s">
        <v>1593</v>
      </c>
      <c r="BA538" t="s">
        <v>2736</v>
      </c>
      <c r="BC538" s="43">
        <v>13</v>
      </c>
      <c r="BD538" s="46">
        <v>239</v>
      </c>
      <c r="BE538" s="49">
        <f t="shared" si="99"/>
        <v>13239</v>
      </c>
      <c r="BG538" s="7" t="s">
        <v>481</v>
      </c>
    </row>
    <row r="539" spans="1:59" hidden="1" outlineLevel="1">
      <c r="A539" t="s">
        <v>2107</v>
      </c>
      <c r="B539" t="s">
        <v>2736</v>
      </c>
      <c r="C539" s="1">
        <v>12120</v>
      </c>
      <c r="G539" s="1">
        <v>4622</v>
      </c>
      <c r="H539" s="2" t="str">
        <f t="shared" si="94"/>
        <v/>
      </c>
      <c r="I539" s="2" t="str">
        <f t="shared" si="95"/>
        <v/>
      </c>
      <c r="J539" s="10" t="e">
        <f t="shared" si="96"/>
        <v>#N/A</v>
      </c>
      <c r="K539" s="9" t="e">
        <f t="shared" si="97"/>
        <v>#N/A</v>
      </c>
      <c r="L539" s="8" t="e">
        <f t="shared" si="98"/>
        <v>#N/A</v>
      </c>
      <c r="AZ539" t="s">
        <v>2107</v>
      </c>
      <c r="BA539" t="s">
        <v>2736</v>
      </c>
      <c r="BC539" s="43">
        <v>13</v>
      </c>
      <c r="BD539" s="46">
        <v>241</v>
      </c>
      <c r="BE539" s="49">
        <f t="shared" si="99"/>
        <v>13241</v>
      </c>
      <c r="BG539" s="7" t="s">
        <v>481</v>
      </c>
    </row>
    <row r="540" spans="1:59" hidden="1" outlineLevel="1">
      <c r="A540" t="s">
        <v>809</v>
      </c>
      <c r="B540" t="s">
        <v>2736</v>
      </c>
      <c r="C540" s="1">
        <v>8043</v>
      </c>
      <c r="G540" s="1">
        <v>2959</v>
      </c>
      <c r="H540" s="2" t="str">
        <f t="shared" si="94"/>
        <v/>
      </c>
      <c r="I540" s="2" t="str">
        <f t="shared" si="95"/>
        <v/>
      </c>
      <c r="J540" s="10" t="e">
        <f t="shared" si="96"/>
        <v>#N/A</v>
      </c>
      <c r="K540" s="9" t="e">
        <f t="shared" si="97"/>
        <v>#N/A</v>
      </c>
      <c r="L540" s="8" t="e">
        <f t="shared" si="98"/>
        <v>#N/A</v>
      </c>
      <c r="AZ540" t="s">
        <v>809</v>
      </c>
      <c r="BA540" t="s">
        <v>2736</v>
      </c>
      <c r="BC540" s="43">
        <v>13</v>
      </c>
      <c r="BD540" s="46">
        <v>243</v>
      </c>
      <c r="BE540" s="49">
        <f t="shared" si="99"/>
        <v>13243</v>
      </c>
      <c r="BG540" s="7" t="s">
        <v>481</v>
      </c>
    </row>
    <row r="541" spans="1:59" hidden="1" outlineLevel="1">
      <c r="A541" t="s">
        <v>469</v>
      </c>
      <c r="B541" t="s">
        <v>2736</v>
      </c>
      <c r="C541" s="1">
        <v>204164</v>
      </c>
      <c r="G541" s="1">
        <v>59523</v>
      </c>
      <c r="H541" s="2" t="str">
        <f t="shared" si="94"/>
        <v/>
      </c>
      <c r="I541" s="2" t="str">
        <f t="shared" si="95"/>
        <v/>
      </c>
      <c r="J541" s="10" t="e">
        <f t="shared" si="96"/>
        <v>#N/A</v>
      </c>
      <c r="K541" s="9" t="e">
        <f t="shared" si="97"/>
        <v>#N/A</v>
      </c>
      <c r="L541" s="8" t="e">
        <f t="shared" si="98"/>
        <v>#N/A</v>
      </c>
      <c r="AZ541" t="s">
        <v>469</v>
      </c>
      <c r="BA541" t="s">
        <v>2736</v>
      </c>
      <c r="BC541" s="43">
        <v>13</v>
      </c>
      <c r="BD541" s="46">
        <v>245</v>
      </c>
      <c r="BE541" s="49">
        <f t="shared" si="99"/>
        <v>13245</v>
      </c>
      <c r="BG541" s="7" t="s">
        <v>481</v>
      </c>
    </row>
    <row r="542" spans="1:59" hidden="1" outlineLevel="1">
      <c r="A542" t="s">
        <v>1024</v>
      </c>
      <c r="B542" t="s">
        <v>2736</v>
      </c>
      <c r="C542" s="1">
        <v>58857</v>
      </c>
      <c r="G542" s="1">
        <v>22690</v>
      </c>
      <c r="H542" s="2" t="str">
        <f t="shared" si="94"/>
        <v/>
      </c>
      <c r="I542" s="2" t="str">
        <f t="shared" si="95"/>
        <v/>
      </c>
      <c r="J542" s="10" t="e">
        <f t="shared" si="96"/>
        <v>#N/A</v>
      </c>
      <c r="K542" s="9" t="e">
        <f t="shared" si="97"/>
        <v>#N/A</v>
      </c>
      <c r="L542" s="8" t="e">
        <f t="shared" si="98"/>
        <v>#N/A</v>
      </c>
      <c r="AZ542" t="s">
        <v>1024</v>
      </c>
      <c r="BA542" t="s">
        <v>2736</v>
      </c>
      <c r="BC542" s="43">
        <v>13</v>
      </c>
      <c r="BD542" s="46">
        <v>247</v>
      </c>
      <c r="BE542" s="49">
        <f t="shared" si="99"/>
        <v>13247</v>
      </c>
      <c r="BG542" s="7" t="s">
        <v>481</v>
      </c>
    </row>
    <row r="543" spans="1:59" hidden="1" outlineLevel="1">
      <c r="A543" t="s">
        <v>1881</v>
      </c>
      <c r="B543" t="s">
        <v>2736</v>
      </c>
      <c r="C543" s="1">
        <v>3529</v>
      </c>
      <c r="G543" s="1">
        <v>1296</v>
      </c>
      <c r="H543" s="2" t="str">
        <f t="shared" si="94"/>
        <v/>
      </c>
      <c r="I543" s="2" t="str">
        <f t="shared" si="95"/>
        <v/>
      </c>
      <c r="J543" s="10" t="e">
        <f t="shared" si="96"/>
        <v>#N/A</v>
      </c>
      <c r="K543" s="9" t="e">
        <f t="shared" si="97"/>
        <v>#N/A</v>
      </c>
      <c r="L543" s="8" t="e">
        <f t="shared" si="98"/>
        <v>#N/A</v>
      </c>
      <c r="AZ543" t="s">
        <v>1881</v>
      </c>
      <c r="BA543" t="s">
        <v>2736</v>
      </c>
      <c r="BC543" s="43">
        <v>13</v>
      </c>
      <c r="BD543" s="46">
        <v>249</v>
      </c>
      <c r="BE543" s="49">
        <f t="shared" si="99"/>
        <v>13249</v>
      </c>
      <c r="BG543" s="7" t="s">
        <v>481</v>
      </c>
    </row>
    <row r="544" spans="1:59" hidden="1" outlineLevel="1">
      <c r="A544" t="s">
        <v>1863</v>
      </c>
      <c r="B544" t="s">
        <v>2736</v>
      </c>
      <c r="C544" s="1">
        <v>13943</v>
      </c>
      <c r="G544" s="1">
        <v>4366</v>
      </c>
      <c r="H544" s="2" t="str">
        <f t="shared" si="94"/>
        <v/>
      </c>
      <c r="I544" s="2" t="str">
        <f t="shared" si="95"/>
        <v/>
      </c>
      <c r="J544" s="10" t="e">
        <f t="shared" si="96"/>
        <v>#N/A</v>
      </c>
      <c r="K544" s="9" t="e">
        <f t="shared" si="97"/>
        <v>#N/A</v>
      </c>
      <c r="L544" s="8" t="e">
        <f t="shared" si="98"/>
        <v>#N/A</v>
      </c>
      <c r="AZ544" t="s">
        <v>1863</v>
      </c>
      <c r="BA544" t="s">
        <v>2736</v>
      </c>
      <c r="BC544" s="43">
        <v>13</v>
      </c>
      <c r="BD544" s="46">
        <v>251</v>
      </c>
      <c r="BE544" s="49">
        <f t="shared" si="99"/>
        <v>13251</v>
      </c>
      <c r="BG544" s="7" t="s">
        <v>481</v>
      </c>
    </row>
    <row r="545" spans="1:59" hidden="1" outlineLevel="1">
      <c r="A545" t="s">
        <v>1651</v>
      </c>
      <c r="B545" t="s">
        <v>2736</v>
      </c>
      <c r="C545" s="1">
        <v>8996</v>
      </c>
      <c r="G545" s="1">
        <v>2519</v>
      </c>
      <c r="H545" s="2" t="str">
        <f t="shared" si="94"/>
        <v/>
      </c>
      <c r="I545" s="2" t="str">
        <f t="shared" si="95"/>
        <v/>
      </c>
      <c r="J545" s="10" t="e">
        <f t="shared" si="96"/>
        <v>#N/A</v>
      </c>
      <c r="K545" s="9" t="e">
        <f t="shared" si="97"/>
        <v>#N/A</v>
      </c>
      <c r="L545" s="8" t="e">
        <f t="shared" si="98"/>
        <v>#N/A</v>
      </c>
      <c r="AZ545" t="s">
        <v>1651</v>
      </c>
      <c r="BA545" t="s">
        <v>2736</v>
      </c>
      <c r="BC545" s="43">
        <v>13</v>
      </c>
      <c r="BD545" s="46">
        <v>253</v>
      </c>
      <c r="BE545" s="49">
        <f t="shared" si="99"/>
        <v>13253</v>
      </c>
      <c r="BG545" s="7" t="s">
        <v>481</v>
      </c>
    </row>
    <row r="546" spans="1:59" hidden="1" outlineLevel="1">
      <c r="A546" t="s">
        <v>1864</v>
      </c>
      <c r="B546" t="s">
        <v>2736</v>
      </c>
      <c r="C546" s="1">
        <v>56222</v>
      </c>
      <c r="G546" s="1">
        <v>15734</v>
      </c>
      <c r="H546" s="2" t="str">
        <f t="shared" si="94"/>
        <v/>
      </c>
      <c r="I546" s="2" t="str">
        <f t="shared" si="95"/>
        <v/>
      </c>
      <c r="J546" s="10" t="e">
        <f t="shared" si="96"/>
        <v>#N/A</v>
      </c>
      <c r="K546" s="9" t="e">
        <f t="shared" si="97"/>
        <v>#N/A</v>
      </c>
      <c r="L546" s="8" t="e">
        <f t="shared" si="98"/>
        <v>#N/A</v>
      </c>
      <c r="AZ546" t="s">
        <v>1864</v>
      </c>
      <c r="BA546" t="s">
        <v>2736</v>
      </c>
      <c r="BC546" s="43">
        <v>13</v>
      </c>
      <c r="BD546" s="46">
        <v>255</v>
      </c>
      <c r="BE546" s="49">
        <f t="shared" si="99"/>
        <v>13255</v>
      </c>
      <c r="BG546" s="7" t="s">
        <v>481</v>
      </c>
    </row>
    <row r="547" spans="1:59" hidden="1" outlineLevel="1">
      <c r="A547" t="s">
        <v>2404</v>
      </c>
      <c r="B547" t="s">
        <v>2736</v>
      </c>
      <c r="C547" s="1">
        <v>24028</v>
      </c>
      <c r="G547" s="1">
        <v>8493</v>
      </c>
      <c r="H547" s="2" t="str">
        <f t="shared" si="94"/>
        <v/>
      </c>
      <c r="I547" s="2" t="str">
        <f t="shared" si="95"/>
        <v/>
      </c>
      <c r="J547" s="10" t="e">
        <f t="shared" si="96"/>
        <v>#N/A</v>
      </c>
      <c r="K547" s="9" t="e">
        <f t="shared" si="97"/>
        <v>#N/A</v>
      </c>
      <c r="L547" s="8" t="e">
        <f t="shared" si="98"/>
        <v>#N/A</v>
      </c>
      <c r="AZ547" t="s">
        <v>2404</v>
      </c>
      <c r="BA547" t="s">
        <v>2736</v>
      </c>
      <c r="BC547" s="43">
        <v>13</v>
      </c>
      <c r="BD547" s="46">
        <v>257</v>
      </c>
      <c r="BE547" s="49">
        <f t="shared" si="99"/>
        <v>13257</v>
      </c>
      <c r="BG547" s="7" t="s">
        <v>481</v>
      </c>
    </row>
    <row r="548" spans="1:59" hidden="1" outlineLevel="1">
      <c r="A548" t="s">
        <v>2057</v>
      </c>
      <c r="B548" t="s">
        <v>2736</v>
      </c>
      <c r="C548" s="1">
        <v>5502</v>
      </c>
      <c r="G548" s="1">
        <v>2909</v>
      </c>
      <c r="H548" s="2" t="str">
        <f t="shared" si="94"/>
        <v/>
      </c>
      <c r="I548" s="2" t="str">
        <f t="shared" si="95"/>
        <v/>
      </c>
      <c r="J548" s="10" t="e">
        <f t="shared" si="96"/>
        <v>#N/A</v>
      </c>
      <c r="K548" s="9" t="e">
        <f t="shared" si="97"/>
        <v>#N/A</v>
      </c>
      <c r="L548" s="8" t="e">
        <f t="shared" si="98"/>
        <v>#N/A</v>
      </c>
      <c r="AZ548" t="s">
        <v>2057</v>
      </c>
      <c r="BA548" t="s">
        <v>2736</v>
      </c>
      <c r="BC548" s="43">
        <v>13</v>
      </c>
      <c r="BD548" s="46">
        <v>259</v>
      </c>
      <c r="BE548" s="49">
        <f t="shared" si="99"/>
        <v>13259</v>
      </c>
      <c r="BG548" s="7" t="s">
        <v>481</v>
      </c>
    </row>
    <row r="549" spans="1:59" hidden="1" outlineLevel="1">
      <c r="A549" t="s">
        <v>627</v>
      </c>
      <c r="B549" t="s">
        <v>2736</v>
      </c>
      <c r="C549" s="1">
        <v>31214</v>
      </c>
      <c r="G549" s="1">
        <v>9168</v>
      </c>
      <c r="H549" s="2" t="str">
        <f t="shared" si="94"/>
        <v/>
      </c>
      <c r="I549" s="2" t="str">
        <f t="shared" si="95"/>
        <v/>
      </c>
      <c r="J549" s="10" t="e">
        <f t="shared" ref="J549:J580" si="100">RANK(Q549,Q549:AO549)</f>
        <v>#N/A</v>
      </c>
      <c r="K549" s="9" t="e">
        <f t="shared" ref="K549:K580" si="101">RANK(R549,Q549:AO549)</f>
        <v>#N/A</v>
      </c>
      <c r="L549" s="8" t="e">
        <f t="shared" ref="L549:L580" si="102">RANK(S549,Q549:AO549)</f>
        <v>#N/A</v>
      </c>
      <c r="AZ549" t="s">
        <v>627</v>
      </c>
      <c r="BA549" t="s">
        <v>2736</v>
      </c>
      <c r="BC549" s="43">
        <v>13</v>
      </c>
      <c r="BD549" s="46">
        <v>261</v>
      </c>
      <c r="BE549" s="49">
        <f t="shared" ref="BE549:BE579" si="103">BC549*1000+BD549</f>
        <v>13261</v>
      </c>
      <c r="BG549" s="7" t="s">
        <v>481</v>
      </c>
    </row>
    <row r="550" spans="1:59" hidden="1" outlineLevel="1">
      <c r="A550" t="s">
        <v>2285</v>
      </c>
      <c r="B550" t="s">
        <v>2736</v>
      </c>
      <c r="C550" s="1">
        <v>6551</v>
      </c>
      <c r="G550" s="1">
        <v>2682</v>
      </c>
      <c r="H550" s="2" t="str">
        <f t="shared" si="94"/>
        <v/>
      </c>
      <c r="I550" s="2" t="str">
        <f t="shared" si="95"/>
        <v/>
      </c>
      <c r="J550" s="10" t="e">
        <f t="shared" si="100"/>
        <v>#N/A</v>
      </c>
      <c r="K550" s="9" t="e">
        <f t="shared" si="101"/>
        <v>#N/A</v>
      </c>
      <c r="L550" s="8" t="e">
        <f t="shared" si="102"/>
        <v>#N/A</v>
      </c>
      <c r="AZ550" t="s">
        <v>2285</v>
      </c>
      <c r="BA550" t="s">
        <v>2736</v>
      </c>
      <c r="BC550" s="43">
        <v>13</v>
      </c>
      <c r="BD550" s="46">
        <v>263</v>
      </c>
      <c r="BE550" s="49">
        <f t="shared" si="103"/>
        <v>13263</v>
      </c>
      <c r="BG550" s="7" t="s">
        <v>481</v>
      </c>
    </row>
    <row r="551" spans="1:59" hidden="1" outlineLevel="1">
      <c r="A551" t="s">
        <v>2216</v>
      </c>
      <c r="B551" t="s">
        <v>2736</v>
      </c>
      <c r="C551" s="1">
        <v>1851</v>
      </c>
      <c r="G551" s="1">
        <v>1106</v>
      </c>
      <c r="H551" s="2" t="str">
        <f t="shared" si="94"/>
        <v/>
      </c>
      <c r="I551" s="2" t="str">
        <f t="shared" si="95"/>
        <v/>
      </c>
      <c r="J551" s="10" t="e">
        <f t="shared" si="100"/>
        <v>#N/A</v>
      </c>
      <c r="K551" s="9" t="e">
        <f t="shared" si="101"/>
        <v>#N/A</v>
      </c>
      <c r="L551" s="8" t="e">
        <f t="shared" si="102"/>
        <v>#N/A</v>
      </c>
      <c r="AZ551" t="s">
        <v>2216</v>
      </c>
      <c r="BA551" t="s">
        <v>2736</v>
      </c>
      <c r="BC551" s="43">
        <v>13</v>
      </c>
      <c r="BD551" s="46">
        <v>265</v>
      </c>
      <c r="BE551" s="49">
        <f t="shared" si="103"/>
        <v>13265</v>
      </c>
      <c r="BG551" s="7" t="s">
        <v>481</v>
      </c>
    </row>
    <row r="552" spans="1:59" hidden="1" outlineLevel="1">
      <c r="A552" t="s">
        <v>1793</v>
      </c>
      <c r="B552" t="s">
        <v>2736</v>
      </c>
      <c r="C552" s="1">
        <v>18632</v>
      </c>
      <c r="G552" s="1">
        <v>5942</v>
      </c>
      <c r="H552" s="2" t="str">
        <f t="shared" si="94"/>
        <v/>
      </c>
      <c r="I552" s="2" t="str">
        <f t="shared" si="95"/>
        <v/>
      </c>
      <c r="J552" s="10" t="e">
        <f t="shared" si="100"/>
        <v>#N/A</v>
      </c>
      <c r="K552" s="9" t="e">
        <f t="shared" si="101"/>
        <v>#N/A</v>
      </c>
      <c r="L552" s="8" t="e">
        <f t="shared" si="102"/>
        <v>#N/A</v>
      </c>
      <c r="AZ552" t="s">
        <v>1793</v>
      </c>
      <c r="BA552" t="s">
        <v>2736</v>
      </c>
      <c r="BC552" s="43">
        <v>13</v>
      </c>
      <c r="BD552" s="46">
        <v>267</v>
      </c>
      <c r="BE552" s="49">
        <f t="shared" si="103"/>
        <v>13267</v>
      </c>
      <c r="BG552" s="7" t="s">
        <v>481</v>
      </c>
    </row>
    <row r="553" spans="1:59" hidden="1" outlineLevel="1">
      <c r="A553" t="s">
        <v>1160</v>
      </c>
      <c r="B553" t="s">
        <v>2736</v>
      </c>
      <c r="C553" s="1">
        <v>7769</v>
      </c>
      <c r="G553" s="1">
        <v>2872</v>
      </c>
      <c r="H553" s="2" t="str">
        <f t="shared" si="94"/>
        <v/>
      </c>
      <c r="I553" s="2" t="str">
        <f t="shared" si="95"/>
        <v/>
      </c>
      <c r="J553" s="10" t="e">
        <f t="shared" si="100"/>
        <v>#N/A</v>
      </c>
      <c r="K553" s="9" t="e">
        <f t="shared" si="101"/>
        <v>#N/A</v>
      </c>
      <c r="L553" s="8" t="e">
        <f t="shared" si="102"/>
        <v>#N/A</v>
      </c>
      <c r="AZ553" t="s">
        <v>1160</v>
      </c>
      <c r="BA553" t="s">
        <v>2736</v>
      </c>
      <c r="BC553" s="43">
        <v>13</v>
      </c>
      <c r="BD553" s="46">
        <v>269</v>
      </c>
      <c r="BE553" s="49">
        <f t="shared" si="103"/>
        <v>13269</v>
      </c>
      <c r="BG553" s="7" t="s">
        <v>481</v>
      </c>
    </row>
    <row r="554" spans="1:59" hidden="1" outlineLevel="1">
      <c r="A554" t="s">
        <v>1547</v>
      </c>
      <c r="B554" t="s">
        <v>2736</v>
      </c>
      <c r="C554" s="1">
        <v>11674</v>
      </c>
      <c r="G554" s="1">
        <v>4192</v>
      </c>
      <c r="H554" s="2" t="str">
        <f t="shared" si="94"/>
        <v/>
      </c>
      <c r="I554" s="2" t="str">
        <f t="shared" si="95"/>
        <v/>
      </c>
      <c r="J554" s="10" t="e">
        <f t="shared" si="100"/>
        <v>#N/A</v>
      </c>
      <c r="K554" s="9" t="e">
        <f t="shared" si="101"/>
        <v>#N/A</v>
      </c>
      <c r="L554" s="8" t="e">
        <f t="shared" si="102"/>
        <v>#N/A</v>
      </c>
      <c r="AZ554" t="s">
        <v>1547</v>
      </c>
      <c r="BA554" t="s">
        <v>2736</v>
      </c>
      <c r="BC554" s="43">
        <v>13</v>
      </c>
      <c r="BD554" s="46">
        <v>271</v>
      </c>
      <c r="BE554" s="49">
        <f t="shared" si="103"/>
        <v>13271</v>
      </c>
      <c r="BG554" s="7" t="s">
        <v>481</v>
      </c>
    </row>
    <row r="555" spans="1:59" hidden="1" outlineLevel="1">
      <c r="A555" t="s">
        <v>2805</v>
      </c>
      <c r="B555" t="s">
        <v>2736</v>
      </c>
      <c r="C555" s="1">
        <v>10469</v>
      </c>
      <c r="G555" s="1">
        <v>3474</v>
      </c>
      <c r="H555" s="2" t="str">
        <f t="shared" si="94"/>
        <v/>
      </c>
      <c r="I555" s="2" t="str">
        <f t="shared" si="95"/>
        <v/>
      </c>
      <c r="J555" s="10" t="e">
        <f t="shared" si="100"/>
        <v>#N/A</v>
      </c>
      <c r="K555" s="9" t="e">
        <f t="shared" si="101"/>
        <v>#N/A</v>
      </c>
      <c r="L555" s="8" t="e">
        <f t="shared" si="102"/>
        <v>#N/A</v>
      </c>
      <c r="AZ555" t="s">
        <v>2805</v>
      </c>
      <c r="BA555" t="s">
        <v>2736</v>
      </c>
      <c r="BC555" s="43">
        <v>13</v>
      </c>
      <c r="BD555" s="46">
        <v>273</v>
      </c>
      <c r="BE555" s="49">
        <f t="shared" si="103"/>
        <v>13273</v>
      </c>
      <c r="BG555" s="7" t="s">
        <v>481</v>
      </c>
    </row>
    <row r="556" spans="1:59" hidden="1" outlineLevel="1">
      <c r="A556" t="s">
        <v>2806</v>
      </c>
      <c r="B556" t="s">
        <v>2736</v>
      </c>
      <c r="C556" s="1">
        <v>39345</v>
      </c>
      <c r="G556" s="1">
        <v>11948</v>
      </c>
      <c r="H556" s="2" t="str">
        <f t="shared" si="94"/>
        <v/>
      </c>
      <c r="I556" s="2" t="str">
        <f t="shared" si="95"/>
        <v/>
      </c>
      <c r="J556" s="10" t="e">
        <f t="shared" si="100"/>
        <v>#N/A</v>
      </c>
      <c r="K556" s="9" t="e">
        <f t="shared" si="101"/>
        <v>#N/A</v>
      </c>
      <c r="L556" s="8" t="e">
        <f t="shared" si="102"/>
        <v>#N/A</v>
      </c>
      <c r="AZ556" t="s">
        <v>2806</v>
      </c>
      <c r="BA556" t="s">
        <v>2736</v>
      </c>
      <c r="BC556" s="43">
        <v>13</v>
      </c>
      <c r="BD556" s="46">
        <v>275</v>
      </c>
      <c r="BE556" s="49">
        <f t="shared" si="103"/>
        <v>13275</v>
      </c>
      <c r="BG556" s="7" t="s">
        <v>481</v>
      </c>
    </row>
    <row r="557" spans="1:59" hidden="1" outlineLevel="1">
      <c r="A557" t="s">
        <v>2567</v>
      </c>
      <c r="B557" t="s">
        <v>2736</v>
      </c>
      <c r="C557" s="1">
        <v>35908</v>
      </c>
      <c r="G557" s="1">
        <v>9569</v>
      </c>
      <c r="H557" s="2" t="str">
        <f t="shared" si="94"/>
        <v/>
      </c>
      <c r="I557" s="2" t="str">
        <f t="shared" si="95"/>
        <v/>
      </c>
      <c r="J557" s="10" t="e">
        <f t="shared" si="100"/>
        <v>#N/A</v>
      </c>
      <c r="K557" s="9" t="e">
        <f t="shared" si="101"/>
        <v>#N/A</v>
      </c>
      <c r="L557" s="8" t="e">
        <f t="shared" si="102"/>
        <v>#N/A</v>
      </c>
      <c r="AZ557" t="s">
        <v>2567</v>
      </c>
      <c r="BA557" t="s">
        <v>2736</v>
      </c>
      <c r="BC557" s="43">
        <v>13</v>
      </c>
      <c r="BD557" s="46">
        <v>277</v>
      </c>
      <c r="BE557" s="49">
        <f t="shared" si="103"/>
        <v>13277</v>
      </c>
      <c r="BG557" s="7" t="s">
        <v>481</v>
      </c>
    </row>
    <row r="558" spans="1:59" hidden="1" outlineLevel="1">
      <c r="A558" t="s">
        <v>1751</v>
      </c>
      <c r="B558" t="s">
        <v>2736</v>
      </c>
      <c r="C558" s="1">
        <v>24496</v>
      </c>
      <c r="G558" s="1">
        <v>7490</v>
      </c>
      <c r="H558" s="2" t="str">
        <f t="shared" si="94"/>
        <v/>
      </c>
      <c r="I558" s="2" t="str">
        <f t="shared" si="95"/>
        <v/>
      </c>
      <c r="J558" s="10" t="e">
        <f t="shared" si="100"/>
        <v>#N/A</v>
      </c>
      <c r="K558" s="9" t="e">
        <f t="shared" si="101"/>
        <v>#N/A</v>
      </c>
      <c r="L558" s="8" t="e">
        <f t="shared" si="102"/>
        <v>#N/A</v>
      </c>
      <c r="AZ558" t="s">
        <v>1751</v>
      </c>
      <c r="BA558" t="s">
        <v>2736</v>
      </c>
      <c r="BC558" s="43">
        <v>13</v>
      </c>
      <c r="BD558" s="46">
        <v>279</v>
      </c>
      <c r="BE558" s="49">
        <f t="shared" si="103"/>
        <v>13279</v>
      </c>
      <c r="BG558" s="7" t="s">
        <v>481</v>
      </c>
    </row>
    <row r="559" spans="1:59" hidden="1" outlineLevel="1">
      <c r="A559" t="s">
        <v>1752</v>
      </c>
      <c r="B559" t="s">
        <v>2736</v>
      </c>
      <c r="C559" s="1">
        <v>7076</v>
      </c>
      <c r="G559" s="1">
        <v>3704</v>
      </c>
      <c r="H559" s="2" t="str">
        <f t="shared" si="94"/>
        <v/>
      </c>
      <c r="I559" s="2" t="str">
        <f t="shared" si="95"/>
        <v/>
      </c>
      <c r="J559" s="10" t="e">
        <f t="shared" si="100"/>
        <v>#N/A</v>
      </c>
      <c r="K559" s="9" t="e">
        <f t="shared" si="101"/>
        <v>#N/A</v>
      </c>
      <c r="L559" s="8" t="e">
        <f t="shared" si="102"/>
        <v>#N/A</v>
      </c>
      <c r="AZ559" t="s">
        <v>1752</v>
      </c>
      <c r="BA559" t="s">
        <v>2736</v>
      </c>
      <c r="BC559" s="43">
        <v>13</v>
      </c>
      <c r="BD559" s="46">
        <v>281</v>
      </c>
      <c r="BE559" s="49">
        <f t="shared" si="103"/>
        <v>13281</v>
      </c>
      <c r="BG559" s="7" t="s">
        <v>481</v>
      </c>
    </row>
    <row r="560" spans="1:59" hidden="1" outlineLevel="1">
      <c r="A560" t="s">
        <v>2593</v>
      </c>
      <c r="B560" t="s">
        <v>2736</v>
      </c>
      <c r="C560" s="1">
        <v>6102</v>
      </c>
      <c r="G560" s="1">
        <v>2344</v>
      </c>
      <c r="H560" s="2" t="str">
        <f t="shared" si="94"/>
        <v/>
      </c>
      <c r="I560" s="2" t="str">
        <f t="shared" si="95"/>
        <v/>
      </c>
      <c r="J560" s="10" t="e">
        <f t="shared" si="100"/>
        <v>#N/A</v>
      </c>
      <c r="K560" s="9" t="e">
        <f t="shared" si="101"/>
        <v>#N/A</v>
      </c>
      <c r="L560" s="8" t="e">
        <f t="shared" si="102"/>
        <v>#N/A</v>
      </c>
      <c r="AZ560" t="s">
        <v>2593</v>
      </c>
      <c r="BA560" t="s">
        <v>2736</v>
      </c>
      <c r="BC560" s="43">
        <v>13</v>
      </c>
      <c r="BD560" s="46">
        <v>283</v>
      </c>
      <c r="BE560" s="49">
        <f t="shared" si="103"/>
        <v>13283</v>
      </c>
      <c r="BG560" s="7" t="s">
        <v>481</v>
      </c>
    </row>
    <row r="561" spans="1:59" hidden="1" outlineLevel="1">
      <c r="A561" t="s">
        <v>2594</v>
      </c>
      <c r="B561" t="s">
        <v>2736</v>
      </c>
      <c r="C561" s="1">
        <v>56438</v>
      </c>
      <c r="G561" s="1">
        <v>17039</v>
      </c>
      <c r="H561" s="2" t="str">
        <f t="shared" si="94"/>
        <v/>
      </c>
      <c r="I561" s="2" t="str">
        <f t="shared" si="95"/>
        <v/>
      </c>
      <c r="J561" s="10" t="e">
        <f t="shared" si="100"/>
        <v>#N/A</v>
      </c>
      <c r="K561" s="9" t="e">
        <f t="shared" si="101"/>
        <v>#N/A</v>
      </c>
      <c r="L561" s="8" t="e">
        <f t="shared" si="102"/>
        <v>#N/A</v>
      </c>
      <c r="AZ561" t="s">
        <v>2594</v>
      </c>
      <c r="BA561" t="s">
        <v>2736</v>
      </c>
      <c r="BC561" s="43">
        <v>13</v>
      </c>
      <c r="BD561" s="46">
        <v>285</v>
      </c>
      <c r="BE561" s="49">
        <f t="shared" si="103"/>
        <v>13285</v>
      </c>
      <c r="BG561" s="7" t="s">
        <v>481</v>
      </c>
    </row>
    <row r="562" spans="1:59" hidden="1" outlineLevel="1">
      <c r="A562" t="s">
        <v>2595</v>
      </c>
      <c r="B562" t="s">
        <v>2736</v>
      </c>
      <c r="C562" s="1">
        <v>8710</v>
      </c>
      <c r="G562" s="1">
        <v>3024</v>
      </c>
      <c r="H562" s="2" t="str">
        <f t="shared" si="94"/>
        <v/>
      </c>
      <c r="I562" s="2" t="str">
        <f t="shared" si="95"/>
        <v/>
      </c>
      <c r="J562" s="10" t="e">
        <f t="shared" si="100"/>
        <v>#N/A</v>
      </c>
      <c r="K562" s="9" t="e">
        <f t="shared" si="101"/>
        <v>#N/A</v>
      </c>
      <c r="L562" s="8" t="e">
        <f t="shared" si="102"/>
        <v>#N/A</v>
      </c>
      <c r="AZ562" t="s">
        <v>2595</v>
      </c>
      <c r="BA562" t="s">
        <v>2736</v>
      </c>
      <c r="BC562" s="43">
        <v>13</v>
      </c>
      <c r="BD562" s="46">
        <v>287</v>
      </c>
      <c r="BE562" s="49">
        <f t="shared" si="103"/>
        <v>13287</v>
      </c>
      <c r="BG562" s="7" t="s">
        <v>481</v>
      </c>
    </row>
    <row r="563" spans="1:59" hidden="1" outlineLevel="1">
      <c r="A563" t="s">
        <v>2596</v>
      </c>
      <c r="B563" t="s">
        <v>2736</v>
      </c>
      <c r="C563" s="1">
        <v>9788</v>
      </c>
      <c r="G563" s="1">
        <v>3392</v>
      </c>
      <c r="H563" s="2" t="str">
        <f t="shared" si="94"/>
        <v/>
      </c>
      <c r="I563" s="2" t="str">
        <f t="shared" si="95"/>
        <v/>
      </c>
      <c r="J563" s="10" t="e">
        <f t="shared" si="100"/>
        <v>#N/A</v>
      </c>
      <c r="K563" s="9" t="e">
        <f t="shared" si="101"/>
        <v>#N/A</v>
      </c>
      <c r="L563" s="8" t="e">
        <f t="shared" si="102"/>
        <v>#N/A</v>
      </c>
      <c r="AZ563" t="s">
        <v>2596</v>
      </c>
      <c r="BA563" t="s">
        <v>2736</v>
      </c>
      <c r="BC563" s="43">
        <v>13</v>
      </c>
      <c r="BD563" s="46">
        <v>289</v>
      </c>
      <c r="BE563" s="49">
        <f t="shared" si="103"/>
        <v>13289</v>
      </c>
      <c r="BG563" s="7" t="s">
        <v>481</v>
      </c>
    </row>
    <row r="564" spans="1:59" hidden="1" outlineLevel="1">
      <c r="A564" t="s">
        <v>1161</v>
      </c>
      <c r="B564" t="s">
        <v>2736</v>
      </c>
      <c r="C564" s="1">
        <v>12849</v>
      </c>
      <c r="G564" s="1">
        <v>5656</v>
      </c>
      <c r="H564" s="2" t="str">
        <f t="shared" si="94"/>
        <v/>
      </c>
      <c r="I564" s="2" t="str">
        <f t="shared" si="95"/>
        <v/>
      </c>
      <c r="J564" s="10" t="e">
        <f t="shared" si="100"/>
        <v>#N/A</v>
      </c>
      <c r="K564" s="9" t="e">
        <f t="shared" si="101"/>
        <v>#N/A</v>
      </c>
      <c r="L564" s="8" t="e">
        <f t="shared" si="102"/>
        <v>#N/A</v>
      </c>
      <c r="AZ564" t="s">
        <v>1161</v>
      </c>
      <c r="BA564" t="s">
        <v>2736</v>
      </c>
      <c r="BC564" s="43">
        <v>13</v>
      </c>
      <c r="BD564" s="46">
        <v>291</v>
      </c>
      <c r="BE564" s="49">
        <f t="shared" si="103"/>
        <v>13291</v>
      </c>
      <c r="BG564" s="7" t="s">
        <v>481</v>
      </c>
    </row>
    <row r="565" spans="1:59" hidden="1" outlineLevel="1">
      <c r="A565" t="s">
        <v>2076</v>
      </c>
      <c r="B565" t="s">
        <v>2736</v>
      </c>
      <c r="C565" s="1">
        <v>26409</v>
      </c>
      <c r="G565" s="1">
        <v>9001</v>
      </c>
      <c r="H565" s="2" t="str">
        <f t="shared" si="94"/>
        <v/>
      </c>
      <c r="I565" s="2" t="str">
        <f t="shared" si="95"/>
        <v/>
      </c>
      <c r="J565" s="10" t="e">
        <f t="shared" si="100"/>
        <v>#N/A</v>
      </c>
      <c r="K565" s="9" t="e">
        <f t="shared" si="101"/>
        <v>#N/A</v>
      </c>
      <c r="L565" s="8" t="e">
        <f t="shared" si="102"/>
        <v>#N/A</v>
      </c>
      <c r="AZ565" t="s">
        <v>2076</v>
      </c>
      <c r="BA565" t="s">
        <v>2736</v>
      </c>
      <c r="BC565" s="43">
        <v>13</v>
      </c>
      <c r="BD565" s="46">
        <v>293</v>
      </c>
      <c r="BE565" s="49">
        <f t="shared" si="103"/>
        <v>13293</v>
      </c>
      <c r="BG565" s="7" t="s">
        <v>481</v>
      </c>
    </row>
    <row r="566" spans="1:59" hidden="1" outlineLevel="1">
      <c r="A566" t="s">
        <v>1861</v>
      </c>
      <c r="B566" t="s">
        <v>2736</v>
      </c>
      <c r="C566" s="1">
        <v>58700</v>
      </c>
      <c r="G566" s="1">
        <v>17488</v>
      </c>
      <c r="H566" s="2" t="str">
        <f t="shared" si="94"/>
        <v/>
      </c>
      <c r="I566" s="2" t="str">
        <f t="shared" si="95"/>
        <v/>
      </c>
      <c r="J566" s="10" t="e">
        <f t="shared" si="100"/>
        <v>#N/A</v>
      </c>
      <c r="K566" s="9" t="e">
        <f t="shared" si="101"/>
        <v>#N/A</v>
      </c>
      <c r="L566" s="8" t="e">
        <f t="shared" si="102"/>
        <v>#N/A</v>
      </c>
      <c r="AZ566" t="s">
        <v>1861</v>
      </c>
      <c r="BA566" t="s">
        <v>2736</v>
      </c>
      <c r="BC566" s="43">
        <v>13</v>
      </c>
      <c r="BD566" s="46">
        <v>295</v>
      </c>
      <c r="BE566" s="49">
        <f t="shared" si="103"/>
        <v>13295</v>
      </c>
      <c r="BG566" s="7" t="s">
        <v>481</v>
      </c>
    </row>
    <row r="567" spans="1:59" hidden="1" outlineLevel="1">
      <c r="A567" t="s">
        <v>2601</v>
      </c>
      <c r="B567" t="s">
        <v>2736</v>
      </c>
      <c r="C567" s="1">
        <v>40552</v>
      </c>
      <c r="G567" s="1">
        <v>12391</v>
      </c>
      <c r="H567" s="2" t="str">
        <f t="shared" si="94"/>
        <v/>
      </c>
      <c r="I567" s="2" t="str">
        <f t="shared" si="95"/>
        <v/>
      </c>
      <c r="J567" s="10" t="e">
        <f t="shared" si="100"/>
        <v>#N/A</v>
      </c>
      <c r="K567" s="9" t="e">
        <f t="shared" si="101"/>
        <v>#N/A</v>
      </c>
      <c r="L567" s="8" t="e">
        <f t="shared" si="102"/>
        <v>#N/A</v>
      </c>
      <c r="AZ567" t="s">
        <v>2601</v>
      </c>
      <c r="BA567" t="s">
        <v>2736</v>
      </c>
      <c r="BC567" s="43">
        <v>13</v>
      </c>
      <c r="BD567" s="46">
        <v>297</v>
      </c>
      <c r="BE567" s="49">
        <f t="shared" si="103"/>
        <v>13297</v>
      </c>
      <c r="BG567" s="7" t="s">
        <v>481</v>
      </c>
    </row>
    <row r="568" spans="1:59" hidden="1" outlineLevel="1">
      <c r="A568" t="s">
        <v>1369</v>
      </c>
      <c r="B568" t="s">
        <v>2736</v>
      </c>
      <c r="C568" s="1">
        <v>35840</v>
      </c>
      <c r="G568" s="1">
        <v>10424</v>
      </c>
      <c r="H568" s="2" t="str">
        <f t="shared" si="94"/>
        <v/>
      </c>
      <c r="I568" s="2" t="str">
        <f t="shared" si="95"/>
        <v/>
      </c>
      <c r="J568" s="10" t="e">
        <f t="shared" si="100"/>
        <v>#N/A</v>
      </c>
      <c r="K568" s="9" t="e">
        <f t="shared" si="101"/>
        <v>#N/A</v>
      </c>
      <c r="L568" s="8" t="e">
        <f t="shared" si="102"/>
        <v>#N/A</v>
      </c>
      <c r="AZ568" t="s">
        <v>1369</v>
      </c>
      <c r="BA568" t="s">
        <v>2736</v>
      </c>
      <c r="BC568" s="43">
        <v>13</v>
      </c>
      <c r="BD568" s="46">
        <v>299</v>
      </c>
      <c r="BE568" s="49">
        <f t="shared" si="103"/>
        <v>13299</v>
      </c>
      <c r="BG568" s="7" t="s">
        <v>481</v>
      </c>
    </row>
    <row r="569" spans="1:59" hidden="1" outlineLevel="1">
      <c r="A569" t="s">
        <v>1370</v>
      </c>
      <c r="B569" t="s">
        <v>2736</v>
      </c>
      <c r="C569" s="1">
        <v>6099</v>
      </c>
      <c r="G569" s="1">
        <v>2175</v>
      </c>
      <c r="H569" s="2" t="str">
        <f t="shared" si="94"/>
        <v/>
      </c>
      <c r="I569" s="2" t="str">
        <f t="shared" si="95"/>
        <v/>
      </c>
      <c r="J569" s="10" t="e">
        <f t="shared" si="100"/>
        <v>#N/A</v>
      </c>
      <c r="K569" s="9" t="e">
        <f t="shared" si="101"/>
        <v>#N/A</v>
      </c>
      <c r="L569" s="8" t="e">
        <f t="shared" si="102"/>
        <v>#N/A</v>
      </c>
      <c r="AZ569" t="s">
        <v>1370</v>
      </c>
      <c r="BA569" t="s">
        <v>2736</v>
      </c>
      <c r="BC569" s="43">
        <v>13</v>
      </c>
      <c r="BD569" s="46">
        <v>301</v>
      </c>
      <c r="BE569" s="49">
        <f t="shared" si="103"/>
        <v>13301</v>
      </c>
      <c r="BG569" s="7" t="s">
        <v>481</v>
      </c>
    </row>
    <row r="570" spans="1:59" hidden="1" outlineLevel="1">
      <c r="A570" t="s">
        <v>1297</v>
      </c>
      <c r="B570" t="s">
        <v>2736</v>
      </c>
      <c r="C570" s="1">
        <v>19666</v>
      </c>
      <c r="G570" s="1">
        <v>6725</v>
      </c>
      <c r="H570" s="2" t="str">
        <f t="shared" si="94"/>
        <v/>
      </c>
      <c r="I570" s="2" t="str">
        <f t="shared" si="95"/>
        <v/>
      </c>
      <c r="J570" s="10" t="e">
        <f t="shared" si="100"/>
        <v>#N/A</v>
      </c>
      <c r="K570" s="9" t="e">
        <f t="shared" si="101"/>
        <v>#N/A</v>
      </c>
      <c r="L570" s="8" t="e">
        <f t="shared" si="102"/>
        <v>#N/A</v>
      </c>
      <c r="AZ570" t="s">
        <v>1297</v>
      </c>
      <c r="BA570" t="s">
        <v>2736</v>
      </c>
      <c r="BC570" s="43">
        <v>13</v>
      </c>
      <c r="BD570" s="46">
        <v>303</v>
      </c>
      <c r="BE570" s="49">
        <f t="shared" si="103"/>
        <v>13303</v>
      </c>
      <c r="BG570" s="7" t="s">
        <v>481</v>
      </c>
    </row>
    <row r="571" spans="1:59" hidden="1" outlineLevel="1">
      <c r="A571" t="s">
        <v>1156</v>
      </c>
      <c r="B571" t="s">
        <v>2736</v>
      </c>
      <c r="C571" s="1">
        <v>23889</v>
      </c>
      <c r="G571" s="1">
        <v>7552</v>
      </c>
      <c r="H571" s="2" t="str">
        <f t="shared" si="94"/>
        <v/>
      </c>
      <c r="I571" s="2" t="str">
        <f t="shared" si="95"/>
        <v/>
      </c>
      <c r="J571" s="10" t="e">
        <f t="shared" si="100"/>
        <v>#N/A</v>
      </c>
      <c r="K571" s="9" t="e">
        <f t="shared" si="101"/>
        <v>#N/A</v>
      </c>
      <c r="L571" s="8" t="e">
        <f t="shared" si="102"/>
        <v>#N/A</v>
      </c>
      <c r="AZ571" t="s">
        <v>1156</v>
      </c>
      <c r="BA571" t="s">
        <v>2736</v>
      </c>
      <c r="BC571" s="43">
        <v>13</v>
      </c>
      <c r="BD571" s="46">
        <v>305</v>
      </c>
      <c r="BE571" s="49">
        <f t="shared" si="103"/>
        <v>13305</v>
      </c>
      <c r="BG571" s="7" t="s">
        <v>481</v>
      </c>
    </row>
    <row r="572" spans="1:59" hidden="1" outlineLevel="1">
      <c r="A572" t="s">
        <v>761</v>
      </c>
      <c r="B572" t="s">
        <v>2736</v>
      </c>
      <c r="C572" s="1">
        <v>2263</v>
      </c>
      <c r="G572" s="1">
        <v>911</v>
      </c>
      <c r="H572" s="2" t="str">
        <f t="shared" si="94"/>
        <v/>
      </c>
      <c r="I572" s="2" t="str">
        <f t="shared" si="95"/>
        <v/>
      </c>
      <c r="J572" s="10" t="e">
        <f t="shared" si="100"/>
        <v>#N/A</v>
      </c>
      <c r="K572" s="9" t="e">
        <f t="shared" si="101"/>
        <v>#N/A</v>
      </c>
      <c r="L572" s="8" t="e">
        <f t="shared" si="102"/>
        <v>#N/A</v>
      </c>
      <c r="AZ572" t="s">
        <v>761</v>
      </c>
      <c r="BA572" t="s">
        <v>2736</v>
      </c>
      <c r="BC572" s="43">
        <v>13</v>
      </c>
      <c r="BD572" s="46">
        <v>307</v>
      </c>
      <c r="BE572" s="49">
        <f t="shared" si="103"/>
        <v>13307</v>
      </c>
      <c r="BG572" s="7" t="s">
        <v>481</v>
      </c>
    </row>
    <row r="573" spans="1:59" hidden="1" outlineLevel="1">
      <c r="A573" t="s">
        <v>762</v>
      </c>
      <c r="B573" t="s">
        <v>2736</v>
      </c>
      <c r="C573" s="1">
        <v>5109</v>
      </c>
      <c r="G573" s="1">
        <v>1699</v>
      </c>
      <c r="H573" s="2" t="str">
        <f t="shared" si="94"/>
        <v/>
      </c>
      <c r="I573" s="2" t="str">
        <f t="shared" si="95"/>
        <v/>
      </c>
      <c r="J573" s="10" t="e">
        <f t="shared" si="100"/>
        <v>#N/A</v>
      </c>
      <c r="K573" s="9" t="e">
        <f t="shared" si="101"/>
        <v>#N/A</v>
      </c>
      <c r="L573" s="8" t="e">
        <f t="shared" si="102"/>
        <v>#N/A</v>
      </c>
      <c r="AZ573" t="s">
        <v>762</v>
      </c>
      <c r="BA573" t="s">
        <v>2736</v>
      </c>
      <c r="BC573" s="43">
        <v>13</v>
      </c>
      <c r="BD573" s="46">
        <v>309</v>
      </c>
      <c r="BE573" s="49">
        <f t="shared" si="103"/>
        <v>13309</v>
      </c>
      <c r="BG573" s="7" t="s">
        <v>481</v>
      </c>
    </row>
    <row r="574" spans="1:59" hidden="1" outlineLevel="1">
      <c r="A574" t="s">
        <v>1103</v>
      </c>
      <c r="B574" t="s">
        <v>2736</v>
      </c>
      <c r="C574" s="1">
        <v>14087</v>
      </c>
      <c r="G574" s="1">
        <v>5229</v>
      </c>
      <c r="H574" s="2" t="str">
        <f t="shared" si="94"/>
        <v/>
      </c>
      <c r="I574" s="2" t="str">
        <f t="shared" si="95"/>
        <v/>
      </c>
      <c r="J574" s="10" t="e">
        <f t="shared" si="100"/>
        <v>#N/A</v>
      </c>
      <c r="K574" s="9" t="e">
        <f t="shared" si="101"/>
        <v>#N/A</v>
      </c>
      <c r="L574" s="8" t="e">
        <f t="shared" si="102"/>
        <v>#N/A</v>
      </c>
      <c r="AZ574" t="s">
        <v>1103</v>
      </c>
      <c r="BA574" t="s">
        <v>2736</v>
      </c>
      <c r="BC574" s="43">
        <v>13</v>
      </c>
      <c r="BD574" s="46">
        <v>311</v>
      </c>
      <c r="BE574" s="49">
        <f t="shared" si="103"/>
        <v>13311</v>
      </c>
      <c r="BG574" s="7" t="s">
        <v>481</v>
      </c>
    </row>
    <row r="575" spans="1:59" hidden="1" outlineLevel="1">
      <c r="A575" t="s">
        <v>1935</v>
      </c>
      <c r="B575" t="s">
        <v>2736</v>
      </c>
      <c r="C575" s="1">
        <v>73825</v>
      </c>
      <c r="G575" s="1">
        <v>22239</v>
      </c>
      <c r="H575" s="2" t="str">
        <f t="shared" si="94"/>
        <v/>
      </c>
      <c r="I575" s="2" t="str">
        <f t="shared" si="95"/>
        <v/>
      </c>
      <c r="J575" s="10" t="e">
        <f t="shared" si="100"/>
        <v>#N/A</v>
      </c>
      <c r="K575" s="9" t="e">
        <f t="shared" si="101"/>
        <v>#N/A</v>
      </c>
      <c r="L575" s="8" t="e">
        <f t="shared" si="102"/>
        <v>#N/A</v>
      </c>
      <c r="AZ575" t="s">
        <v>1935</v>
      </c>
      <c r="BA575" t="s">
        <v>2736</v>
      </c>
      <c r="BC575" s="43">
        <v>13</v>
      </c>
      <c r="BD575" s="46">
        <v>313</v>
      </c>
      <c r="BE575" s="49">
        <f t="shared" si="103"/>
        <v>13313</v>
      </c>
      <c r="BG575" s="7" t="s">
        <v>481</v>
      </c>
    </row>
    <row r="576" spans="1:59" hidden="1" outlineLevel="1">
      <c r="A576" t="s">
        <v>1298</v>
      </c>
      <c r="B576" t="s">
        <v>2736</v>
      </c>
      <c r="C576" s="1">
        <v>7246</v>
      </c>
      <c r="G576" s="1">
        <v>2723</v>
      </c>
      <c r="H576" s="2" t="str">
        <f t="shared" si="94"/>
        <v/>
      </c>
      <c r="I576" s="2" t="str">
        <f t="shared" si="95"/>
        <v/>
      </c>
      <c r="J576" s="10" t="e">
        <f t="shared" si="100"/>
        <v>#N/A</v>
      </c>
      <c r="K576" s="9" t="e">
        <f t="shared" si="101"/>
        <v>#N/A</v>
      </c>
      <c r="L576" s="8" t="e">
        <f t="shared" si="102"/>
        <v>#N/A</v>
      </c>
      <c r="AZ576" t="s">
        <v>1298</v>
      </c>
      <c r="BA576" t="s">
        <v>2736</v>
      </c>
      <c r="BC576" s="43">
        <v>13</v>
      </c>
      <c r="BD576" s="46">
        <v>315</v>
      </c>
      <c r="BE576" s="49">
        <f t="shared" si="103"/>
        <v>13315</v>
      </c>
      <c r="BG576" s="7" t="s">
        <v>481</v>
      </c>
    </row>
    <row r="577" spans="1:59" hidden="1" outlineLevel="1">
      <c r="A577" t="s">
        <v>2937</v>
      </c>
      <c r="B577" t="s">
        <v>2736</v>
      </c>
      <c r="C577" s="1">
        <v>10708</v>
      </c>
      <c r="G577" s="1">
        <v>3962</v>
      </c>
      <c r="H577" s="2" t="str">
        <f t="shared" si="94"/>
        <v/>
      </c>
      <c r="I577" s="2" t="str">
        <f t="shared" si="95"/>
        <v/>
      </c>
      <c r="J577" s="10" t="e">
        <f t="shared" si="100"/>
        <v>#N/A</v>
      </c>
      <c r="K577" s="9" t="e">
        <f t="shared" si="101"/>
        <v>#N/A</v>
      </c>
      <c r="L577" s="8" t="e">
        <f t="shared" si="102"/>
        <v>#N/A</v>
      </c>
      <c r="AZ577" t="s">
        <v>2937</v>
      </c>
      <c r="BA577" t="s">
        <v>2736</v>
      </c>
      <c r="BC577" s="43">
        <v>13</v>
      </c>
      <c r="BD577" s="46">
        <v>317</v>
      </c>
      <c r="BE577" s="49">
        <f t="shared" si="103"/>
        <v>13317</v>
      </c>
      <c r="BG577" s="7" t="s">
        <v>481</v>
      </c>
    </row>
    <row r="578" spans="1:59" hidden="1" outlineLevel="1">
      <c r="A578" t="s">
        <v>2809</v>
      </c>
      <c r="B578" t="s">
        <v>2736</v>
      </c>
      <c r="C578" s="1">
        <v>10096</v>
      </c>
      <c r="G578" s="1">
        <v>4072</v>
      </c>
      <c r="H578" s="2" t="str">
        <f t="shared" ref="H578:H641" si="104">IF(D578&gt;0,G578/D578,"")</f>
        <v/>
      </c>
      <c r="I578" s="2" t="str">
        <f t="shared" si="95"/>
        <v/>
      </c>
      <c r="J578" s="10" t="e">
        <f t="shared" si="100"/>
        <v>#N/A</v>
      </c>
      <c r="K578" s="9" t="e">
        <f t="shared" si="101"/>
        <v>#N/A</v>
      </c>
      <c r="L578" s="8" t="e">
        <f t="shared" si="102"/>
        <v>#N/A</v>
      </c>
      <c r="AZ578" t="s">
        <v>2809</v>
      </c>
      <c r="BA578" t="s">
        <v>2736</v>
      </c>
      <c r="BC578" s="43">
        <v>13</v>
      </c>
      <c r="BD578" s="46">
        <v>319</v>
      </c>
      <c r="BE578" s="49">
        <f t="shared" si="103"/>
        <v>13319</v>
      </c>
      <c r="BG578" s="7" t="s">
        <v>481</v>
      </c>
    </row>
    <row r="579" spans="1:59" hidden="1" outlineLevel="1">
      <c r="A579" t="s">
        <v>1585</v>
      </c>
      <c r="B579" t="s">
        <v>2736</v>
      </c>
      <c r="C579" s="1">
        <v>20287</v>
      </c>
      <c r="G579" s="1">
        <v>5837</v>
      </c>
      <c r="H579" s="2" t="str">
        <f t="shared" si="104"/>
        <v/>
      </c>
      <c r="I579" s="2" t="str">
        <f t="shared" ref="I579:I642" si="105">IF(E579&gt;0,G579/E579,"")</f>
        <v/>
      </c>
      <c r="J579" s="10" t="e">
        <f t="shared" si="100"/>
        <v>#N/A</v>
      </c>
      <c r="K579" s="9" t="e">
        <f t="shared" si="101"/>
        <v>#N/A</v>
      </c>
      <c r="L579" s="8" t="e">
        <f t="shared" si="102"/>
        <v>#N/A</v>
      </c>
      <c r="AZ579" t="s">
        <v>1585</v>
      </c>
      <c r="BA579" t="s">
        <v>2736</v>
      </c>
      <c r="BC579" s="43">
        <v>13</v>
      </c>
      <c r="BD579" s="46">
        <v>321</v>
      </c>
      <c r="BE579" s="49">
        <f t="shared" si="103"/>
        <v>13321</v>
      </c>
      <c r="BG579" s="7" t="s">
        <v>481</v>
      </c>
    </row>
    <row r="580" spans="1:59" collapsed="1">
      <c r="A580" t="s">
        <v>2735</v>
      </c>
      <c r="B580" t="s">
        <v>1301</v>
      </c>
      <c r="C580" s="1">
        <v>6817203</v>
      </c>
      <c r="D580" s="66">
        <v>4985000</v>
      </c>
      <c r="E580" s="38">
        <v>3177061</v>
      </c>
      <c r="G580" s="1">
        <v>2321133</v>
      </c>
      <c r="H580" s="2">
        <f t="shared" si="104"/>
        <v>0.4656234704112337</v>
      </c>
      <c r="I580" s="2">
        <f t="shared" si="105"/>
        <v>0.73059126028741661</v>
      </c>
      <c r="J580" s="10" t="e">
        <f t="shared" si="100"/>
        <v>#N/A</v>
      </c>
      <c r="K580" s="9" t="e">
        <f t="shared" si="101"/>
        <v>#N/A</v>
      </c>
      <c r="L580" s="8" t="e">
        <f t="shared" si="102"/>
        <v>#N/A</v>
      </c>
      <c r="AZ580" t="s">
        <v>2735</v>
      </c>
      <c r="BA580" t="s">
        <v>1301</v>
      </c>
      <c r="BC580" s="43">
        <v>13</v>
      </c>
      <c r="BD580" s="46"/>
      <c r="BE580" s="43">
        <v>13</v>
      </c>
      <c r="BG580" s="7" t="s">
        <v>346</v>
      </c>
    </row>
    <row r="581" spans="1:59">
      <c r="H581" s="2"/>
      <c r="I581" s="2"/>
      <c r="L581" s="8"/>
      <c r="BC581" s="43"/>
      <c r="BD581" s="46"/>
    </row>
    <row r="582" spans="1:59" hidden="1" outlineLevel="1">
      <c r="A582" t="s">
        <v>1416</v>
      </c>
      <c r="B582" t="s">
        <v>2549</v>
      </c>
      <c r="C582" s="1">
        <v>131630</v>
      </c>
      <c r="E582" s="1">
        <v>62023</v>
      </c>
      <c r="F582" s="26">
        <v>52529</v>
      </c>
      <c r="G582" s="1">
        <v>50916</v>
      </c>
      <c r="H582" s="2" t="str">
        <f t="shared" si="104"/>
        <v/>
      </c>
      <c r="I582" s="2">
        <f t="shared" si="105"/>
        <v>0.82092127114135083</v>
      </c>
      <c r="J582" s="10" t="e">
        <f>RANK(Q582,Q582:AO582)</f>
        <v>#N/A</v>
      </c>
      <c r="K582" s="9" t="e">
        <f>RANK(R582,Q582:AO582)</f>
        <v>#N/A</v>
      </c>
      <c r="L582" s="8" t="e">
        <f>RANK(S582,Q582:AO582)</f>
        <v>#N/A</v>
      </c>
      <c r="AZ582" t="s">
        <v>1416</v>
      </c>
      <c r="BA582" t="s">
        <v>2549</v>
      </c>
      <c r="BC582" s="43">
        <v>15</v>
      </c>
      <c r="BD582" s="46">
        <v>1</v>
      </c>
      <c r="BE582" s="49">
        <f>BC582*1000+BD582</f>
        <v>15001</v>
      </c>
      <c r="BG582" s="7" t="s">
        <v>481</v>
      </c>
    </row>
    <row r="583" spans="1:59" hidden="1" outlineLevel="1">
      <c r="A583" t="s">
        <v>2131</v>
      </c>
      <c r="B583" t="s">
        <v>2549</v>
      </c>
      <c r="C583" s="1">
        <v>863959</v>
      </c>
      <c r="E583" s="1">
        <v>328463</v>
      </c>
      <c r="F583" s="26">
        <v>272081</v>
      </c>
      <c r="G583" s="1">
        <v>265841</v>
      </c>
      <c r="H583" s="2" t="str">
        <f t="shared" si="104"/>
        <v/>
      </c>
      <c r="I583" s="2">
        <f t="shared" si="105"/>
        <v>0.80934838931630049</v>
      </c>
      <c r="J583" s="10" t="e">
        <f>RANK(Q583,Q583:AO583)</f>
        <v>#N/A</v>
      </c>
      <c r="K583" s="9" t="e">
        <f>RANK(R583,Q583:AO583)</f>
        <v>#N/A</v>
      </c>
      <c r="L583" s="8" t="e">
        <f>RANK(S583,Q583:AO583)</f>
        <v>#N/A</v>
      </c>
      <c r="AZ583" t="s">
        <v>2131</v>
      </c>
      <c r="BA583" t="s">
        <v>2549</v>
      </c>
      <c r="BC583" s="43">
        <v>15</v>
      </c>
      <c r="BD583" s="46">
        <v>3</v>
      </c>
      <c r="BE583" s="49">
        <f>BC583*1000+BD583</f>
        <v>15003</v>
      </c>
      <c r="BG583" s="7" t="s">
        <v>481</v>
      </c>
    </row>
    <row r="584" spans="1:59" hidden="1" outlineLevel="1">
      <c r="A584" t="s">
        <v>1208</v>
      </c>
      <c r="B584" t="s">
        <v>2549</v>
      </c>
      <c r="C584" s="1">
        <v>54439</v>
      </c>
      <c r="E584" s="1">
        <v>26771</v>
      </c>
      <c r="F584" s="26">
        <v>19864</v>
      </c>
      <c r="G584" s="1">
        <v>19127</v>
      </c>
      <c r="H584" s="2" t="str">
        <f t="shared" si="104"/>
        <v/>
      </c>
      <c r="I584" s="2">
        <f t="shared" si="105"/>
        <v>0.71446714728624261</v>
      </c>
      <c r="J584" s="10" t="e">
        <f>RANK(Q584,Q584:AO584)</f>
        <v>#N/A</v>
      </c>
      <c r="K584" s="9" t="e">
        <f>RANK(R584,Q584:AO584)</f>
        <v>#N/A</v>
      </c>
      <c r="L584" s="8" t="e">
        <f>RANK(S584,Q584:AO584)</f>
        <v>#N/A</v>
      </c>
      <c r="AZ584" t="s">
        <v>1208</v>
      </c>
      <c r="BA584" t="s">
        <v>2549</v>
      </c>
      <c r="BC584" s="43">
        <v>15</v>
      </c>
      <c r="BD584" s="46">
        <v>7</v>
      </c>
      <c r="BE584" s="49">
        <f>BC584*1000+BD584</f>
        <v>15007</v>
      </c>
      <c r="BG584" s="7" t="s">
        <v>481</v>
      </c>
    </row>
    <row r="585" spans="1:59" hidden="1" outlineLevel="1">
      <c r="A585" t="s">
        <v>1412</v>
      </c>
      <c r="B585" t="s">
        <v>2549</v>
      </c>
      <c r="C585" s="1">
        <f>108440+145</f>
        <v>108585</v>
      </c>
      <c r="E585" s="1">
        <v>47238</v>
      </c>
      <c r="F585" s="26">
        <v>38408</v>
      </c>
      <c r="G585" s="1">
        <v>36958</v>
      </c>
      <c r="H585" s="2" t="str">
        <f t="shared" si="104"/>
        <v/>
      </c>
      <c r="I585" s="2">
        <f t="shared" si="105"/>
        <v>0.78237859350522887</v>
      </c>
      <c r="J585" s="10" t="e">
        <f>RANK(Q585,Q585:AO585)</f>
        <v>#N/A</v>
      </c>
      <c r="K585" s="9" t="e">
        <f>RANK(R585,Q585:AO585)</f>
        <v>#N/A</v>
      </c>
      <c r="L585" s="8" t="e">
        <f>RANK(S585,Q585:AO585)</f>
        <v>#N/A</v>
      </c>
      <c r="AZ585" t="s">
        <v>1412</v>
      </c>
      <c r="BA585" t="s">
        <v>2549</v>
      </c>
      <c r="BC585" s="43">
        <v>15</v>
      </c>
      <c r="BD585" s="46">
        <v>9</v>
      </c>
      <c r="BE585" s="49">
        <f>BC585*1000+BD585</f>
        <v>15009</v>
      </c>
      <c r="BG585" s="7" t="s">
        <v>481</v>
      </c>
    </row>
    <row r="586" spans="1:59" collapsed="1">
      <c r="A586" t="s">
        <v>1416</v>
      </c>
      <c r="B586" t="s">
        <v>1301</v>
      </c>
      <c r="C586" s="1">
        <v>1158613</v>
      </c>
      <c r="D586" s="66">
        <v>861000</v>
      </c>
      <c r="E586" s="1">
        <f>SUM(E582:E585)</f>
        <v>464495</v>
      </c>
      <c r="F586" s="26">
        <f>SUM(F582:F585)</f>
        <v>382882</v>
      </c>
      <c r="G586" s="1">
        <v>372842</v>
      </c>
      <c r="H586" s="2">
        <f t="shared" si="104"/>
        <v>0.43303368176538909</v>
      </c>
      <c r="I586" s="2">
        <f t="shared" si="105"/>
        <v>0.80268248312683665</v>
      </c>
      <c r="J586" s="10" t="e">
        <f>RANK(Q586,Q586:AO586)</f>
        <v>#N/A</v>
      </c>
      <c r="K586" s="9" t="e">
        <f>RANK(R586,Q586:AO586)</f>
        <v>#N/A</v>
      </c>
      <c r="L586" s="8" t="e">
        <f>RANK(S586,Q586:AO586)</f>
        <v>#N/A</v>
      </c>
      <c r="AZ586" t="s">
        <v>1416</v>
      </c>
      <c r="BA586" t="s">
        <v>1301</v>
      </c>
      <c r="BC586" s="43">
        <v>15</v>
      </c>
      <c r="BD586" s="46"/>
      <c r="BE586" s="43">
        <v>15</v>
      </c>
      <c r="BG586" s="7" t="s">
        <v>346</v>
      </c>
    </row>
    <row r="587" spans="1:59">
      <c r="H587" s="2"/>
      <c r="I587" s="2"/>
      <c r="L587" s="8"/>
      <c r="BC587" s="43"/>
      <c r="BD587" s="46"/>
    </row>
    <row r="588" spans="1:59" hidden="1" outlineLevel="1">
      <c r="A588" t="s">
        <v>2723</v>
      </c>
      <c r="B588" t="s">
        <v>1553</v>
      </c>
      <c r="C588" s="1">
        <v>225266</v>
      </c>
      <c r="E588" s="1">
        <v>136808</v>
      </c>
      <c r="F588" s="26">
        <v>111798</v>
      </c>
      <c r="G588" s="1">
        <v>110166</v>
      </c>
      <c r="H588" s="2" t="str">
        <f t="shared" si="104"/>
        <v/>
      </c>
      <c r="I588" s="2">
        <f t="shared" si="105"/>
        <v>0.80525992632009824</v>
      </c>
      <c r="J588" s="10" t="e">
        <f t="shared" ref="J588:J632" si="106">RANK(Q588,Q588:AO588)</f>
        <v>#N/A</v>
      </c>
      <c r="K588" s="9" t="e">
        <f t="shared" ref="K588:K632" si="107">RANK(R588,Q588:AO588)</f>
        <v>#N/A</v>
      </c>
      <c r="L588" s="8" t="e">
        <f t="shared" ref="L588:L632" si="108">RANK(S588,Q588:AO588)</f>
        <v>#N/A</v>
      </c>
      <c r="AZ588" t="s">
        <v>2723</v>
      </c>
      <c r="BA588" t="s">
        <v>1553</v>
      </c>
      <c r="BC588" s="43">
        <v>16</v>
      </c>
      <c r="BD588" s="46">
        <v>1</v>
      </c>
      <c r="BE588" s="49">
        <f t="shared" ref="BE588:BE631" si="109">BC588*1000+BD588</f>
        <v>16001</v>
      </c>
      <c r="BG588" s="7" t="s">
        <v>481</v>
      </c>
    </row>
    <row r="589" spans="1:59" hidden="1" outlineLevel="1">
      <c r="A589" t="s">
        <v>2259</v>
      </c>
      <c r="B589" t="s">
        <v>1553</v>
      </c>
      <c r="C589" s="1">
        <v>3457</v>
      </c>
      <c r="E589" s="1">
        <v>2396</v>
      </c>
      <c r="F589" s="26">
        <v>1948</v>
      </c>
      <c r="G589" s="1">
        <v>1937</v>
      </c>
      <c r="H589" s="2" t="str">
        <f t="shared" si="104"/>
        <v/>
      </c>
      <c r="I589" s="2">
        <f t="shared" si="105"/>
        <v>0.80843071786310516</v>
      </c>
      <c r="J589" s="10" t="e">
        <f t="shared" si="106"/>
        <v>#N/A</v>
      </c>
      <c r="K589" s="9" t="e">
        <f t="shared" si="107"/>
        <v>#N/A</v>
      </c>
      <c r="L589" s="8" t="e">
        <f t="shared" si="108"/>
        <v>#N/A</v>
      </c>
      <c r="AZ589" t="s">
        <v>2259</v>
      </c>
      <c r="BA589" t="s">
        <v>1553</v>
      </c>
      <c r="BC589" s="43">
        <v>16</v>
      </c>
      <c r="BD589" s="46">
        <v>3</v>
      </c>
      <c r="BE589" s="49">
        <f t="shared" si="109"/>
        <v>16003</v>
      </c>
      <c r="BG589" s="7" t="s">
        <v>481</v>
      </c>
    </row>
    <row r="590" spans="1:59" hidden="1" outlineLevel="1">
      <c r="A590" t="s">
        <v>742</v>
      </c>
      <c r="B590" t="s">
        <v>1553</v>
      </c>
      <c r="C590" s="1">
        <v>69173</v>
      </c>
      <c r="E590" s="1">
        <v>40942</v>
      </c>
      <c r="F590" s="26">
        <v>32806</v>
      </c>
      <c r="G590" s="1">
        <v>32211</v>
      </c>
      <c r="H590" s="2" t="str">
        <f t="shared" si="104"/>
        <v/>
      </c>
      <c r="I590" s="2">
        <f t="shared" si="105"/>
        <v>0.78674710566166772</v>
      </c>
      <c r="J590" s="10" t="e">
        <f t="shared" si="106"/>
        <v>#N/A</v>
      </c>
      <c r="K590" s="9" t="e">
        <f t="shared" si="107"/>
        <v>#N/A</v>
      </c>
      <c r="L590" s="8" t="e">
        <f t="shared" si="108"/>
        <v>#N/A</v>
      </c>
      <c r="AZ590" t="s">
        <v>742</v>
      </c>
      <c r="BA590" t="s">
        <v>1553</v>
      </c>
      <c r="BC590" s="43">
        <v>16</v>
      </c>
      <c r="BD590" s="46">
        <v>5</v>
      </c>
      <c r="BE590" s="49">
        <f t="shared" si="109"/>
        <v>16005</v>
      </c>
      <c r="BG590" s="7" t="s">
        <v>481</v>
      </c>
    </row>
    <row r="591" spans="1:59" hidden="1" outlineLevel="1">
      <c r="A591" t="s">
        <v>1810</v>
      </c>
      <c r="B591" t="s">
        <v>1553</v>
      </c>
      <c r="C591" s="1">
        <v>6239</v>
      </c>
      <c r="E591" s="1">
        <v>3593</v>
      </c>
      <c r="F591" s="26">
        <v>3025</v>
      </c>
      <c r="G591" s="1">
        <v>2854</v>
      </c>
      <c r="H591" s="2" t="str">
        <f t="shared" si="104"/>
        <v/>
      </c>
      <c r="I591" s="2">
        <f t="shared" si="105"/>
        <v>0.79432229334817706</v>
      </c>
      <c r="J591" s="10" t="e">
        <f t="shared" si="106"/>
        <v>#N/A</v>
      </c>
      <c r="K591" s="9" t="e">
        <f t="shared" si="107"/>
        <v>#N/A</v>
      </c>
      <c r="L591" s="8" t="e">
        <f t="shared" si="108"/>
        <v>#N/A</v>
      </c>
      <c r="AZ591" t="s">
        <v>1810</v>
      </c>
      <c r="BA591" t="s">
        <v>1553</v>
      </c>
      <c r="BC591" s="43">
        <v>16</v>
      </c>
      <c r="BD591" s="46">
        <v>7</v>
      </c>
      <c r="BE591" s="49">
        <f t="shared" si="109"/>
        <v>16007</v>
      </c>
      <c r="BG591" s="7" t="s">
        <v>481</v>
      </c>
    </row>
    <row r="592" spans="1:59" hidden="1" outlineLevel="1">
      <c r="A592" t="s">
        <v>1262</v>
      </c>
      <c r="B592" t="s">
        <v>1553</v>
      </c>
      <c r="C592" s="1">
        <v>8084</v>
      </c>
      <c r="E592" s="1">
        <v>4788</v>
      </c>
      <c r="F592" s="26">
        <v>3788</v>
      </c>
      <c r="G592" s="1">
        <v>3703</v>
      </c>
      <c r="H592" s="2" t="str">
        <f t="shared" si="104"/>
        <v/>
      </c>
      <c r="I592" s="2">
        <f t="shared" si="105"/>
        <v>0.77339181286549707</v>
      </c>
      <c r="J592" s="10" t="e">
        <f t="shared" si="106"/>
        <v>#N/A</v>
      </c>
      <c r="K592" s="9" t="e">
        <f t="shared" si="107"/>
        <v>#N/A</v>
      </c>
      <c r="L592" s="8" t="e">
        <f t="shared" si="108"/>
        <v>#N/A</v>
      </c>
      <c r="AZ592" t="s">
        <v>1262</v>
      </c>
      <c r="BA592" t="s">
        <v>1553</v>
      </c>
      <c r="BC592" s="43">
        <v>16</v>
      </c>
      <c r="BD592" s="46">
        <v>9</v>
      </c>
      <c r="BE592" s="49">
        <f t="shared" si="109"/>
        <v>16009</v>
      </c>
      <c r="BG592" s="7" t="s">
        <v>481</v>
      </c>
    </row>
    <row r="593" spans="1:59" hidden="1" outlineLevel="1">
      <c r="A593" t="s">
        <v>1479</v>
      </c>
      <c r="B593" t="s">
        <v>1553</v>
      </c>
      <c r="C593" s="1">
        <v>39505</v>
      </c>
      <c r="E593" s="1">
        <v>20304</v>
      </c>
      <c r="F593" s="26">
        <v>16339</v>
      </c>
      <c r="G593" s="1">
        <v>15991</v>
      </c>
      <c r="H593" s="2" t="str">
        <f t="shared" si="104"/>
        <v/>
      </c>
      <c r="I593" s="2">
        <f t="shared" si="105"/>
        <v>0.78757880220646181</v>
      </c>
      <c r="J593" s="10" t="e">
        <f t="shared" si="106"/>
        <v>#N/A</v>
      </c>
      <c r="K593" s="9" t="e">
        <f t="shared" si="107"/>
        <v>#N/A</v>
      </c>
      <c r="L593" s="8" t="e">
        <f t="shared" si="108"/>
        <v>#N/A</v>
      </c>
      <c r="AZ593" t="s">
        <v>1479</v>
      </c>
      <c r="BA593" t="s">
        <v>1553</v>
      </c>
      <c r="BC593" s="43">
        <v>16</v>
      </c>
      <c r="BD593" s="46">
        <v>11</v>
      </c>
      <c r="BE593" s="49">
        <f t="shared" si="109"/>
        <v>16011</v>
      </c>
      <c r="BG593" s="7" t="s">
        <v>481</v>
      </c>
    </row>
    <row r="594" spans="1:59" hidden="1" outlineLevel="1">
      <c r="A594" t="s">
        <v>2847</v>
      </c>
      <c r="B594" t="s">
        <v>1553</v>
      </c>
      <c r="C594" s="1">
        <v>15081</v>
      </c>
      <c r="E594" s="1">
        <v>10261</v>
      </c>
      <c r="F594" s="26">
        <v>8124</v>
      </c>
      <c r="G594" s="1">
        <v>8022</v>
      </c>
      <c r="H594" s="2" t="str">
        <f t="shared" si="104"/>
        <v/>
      </c>
      <c r="I594" s="2">
        <f t="shared" si="105"/>
        <v>0.78179514667186434</v>
      </c>
      <c r="J594" s="10" t="e">
        <f t="shared" si="106"/>
        <v>#N/A</v>
      </c>
      <c r="K594" s="9" t="e">
        <f t="shared" si="107"/>
        <v>#N/A</v>
      </c>
      <c r="L594" s="8" t="e">
        <f t="shared" si="108"/>
        <v>#N/A</v>
      </c>
      <c r="AZ594" t="s">
        <v>2847</v>
      </c>
      <c r="BA594" t="s">
        <v>1553</v>
      </c>
      <c r="BC594" s="43">
        <v>16</v>
      </c>
      <c r="BD594" s="46">
        <v>13</v>
      </c>
      <c r="BE594" s="49">
        <f t="shared" si="109"/>
        <v>16013</v>
      </c>
      <c r="BG594" s="7" t="s">
        <v>481</v>
      </c>
    </row>
    <row r="595" spans="1:59" hidden="1" outlineLevel="1">
      <c r="A595" t="s">
        <v>1912</v>
      </c>
      <c r="B595" t="s">
        <v>1553</v>
      </c>
      <c r="C595" s="1">
        <v>4147</v>
      </c>
      <c r="E595" s="1">
        <v>2759</v>
      </c>
      <c r="F595" s="26">
        <v>2329</v>
      </c>
      <c r="G595" s="1">
        <v>2320</v>
      </c>
      <c r="H595" s="2" t="str">
        <f t="shared" si="104"/>
        <v/>
      </c>
      <c r="I595" s="2">
        <f t="shared" si="105"/>
        <v>0.84088437839797026</v>
      </c>
      <c r="J595" s="10" t="e">
        <f t="shared" si="106"/>
        <v>#N/A</v>
      </c>
      <c r="K595" s="9" t="e">
        <f t="shared" si="107"/>
        <v>#N/A</v>
      </c>
      <c r="L595" s="8" t="e">
        <f t="shared" si="108"/>
        <v>#N/A</v>
      </c>
      <c r="AZ595" t="s">
        <v>1912</v>
      </c>
      <c r="BA595" t="s">
        <v>1553</v>
      </c>
      <c r="BC595" s="43">
        <v>16</v>
      </c>
      <c r="BD595" s="46">
        <v>15</v>
      </c>
      <c r="BE595" s="49">
        <f t="shared" si="109"/>
        <v>16015</v>
      </c>
      <c r="BG595" s="7" t="s">
        <v>481</v>
      </c>
    </row>
    <row r="596" spans="1:59" hidden="1" outlineLevel="1">
      <c r="A596" t="s">
        <v>858</v>
      </c>
      <c r="B596" t="s">
        <v>1553</v>
      </c>
      <c r="C596" s="1">
        <v>28972</v>
      </c>
      <c r="E596" s="1">
        <v>17419</v>
      </c>
      <c r="F596" s="26">
        <v>14055</v>
      </c>
      <c r="G596" s="1">
        <v>13821</v>
      </c>
      <c r="H596" s="2" t="str">
        <f t="shared" si="104"/>
        <v/>
      </c>
      <c r="I596" s="2">
        <f t="shared" si="105"/>
        <v>0.79344394052471434</v>
      </c>
      <c r="J596" s="10" t="e">
        <f t="shared" si="106"/>
        <v>#N/A</v>
      </c>
      <c r="K596" s="9" t="e">
        <f t="shared" si="107"/>
        <v>#N/A</v>
      </c>
      <c r="L596" s="8" t="e">
        <f t="shared" si="108"/>
        <v>#N/A</v>
      </c>
      <c r="AZ596" t="s">
        <v>858</v>
      </c>
      <c r="BA596" t="s">
        <v>1553</v>
      </c>
      <c r="BC596" s="43">
        <v>16</v>
      </c>
      <c r="BD596" s="46">
        <v>17</v>
      </c>
      <c r="BE596" s="49">
        <f t="shared" si="109"/>
        <v>16017</v>
      </c>
      <c r="BG596" s="7" t="s">
        <v>481</v>
      </c>
    </row>
    <row r="597" spans="1:59" hidden="1" outlineLevel="1">
      <c r="A597" t="s">
        <v>130</v>
      </c>
      <c r="B597" t="s">
        <v>1553</v>
      </c>
      <c r="C597" s="1">
        <v>77149</v>
      </c>
      <c r="E597" s="1">
        <v>43408</v>
      </c>
      <c r="F597" s="26">
        <v>35837</v>
      </c>
      <c r="G597" s="1">
        <v>35376</v>
      </c>
      <c r="H597" s="2" t="str">
        <f t="shared" si="104"/>
        <v/>
      </c>
      <c r="I597" s="2">
        <f t="shared" si="105"/>
        <v>0.81496498341319568</v>
      </c>
      <c r="J597" s="10" t="e">
        <f t="shared" si="106"/>
        <v>#N/A</v>
      </c>
      <c r="K597" s="9" t="e">
        <f t="shared" si="107"/>
        <v>#N/A</v>
      </c>
      <c r="L597" s="8" t="e">
        <f t="shared" si="108"/>
        <v>#N/A</v>
      </c>
      <c r="AZ597" t="s">
        <v>130</v>
      </c>
      <c r="BA597" t="s">
        <v>1553</v>
      </c>
      <c r="BC597" s="43">
        <v>16</v>
      </c>
      <c r="BD597" s="46">
        <v>19</v>
      </c>
      <c r="BE597" s="49">
        <f t="shared" si="109"/>
        <v>16019</v>
      </c>
      <c r="BG597" s="7" t="s">
        <v>481</v>
      </c>
    </row>
    <row r="598" spans="1:59" hidden="1" outlineLevel="1">
      <c r="A598" t="s">
        <v>867</v>
      </c>
      <c r="B598" t="s">
        <v>1553</v>
      </c>
      <c r="C598" s="1">
        <v>8590</v>
      </c>
      <c r="E598" s="1">
        <v>4946</v>
      </c>
      <c r="F598" s="26">
        <v>3850</v>
      </c>
      <c r="G598" s="1">
        <v>3774</v>
      </c>
      <c r="H598" s="2" t="str">
        <f t="shared" si="104"/>
        <v/>
      </c>
      <c r="I598" s="2">
        <f t="shared" si="105"/>
        <v>0.76304084108370396</v>
      </c>
      <c r="J598" s="10" t="e">
        <f t="shared" si="106"/>
        <v>#N/A</v>
      </c>
      <c r="K598" s="9" t="e">
        <f t="shared" si="107"/>
        <v>#N/A</v>
      </c>
      <c r="L598" s="8" t="e">
        <f t="shared" si="108"/>
        <v>#N/A</v>
      </c>
      <c r="AZ598" t="s">
        <v>867</v>
      </c>
      <c r="BA598" t="s">
        <v>1553</v>
      </c>
      <c r="BC598" s="43">
        <v>16</v>
      </c>
      <c r="BD598" s="46">
        <v>21</v>
      </c>
      <c r="BE598" s="49">
        <f t="shared" si="109"/>
        <v>16021</v>
      </c>
      <c r="BG598" s="7" t="s">
        <v>481</v>
      </c>
    </row>
    <row r="599" spans="1:59" hidden="1" outlineLevel="1">
      <c r="A599" t="s">
        <v>2686</v>
      </c>
      <c r="B599" t="s">
        <v>1553</v>
      </c>
      <c r="C599" s="1">
        <v>2928</v>
      </c>
      <c r="E599" s="1">
        <v>1829</v>
      </c>
      <c r="F599" s="26">
        <v>1529</v>
      </c>
      <c r="G599" s="1">
        <v>1503</v>
      </c>
      <c r="H599" s="2" t="str">
        <f t="shared" si="104"/>
        <v/>
      </c>
      <c r="I599" s="2">
        <f t="shared" si="105"/>
        <v>0.82176052487698192</v>
      </c>
      <c r="J599" s="10" t="e">
        <f t="shared" si="106"/>
        <v>#N/A</v>
      </c>
      <c r="K599" s="9" t="e">
        <f t="shared" si="107"/>
        <v>#N/A</v>
      </c>
      <c r="L599" s="8" t="e">
        <f t="shared" si="108"/>
        <v>#N/A</v>
      </c>
      <c r="AZ599" t="s">
        <v>2686</v>
      </c>
      <c r="BA599" t="s">
        <v>1553</v>
      </c>
      <c r="BC599" s="43">
        <v>16</v>
      </c>
      <c r="BD599" s="46">
        <v>23</v>
      </c>
      <c r="BE599" s="49">
        <f t="shared" si="109"/>
        <v>16023</v>
      </c>
      <c r="BG599" s="7" t="s">
        <v>481</v>
      </c>
    </row>
    <row r="600" spans="1:59" hidden="1" outlineLevel="1">
      <c r="A600" t="s">
        <v>2060</v>
      </c>
      <c r="B600" t="s">
        <v>1553</v>
      </c>
      <c r="C600" s="1">
        <v>777</v>
      </c>
      <c r="E600" s="1">
        <v>584</v>
      </c>
      <c r="F600" s="26">
        <v>495</v>
      </c>
      <c r="G600" s="1">
        <v>486</v>
      </c>
      <c r="H600" s="2" t="str">
        <f t="shared" si="104"/>
        <v/>
      </c>
      <c r="I600" s="2">
        <f t="shared" si="105"/>
        <v>0.8321917808219178</v>
      </c>
      <c r="J600" s="10" t="e">
        <f t="shared" si="106"/>
        <v>#N/A</v>
      </c>
      <c r="K600" s="9" t="e">
        <f t="shared" si="107"/>
        <v>#N/A</v>
      </c>
      <c r="L600" s="8" t="e">
        <f t="shared" si="108"/>
        <v>#N/A</v>
      </c>
      <c r="AZ600" t="s">
        <v>2060</v>
      </c>
      <c r="BA600" t="s">
        <v>1553</v>
      </c>
      <c r="BC600" s="43">
        <v>16</v>
      </c>
      <c r="BD600" s="46">
        <v>25</v>
      </c>
      <c r="BE600" s="49">
        <f t="shared" si="109"/>
        <v>16025</v>
      </c>
      <c r="BG600" s="7" t="s">
        <v>481</v>
      </c>
    </row>
    <row r="601" spans="1:59" hidden="1" outlineLevel="1">
      <c r="A601" t="s">
        <v>2061</v>
      </c>
      <c r="B601" t="s">
        <v>1553</v>
      </c>
      <c r="C601" s="1">
        <v>97006</v>
      </c>
      <c r="E601" s="1">
        <v>48013</v>
      </c>
      <c r="F601" s="26">
        <v>38588</v>
      </c>
      <c r="G601" s="1">
        <v>37849</v>
      </c>
      <c r="H601" s="2" t="str">
        <f t="shared" si="104"/>
        <v/>
      </c>
      <c r="I601" s="2">
        <f t="shared" si="105"/>
        <v>0.78830733343052928</v>
      </c>
      <c r="J601" s="10" t="e">
        <f t="shared" si="106"/>
        <v>#N/A</v>
      </c>
      <c r="K601" s="9" t="e">
        <f t="shared" si="107"/>
        <v>#N/A</v>
      </c>
      <c r="L601" s="8" t="e">
        <f t="shared" si="108"/>
        <v>#N/A</v>
      </c>
      <c r="AZ601" t="s">
        <v>2061</v>
      </c>
      <c r="BA601" t="s">
        <v>1553</v>
      </c>
      <c r="BC601" s="43">
        <v>16</v>
      </c>
      <c r="BD601" s="46">
        <v>27</v>
      </c>
      <c r="BE601" s="49">
        <f t="shared" si="109"/>
        <v>16027</v>
      </c>
      <c r="BG601" s="7" t="s">
        <v>481</v>
      </c>
    </row>
    <row r="602" spans="1:59" hidden="1" outlineLevel="1">
      <c r="A602" t="s">
        <v>450</v>
      </c>
      <c r="B602" t="s">
        <v>1553</v>
      </c>
      <c r="C602" s="1">
        <v>7120</v>
      </c>
      <c r="E602" s="1">
        <v>3900</v>
      </c>
      <c r="F602" s="26">
        <v>3367</v>
      </c>
      <c r="G602" s="1">
        <v>3236</v>
      </c>
      <c r="H602" s="2" t="str">
        <f t="shared" si="104"/>
        <v/>
      </c>
      <c r="I602" s="2">
        <f t="shared" si="105"/>
        <v>0.82974358974358975</v>
      </c>
      <c r="J602" s="10" t="e">
        <f t="shared" si="106"/>
        <v>#N/A</v>
      </c>
      <c r="K602" s="9" t="e">
        <f t="shared" si="107"/>
        <v>#N/A</v>
      </c>
      <c r="L602" s="8" t="e">
        <f t="shared" si="108"/>
        <v>#N/A</v>
      </c>
      <c r="AZ602" t="s">
        <v>450</v>
      </c>
      <c r="BA602" t="s">
        <v>1553</v>
      </c>
      <c r="BC602" s="43">
        <v>16</v>
      </c>
      <c r="BD602" s="46">
        <v>29</v>
      </c>
      <c r="BE602" s="49">
        <f t="shared" si="109"/>
        <v>16029</v>
      </c>
      <c r="BG602" s="7" t="s">
        <v>481</v>
      </c>
    </row>
    <row r="603" spans="1:59" hidden="1" outlineLevel="1">
      <c r="A603" t="s">
        <v>830</v>
      </c>
      <c r="B603" t="s">
        <v>1553</v>
      </c>
      <c r="C603" s="1">
        <v>20150</v>
      </c>
      <c r="E603" s="1">
        <v>9485</v>
      </c>
      <c r="F603" s="26">
        <v>7791</v>
      </c>
      <c r="G603" s="1">
        <v>7622</v>
      </c>
      <c r="H603" s="2" t="str">
        <f t="shared" si="104"/>
        <v/>
      </c>
      <c r="I603" s="2">
        <f t="shared" si="105"/>
        <v>0.8035846072746442</v>
      </c>
      <c r="J603" s="10" t="e">
        <f t="shared" si="106"/>
        <v>#N/A</v>
      </c>
      <c r="K603" s="9" t="e">
        <f t="shared" si="107"/>
        <v>#N/A</v>
      </c>
      <c r="L603" s="8" t="e">
        <f t="shared" si="108"/>
        <v>#N/A</v>
      </c>
      <c r="AZ603" t="s">
        <v>830</v>
      </c>
      <c r="BA603" t="s">
        <v>1553</v>
      </c>
      <c r="BC603" s="43">
        <v>16</v>
      </c>
      <c r="BD603" s="46">
        <v>31</v>
      </c>
      <c r="BE603" s="49">
        <f t="shared" si="109"/>
        <v>16031</v>
      </c>
      <c r="BG603" s="7" t="s">
        <v>481</v>
      </c>
    </row>
    <row r="604" spans="1:59" hidden="1" outlineLevel="1">
      <c r="A604" t="s">
        <v>465</v>
      </c>
      <c r="B604" t="s">
        <v>1553</v>
      </c>
      <c r="C604" s="1">
        <v>835</v>
      </c>
      <c r="E604" s="1">
        <v>555</v>
      </c>
      <c r="F604" s="26">
        <v>450</v>
      </c>
      <c r="G604" s="1">
        <v>423</v>
      </c>
      <c r="H604" s="2" t="str">
        <f t="shared" si="104"/>
        <v/>
      </c>
      <c r="I604" s="2">
        <f t="shared" si="105"/>
        <v>0.76216216216216215</v>
      </c>
      <c r="J604" s="10" t="e">
        <f t="shared" si="106"/>
        <v>#N/A</v>
      </c>
      <c r="K604" s="9" t="e">
        <f t="shared" si="107"/>
        <v>#N/A</v>
      </c>
      <c r="L604" s="8" t="e">
        <f t="shared" si="108"/>
        <v>#N/A</v>
      </c>
      <c r="AZ604" t="s">
        <v>465</v>
      </c>
      <c r="BA604" t="s">
        <v>1553</v>
      </c>
      <c r="BC604" s="43">
        <v>16</v>
      </c>
      <c r="BD604" s="46">
        <v>33</v>
      </c>
      <c r="BE604" s="49">
        <f t="shared" si="109"/>
        <v>16033</v>
      </c>
      <c r="BG604" s="7" t="s">
        <v>481</v>
      </c>
    </row>
    <row r="605" spans="1:59" hidden="1" outlineLevel="1">
      <c r="A605" t="s">
        <v>466</v>
      </c>
      <c r="B605" t="s">
        <v>1553</v>
      </c>
      <c r="C605" s="1">
        <v>8594</v>
      </c>
      <c r="E605" s="1">
        <v>5093</v>
      </c>
      <c r="F605" s="26">
        <v>3852</v>
      </c>
      <c r="G605" s="1">
        <v>3732</v>
      </c>
      <c r="H605" s="2" t="str">
        <f t="shared" si="104"/>
        <v/>
      </c>
      <c r="I605" s="2">
        <f t="shared" si="105"/>
        <v>0.73277046927154921</v>
      </c>
      <c r="J605" s="10" t="e">
        <f t="shared" si="106"/>
        <v>#N/A</v>
      </c>
      <c r="K605" s="9" t="e">
        <f t="shared" si="107"/>
        <v>#N/A</v>
      </c>
      <c r="L605" s="8" t="e">
        <f t="shared" si="108"/>
        <v>#N/A</v>
      </c>
      <c r="AZ605" t="s">
        <v>466</v>
      </c>
      <c r="BA605" t="s">
        <v>1553</v>
      </c>
      <c r="BC605" s="43">
        <v>16</v>
      </c>
      <c r="BD605" s="46">
        <v>35</v>
      </c>
      <c r="BE605" s="49">
        <f t="shared" si="109"/>
        <v>16035</v>
      </c>
      <c r="BG605" s="7" t="s">
        <v>481</v>
      </c>
    </row>
    <row r="606" spans="1:59" hidden="1" outlineLevel="1">
      <c r="A606" t="s">
        <v>715</v>
      </c>
      <c r="B606" t="s">
        <v>1553</v>
      </c>
      <c r="C606" s="1">
        <v>4104</v>
      </c>
      <c r="E606" s="1">
        <v>2679</v>
      </c>
      <c r="F606" s="26">
        <v>2201</v>
      </c>
      <c r="G606" s="1">
        <v>2164</v>
      </c>
      <c r="H606" s="2" t="str">
        <f t="shared" si="104"/>
        <v/>
      </c>
      <c r="I606" s="2">
        <f t="shared" si="105"/>
        <v>0.80776409107876068</v>
      </c>
      <c r="J606" s="10" t="e">
        <f t="shared" si="106"/>
        <v>#N/A</v>
      </c>
      <c r="K606" s="9" t="e">
        <f t="shared" si="107"/>
        <v>#N/A</v>
      </c>
      <c r="L606" s="8" t="e">
        <f t="shared" si="108"/>
        <v>#N/A</v>
      </c>
      <c r="AZ606" t="s">
        <v>715</v>
      </c>
      <c r="BA606" t="s">
        <v>1553</v>
      </c>
      <c r="BC606" s="43">
        <v>16</v>
      </c>
      <c r="BD606" s="46">
        <v>37</v>
      </c>
      <c r="BE606" s="49">
        <f t="shared" si="109"/>
        <v>16037</v>
      </c>
      <c r="BG606" s="7" t="s">
        <v>481</v>
      </c>
    </row>
    <row r="607" spans="1:59" hidden="1" outlineLevel="1">
      <c r="A607" t="s">
        <v>218</v>
      </c>
      <c r="B607" t="s">
        <v>1553</v>
      </c>
      <c r="C607" s="1">
        <v>21152</v>
      </c>
      <c r="E607" s="1">
        <v>9128</v>
      </c>
      <c r="F607" s="26">
        <v>7025</v>
      </c>
      <c r="G607" s="1">
        <v>6890</v>
      </c>
      <c r="H607" s="2" t="str">
        <f t="shared" si="104"/>
        <v/>
      </c>
      <c r="I607" s="2">
        <f t="shared" si="105"/>
        <v>0.75482033304119189</v>
      </c>
      <c r="J607" s="10" t="e">
        <f t="shared" si="106"/>
        <v>#N/A</v>
      </c>
      <c r="K607" s="9" t="e">
        <f t="shared" si="107"/>
        <v>#N/A</v>
      </c>
      <c r="L607" s="8" t="e">
        <f t="shared" si="108"/>
        <v>#N/A</v>
      </c>
      <c r="AZ607" t="s">
        <v>218</v>
      </c>
      <c r="BA607" t="s">
        <v>1553</v>
      </c>
      <c r="BC607" s="43">
        <v>16</v>
      </c>
      <c r="BD607" s="46">
        <v>39</v>
      </c>
      <c r="BE607" s="49">
        <f t="shared" si="109"/>
        <v>16039</v>
      </c>
      <c r="BG607" s="7" t="s">
        <v>481</v>
      </c>
    </row>
    <row r="608" spans="1:59" hidden="1" outlineLevel="1">
      <c r="A608" t="s">
        <v>1710</v>
      </c>
      <c r="B608" t="s">
        <v>1553</v>
      </c>
      <c r="C608" s="1">
        <v>9505</v>
      </c>
      <c r="E608" s="1">
        <v>5022</v>
      </c>
      <c r="F608" s="26">
        <v>4151</v>
      </c>
      <c r="G608" s="1">
        <v>4050</v>
      </c>
      <c r="H608" s="2" t="str">
        <f t="shared" si="104"/>
        <v/>
      </c>
      <c r="I608" s="2">
        <f t="shared" si="105"/>
        <v>0.80645161290322576</v>
      </c>
      <c r="J608" s="10" t="e">
        <f t="shared" si="106"/>
        <v>#N/A</v>
      </c>
      <c r="K608" s="9" t="e">
        <f t="shared" si="107"/>
        <v>#N/A</v>
      </c>
      <c r="L608" s="8" t="e">
        <f t="shared" si="108"/>
        <v>#N/A</v>
      </c>
      <c r="AZ608" t="s">
        <v>1710</v>
      </c>
      <c r="BA608" t="s">
        <v>1553</v>
      </c>
      <c r="BC608" s="43">
        <v>16</v>
      </c>
      <c r="BD608" s="46">
        <v>41</v>
      </c>
      <c r="BE608" s="49">
        <f t="shared" si="109"/>
        <v>16041</v>
      </c>
      <c r="BG608" s="7" t="s">
        <v>481</v>
      </c>
    </row>
    <row r="609" spans="1:59" hidden="1" outlineLevel="1">
      <c r="A609" t="s">
        <v>608</v>
      </c>
      <c r="B609" t="s">
        <v>1553</v>
      </c>
      <c r="C609" s="1">
        <v>11249</v>
      </c>
      <c r="E609" s="1">
        <v>6045</v>
      </c>
      <c r="F609" s="26">
        <v>5039</v>
      </c>
      <c r="G609" s="1">
        <v>4954</v>
      </c>
      <c r="H609" s="2" t="str">
        <f t="shared" si="104"/>
        <v/>
      </c>
      <c r="I609" s="2">
        <f t="shared" si="105"/>
        <v>0.81952026468155503</v>
      </c>
      <c r="J609" s="10" t="e">
        <f t="shared" si="106"/>
        <v>#N/A</v>
      </c>
      <c r="K609" s="9" t="e">
        <f t="shared" si="107"/>
        <v>#N/A</v>
      </c>
      <c r="L609" s="8" t="e">
        <f t="shared" si="108"/>
        <v>#N/A</v>
      </c>
      <c r="AZ609" t="s">
        <v>608</v>
      </c>
      <c r="BA609" t="s">
        <v>1553</v>
      </c>
      <c r="BC609" s="43">
        <v>16</v>
      </c>
      <c r="BD609" s="46">
        <v>43</v>
      </c>
      <c r="BE609" s="49">
        <f t="shared" si="109"/>
        <v>16043</v>
      </c>
      <c r="BG609" s="7" t="s">
        <v>481</v>
      </c>
    </row>
    <row r="610" spans="1:59" hidden="1" outlineLevel="1">
      <c r="A610" t="s">
        <v>467</v>
      </c>
      <c r="B610" t="s">
        <v>1553</v>
      </c>
      <c r="C610" s="1">
        <v>12602</v>
      </c>
      <c r="E610" s="1">
        <v>7287</v>
      </c>
      <c r="F610" s="26">
        <v>5945</v>
      </c>
      <c r="G610" s="1">
        <v>5723</v>
      </c>
      <c r="H610" s="2" t="str">
        <f t="shared" si="104"/>
        <v/>
      </c>
      <c r="I610" s="2">
        <f t="shared" si="105"/>
        <v>0.78537120900233293</v>
      </c>
      <c r="J610" s="10" t="e">
        <f t="shared" si="106"/>
        <v>#N/A</v>
      </c>
      <c r="K610" s="9" t="e">
        <f t="shared" si="107"/>
        <v>#N/A</v>
      </c>
      <c r="L610" s="8" t="e">
        <f t="shared" si="108"/>
        <v>#N/A</v>
      </c>
      <c r="AZ610" t="s">
        <v>467</v>
      </c>
      <c r="BA610" t="s">
        <v>1553</v>
      </c>
      <c r="BC610" s="43">
        <v>16</v>
      </c>
      <c r="BD610" s="46">
        <v>45</v>
      </c>
      <c r="BE610" s="49">
        <f t="shared" si="109"/>
        <v>16045</v>
      </c>
      <c r="BG610" s="7" t="s">
        <v>481</v>
      </c>
    </row>
    <row r="611" spans="1:59" hidden="1" outlineLevel="1">
      <c r="A611" t="s">
        <v>827</v>
      </c>
      <c r="B611" t="s">
        <v>1553</v>
      </c>
      <c r="C611" s="1">
        <v>12159</v>
      </c>
      <c r="E611" s="1">
        <v>6961</v>
      </c>
      <c r="F611" s="26">
        <v>5709</v>
      </c>
      <c r="G611" s="1">
        <v>5564</v>
      </c>
      <c r="H611" s="2" t="str">
        <f t="shared" si="104"/>
        <v/>
      </c>
      <c r="I611" s="2">
        <f t="shared" si="105"/>
        <v>0.79931044390173822</v>
      </c>
      <c r="J611" s="10" t="e">
        <f t="shared" si="106"/>
        <v>#N/A</v>
      </c>
      <c r="K611" s="9" t="e">
        <f t="shared" si="107"/>
        <v>#N/A</v>
      </c>
      <c r="L611" s="8" t="e">
        <f t="shared" si="108"/>
        <v>#N/A</v>
      </c>
      <c r="AZ611" t="s">
        <v>827</v>
      </c>
      <c r="BA611" t="s">
        <v>1553</v>
      </c>
      <c r="BC611" s="43">
        <v>16</v>
      </c>
      <c r="BD611" s="46">
        <v>47</v>
      </c>
      <c r="BE611" s="49">
        <f t="shared" si="109"/>
        <v>16047</v>
      </c>
      <c r="BG611" s="7" t="s">
        <v>481</v>
      </c>
    </row>
    <row r="612" spans="1:59" hidden="1" outlineLevel="1">
      <c r="A612" t="s">
        <v>1583</v>
      </c>
      <c r="B612" t="s">
        <v>1553</v>
      </c>
      <c r="C612" s="1">
        <v>14267</v>
      </c>
      <c r="E612" s="1">
        <v>8392</v>
      </c>
      <c r="F612" s="26">
        <v>6869</v>
      </c>
      <c r="G612" s="1">
        <v>6734</v>
      </c>
      <c r="H612" s="2" t="str">
        <f t="shared" si="104"/>
        <v/>
      </c>
      <c r="I612" s="2">
        <f t="shared" si="105"/>
        <v>0.80243088655862727</v>
      </c>
      <c r="J612" s="10" t="e">
        <f t="shared" si="106"/>
        <v>#N/A</v>
      </c>
      <c r="K612" s="9" t="e">
        <f t="shared" si="107"/>
        <v>#N/A</v>
      </c>
      <c r="L612" s="8" t="e">
        <f t="shared" si="108"/>
        <v>#N/A</v>
      </c>
      <c r="AZ612" t="s">
        <v>1583</v>
      </c>
      <c r="BA612" t="s">
        <v>1553</v>
      </c>
      <c r="BC612" s="43">
        <v>16</v>
      </c>
      <c r="BD612" s="46">
        <v>49</v>
      </c>
      <c r="BE612" s="49">
        <f t="shared" si="109"/>
        <v>16049</v>
      </c>
      <c r="BG612" s="7" t="s">
        <v>481</v>
      </c>
    </row>
    <row r="613" spans="1:59" hidden="1" outlineLevel="1">
      <c r="A613" t="s">
        <v>1785</v>
      </c>
      <c r="B613" t="s">
        <v>1553</v>
      </c>
      <c r="C613" s="1">
        <v>17320</v>
      </c>
      <c r="E613" s="1">
        <v>8654</v>
      </c>
      <c r="F613" s="26">
        <v>7268</v>
      </c>
      <c r="G613" s="1">
        <v>7116</v>
      </c>
      <c r="H613" s="2" t="str">
        <f t="shared" si="104"/>
        <v/>
      </c>
      <c r="I613" s="2">
        <f t="shared" si="105"/>
        <v>0.82227871504506589</v>
      </c>
      <c r="J613" s="10" t="e">
        <f t="shared" si="106"/>
        <v>#N/A</v>
      </c>
      <c r="K613" s="9" t="e">
        <f t="shared" si="107"/>
        <v>#N/A</v>
      </c>
      <c r="L613" s="8" t="e">
        <f t="shared" si="108"/>
        <v>#N/A</v>
      </c>
      <c r="AZ613" t="s">
        <v>1785</v>
      </c>
      <c r="BA613" t="s">
        <v>1553</v>
      </c>
      <c r="BC613" s="43">
        <v>16</v>
      </c>
      <c r="BD613" s="46">
        <v>51</v>
      </c>
      <c r="BE613" s="49">
        <f t="shared" si="109"/>
        <v>16051</v>
      </c>
      <c r="BG613" s="7" t="s">
        <v>481</v>
      </c>
    </row>
    <row r="614" spans="1:59" hidden="1" outlineLevel="1">
      <c r="A614" t="s">
        <v>828</v>
      </c>
      <c r="B614" t="s">
        <v>1553</v>
      </c>
      <c r="C614" s="1">
        <v>15749</v>
      </c>
      <c r="E614" s="1">
        <v>8501</v>
      </c>
      <c r="F614" s="26">
        <v>6898</v>
      </c>
      <c r="G614" s="1">
        <v>6720</v>
      </c>
      <c r="H614" s="2" t="str">
        <f t="shared" si="104"/>
        <v/>
      </c>
      <c r="I614" s="2">
        <f t="shared" si="105"/>
        <v>0.79049523585460535</v>
      </c>
      <c r="J614" s="10" t="e">
        <f t="shared" si="106"/>
        <v>#N/A</v>
      </c>
      <c r="K614" s="9" t="e">
        <f t="shared" si="107"/>
        <v>#N/A</v>
      </c>
      <c r="L614" s="8" t="e">
        <f t="shared" si="108"/>
        <v>#N/A</v>
      </c>
      <c r="AZ614" t="s">
        <v>828</v>
      </c>
      <c r="BA614" t="s">
        <v>1553</v>
      </c>
      <c r="BC614" s="43">
        <v>16</v>
      </c>
      <c r="BD614" s="46">
        <v>53</v>
      </c>
      <c r="BE614" s="49">
        <f t="shared" si="109"/>
        <v>16053</v>
      </c>
      <c r="BG614" s="7" t="s">
        <v>481</v>
      </c>
    </row>
    <row r="615" spans="1:59" hidden="1" outlineLevel="1">
      <c r="A615" t="s">
        <v>648</v>
      </c>
      <c r="B615" t="s">
        <v>1553</v>
      </c>
      <c r="C615" s="1">
        <v>77577</v>
      </c>
      <c r="E615" s="1">
        <v>46971</v>
      </c>
      <c r="F615" s="26">
        <v>36999</v>
      </c>
      <c r="G615" s="1">
        <v>36328</v>
      </c>
      <c r="H615" s="2" t="str">
        <f t="shared" si="104"/>
        <v/>
      </c>
      <c r="I615" s="2">
        <f t="shared" si="105"/>
        <v>0.77341338272551152</v>
      </c>
      <c r="J615" s="10" t="e">
        <f t="shared" si="106"/>
        <v>#N/A</v>
      </c>
      <c r="K615" s="9" t="e">
        <f t="shared" si="107"/>
        <v>#N/A</v>
      </c>
      <c r="L615" s="8" t="e">
        <f t="shared" si="108"/>
        <v>#N/A</v>
      </c>
      <c r="AZ615" t="s">
        <v>648</v>
      </c>
      <c r="BA615" t="s">
        <v>1553</v>
      </c>
      <c r="BC615" s="43">
        <v>16</v>
      </c>
      <c r="BD615" s="46">
        <v>55</v>
      </c>
      <c r="BE615" s="49">
        <f t="shared" si="109"/>
        <v>16055</v>
      </c>
      <c r="BG615" s="7" t="s">
        <v>481</v>
      </c>
    </row>
    <row r="616" spans="1:59" hidden="1" outlineLevel="1">
      <c r="A616" t="s">
        <v>638</v>
      </c>
      <c r="B616" t="s">
        <v>1553</v>
      </c>
      <c r="C616" s="1">
        <v>32251</v>
      </c>
      <c r="E616" s="1">
        <v>22516</v>
      </c>
      <c r="F616" s="26">
        <v>16707</v>
      </c>
      <c r="G616" s="1">
        <v>16330</v>
      </c>
      <c r="H616" s="2" t="str">
        <f t="shared" si="104"/>
        <v/>
      </c>
      <c r="I616" s="2">
        <f t="shared" si="105"/>
        <v>0.72526203588559246</v>
      </c>
      <c r="J616" s="10" t="e">
        <f t="shared" si="106"/>
        <v>#N/A</v>
      </c>
      <c r="K616" s="9" t="e">
        <f t="shared" si="107"/>
        <v>#N/A</v>
      </c>
      <c r="L616" s="8" t="e">
        <f t="shared" si="108"/>
        <v>#N/A</v>
      </c>
      <c r="AZ616" t="s">
        <v>638</v>
      </c>
      <c r="BA616" t="s">
        <v>1553</v>
      </c>
      <c r="BC616" s="43">
        <v>16</v>
      </c>
      <c r="BD616" s="46">
        <v>57</v>
      </c>
      <c r="BE616" s="49">
        <f t="shared" si="109"/>
        <v>16057</v>
      </c>
      <c r="BG616" s="7" t="s">
        <v>481</v>
      </c>
    </row>
    <row r="617" spans="1:59" hidden="1" outlineLevel="1">
      <c r="A617" t="s">
        <v>205</v>
      </c>
      <c r="B617" t="s">
        <v>1553</v>
      </c>
      <c r="C617" s="1">
        <v>7104</v>
      </c>
      <c r="E617" s="1">
        <v>4847</v>
      </c>
      <c r="F617" s="26">
        <v>3877</v>
      </c>
      <c r="G617" s="1">
        <v>3821</v>
      </c>
      <c r="H617" s="2" t="str">
        <f t="shared" si="104"/>
        <v/>
      </c>
      <c r="I617" s="2">
        <f t="shared" si="105"/>
        <v>0.78832267381885701</v>
      </c>
      <c r="J617" s="10" t="e">
        <f t="shared" si="106"/>
        <v>#N/A</v>
      </c>
      <c r="K617" s="9" t="e">
        <f t="shared" si="107"/>
        <v>#N/A</v>
      </c>
      <c r="L617" s="8" t="e">
        <f t="shared" si="108"/>
        <v>#N/A</v>
      </c>
      <c r="AZ617" t="s">
        <v>205</v>
      </c>
      <c r="BA617" t="s">
        <v>1553</v>
      </c>
      <c r="BC617" s="43">
        <v>16</v>
      </c>
      <c r="BD617" s="46">
        <v>59</v>
      </c>
      <c r="BE617" s="49">
        <f t="shared" si="109"/>
        <v>16059</v>
      </c>
      <c r="BG617" s="7" t="s">
        <v>481</v>
      </c>
    </row>
    <row r="618" spans="1:59" hidden="1" outlineLevel="1">
      <c r="A618" t="s">
        <v>491</v>
      </c>
      <c r="B618" t="s">
        <v>1553</v>
      </c>
      <c r="C618" s="1">
        <v>3558</v>
      </c>
      <c r="E618" s="1">
        <v>2250</v>
      </c>
      <c r="F618" s="26">
        <v>1814</v>
      </c>
      <c r="G618" s="1">
        <v>1778</v>
      </c>
      <c r="H618" s="2" t="str">
        <f t="shared" si="104"/>
        <v/>
      </c>
      <c r="I618" s="2">
        <f t="shared" si="105"/>
        <v>0.79022222222222227</v>
      </c>
      <c r="J618" s="10" t="e">
        <f t="shared" si="106"/>
        <v>#N/A</v>
      </c>
      <c r="K618" s="9" t="e">
        <f t="shared" si="107"/>
        <v>#N/A</v>
      </c>
      <c r="L618" s="8" t="e">
        <f t="shared" si="108"/>
        <v>#N/A</v>
      </c>
      <c r="AZ618" t="s">
        <v>491</v>
      </c>
      <c r="BA618" t="s">
        <v>1553</v>
      </c>
      <c r="BC618" s="43">
        <v>16</v>
      </c>
      <c r="BD618" s="46">
        <v>61</v>
      </c>
      <c r="BE618" s="49">
        <f t="shared" si="109"/>
        <v>16061</v>
      </c>
      <c r="BG618" s="7" t="s">
        <v>481</v>
      </c>
    </row>
    <row r="619" spans="1:59" hidden="1" outlineLevel="1">
      <c r="A619" t="s">
        <v>994</v>
      </c>
      <c r="B619" t="s">
        <v>1553</v>
      </c>
      <c r="C619" s="1">
        <v>3467</v>
      </c>
      <c r="E619" s="1">
        <v>1986</v>
      </c>
      <c r="F619" s="26">
        <v>1724</v>
      </c>
      <c r="G619" s="1">
        <v>1699</v>
      </c>
      <c r="H619" s="2" t="str">
        <f t="shared" si="104"/>
        <v/>
      </c>
      <c r="I619" s="2">
        <f t="shared" si="105"/>
        <v>0.85548841893252769</v>
      </c>
      <c r="J619" s="10" t="e">
        <f t="shared" si="106"/>
        <v>#N/A</v>
      </c>
      <c r="K619" s="9" t="e">
        <f t="shared" si="107"/>
        <v>#N/A</v>
      </c>
      <c r="L619" s="8" t="e">
        <f t="shared" si="108"/>
        <v>#N/A</v>
      </c>
      <c r="AZ619" t="s">
        <v>994</v>
      </c>
      <c r="BA619" t="s">
        <v>1553</v>
      </c>
      <c r="BC619" s="43">
        <v>16</v>
      </c>
      <c r="BD619" s="46">
        <v>63</v>
      </c>
      <c r="BE619" s="49">
        <f t="shared" si="109"/>
        <v>16063</v>
      </c>
      <c r="BG619" s="7" t="s">
        <v>481</v>
      </c>
    </row>
    <row r="620" spans="1:59" hidden="1" outlineLevel="1">
      <c r="A620" t="s">
        <v>2551</v>
      </c>
      <c r="B620" t="s">
        <v>1553</v>
      </c>
      <c r="C620" s="1">
        <v>24942</v>
      </c>
      <c r="E620" s="1">
        <v>9631</v>
      </c>
      <c r="F620" s="26">
        <v>7891</v>
      </c>
      <c r="G620" s="1">
        <v>7763</v>
      </c>
      <c r="H620" s="2" t="str">
        <f t="shared" si="104"/>
        <v/>
      </c>
      <c r="I620" s="2">
        <f t="shared" si="105"/>
        <v>0.8060429861904268</v>
      </c>
      <c r="J620" s="10" t="e">
        <f t="shared" si="106"/>
        <v>#N/A</v>
      </c>
      <c r="K620" s="9" t="e">
        <f t="shared" si="107"/>
        <v>#N/A</v>
      </c>
      <c r="L620" s="8" t="e">
        <f t="shared" si="108"/>
        <v>#N/A</v>
      </c>
      <c r="AZ620" t="s">
        <v>2551</v>
      </c>
      <c r="BA620" t="s">
        <v>1553</v>
      </c>
      <c r="BC620" s="43">
        <v>16</v>
      </c>
      <c r="BD620" s="46">
        <v>65</v>
      </c>
      <c r="BE620" s="49">
        <f t="shared" si="109"/>
        <v>16065</v>
      </c>
      <c r="BG620" s="7" t="s">
        <v>481</v>
      </c>
    </row>
    <row r="621" spans="1:59" hidden="1" outlineLevel="1">
      <c r="A621" t="s">
        <v>492</v>
      </c>
      <c r="B621" t="s">
        <v>1553</v>
      </c>
      <c r="C621" s="1">
        <v>20064</v>
      </c>
      <c r="E621" s="1">
        <v>9401</v>
      </c>
      <c r="F621" s="26">
        <v>7620</v>
      </c>
      <c r="G621" s="1">
        <v>7417</v>
      </c>
      <c r="H621" s="2" t="str">
        <f t="shared" si="104"/>
        <v/>
      </c>
      <c r="I621" s="2">
        <f t="shared" si="105"/>
        <v>0.78895862142325279</v>
      </c>
      <c r="J621" s="10" t="e">
        <f t="shared" si="106"/>
        <v>#N/A</v>
      </c>
      <c r="K621" s="9" t="e">
        <f t="shared" si="107"/>
        <v>#N/A</v>
      </c>
      <c r="L621" s="8" t="e">
        <f t="shared" si="108"/>
        <v>#N/A</v>
      </c>
      <c r="AZ621" t="s">
        <v>492</v>
      </c>
      <c r="BA621" t="s">
        <v>1553</v>
      </c>
      <c r="BC621" s="43">
        <v>16</v>
      </c>
      <c r="BD621" s="46">
        <v>67</v>
      </c>
      <c r="BE621" s="49">
        <f t="shared" si="109"/>
        <v>16067</v>
      </c>
      <c r="BG621" s="7" t="s">
        <v>481</v>
      </c>
    </row>
    <row r="622" spans="1:59" hidden="1" outlineLevel="1">
      <c r="A622" t="s">
        <v>219</v>
      </c>
      <c r="B622" t="s">
        <v>1553</v>
      </c>
      <c r="C622" s="1">
        <v>35230</v>
      </c>
      <c r="E622" s="1">
        <v>21906</v>
      </c>
      <c r="F622" s="26">
        <v>17389</v>
      </c>
      <c r="G622" s="1">
        <v>16974</v>
      </c>
      <c r="H622" s="2" t="str">
        <f t="shared" si="104"/>
        <v/>
      </c>
      <c r="I622" s="2">
        <f t="shared" si="105"/>
        <v>0.77485620377978637</v>
      </c>
      <c r="J622" s="10" t="e">
        <f t="shared" si="106"/>
        <v>#N/A</v>
      </c>
      <c r="K622" s="9" t="e">
        <f t="shared" si="107"/>
        <v>#N/A</v>
      </c>
      <c r="L622" s="8" t="e">
        <f t="shared" si="108"/>
        <v>#N/A</v>
      </c>
      <c r="AZ622" t="s">
        <v>219</v>
      </c>
      <c r="BA622" t="s">
        <v>1553</v>
      </c>
      <c r="BC622" s="43">
        <v>16</v>
      </c>
      <c r="BD622" s="46">
        <v>69</v>
      </c>
      <c r="BE622" s="49">
        <f t="shared" si="109"/>
        <v>16069</v>
      </c>
      <c r="BG622" s="7" t="s">
        <v>481</v>
      </c>
    </row>
    <row r="623" spans="1:59" hidden="1" outlineLevel="1">
      <c r="A623" t="s">
        <v>768</v>
      </c>
      <c r="B623" t="s">
        <v>1553</v>
      </c>
      <c r="C623" s="1">
        <v>3501</v>
      </c>
      <c r="E623" s="1">
        <v>2220</v>
      </c>
      <c r="F623" s="26">
        <v>1907</v>
      </c>
      <c r="G623" s="1">
        <v>1866</v>
      </c>
      <c r="H623" s="2" t="str">
        <f t="shared" si="104"/>
        <v/>
      </c>
      <c r="I623" s="2">
        <f t="shared" si="105"/>
        <v>0.8405405405405405</v>
      </c>
      <c r="J623" s="10" t="e">
        <f t="shared" si="106"/>
        <v>#N/A</v>
      </c>
      <c r="K623" s="9" t="e">
        <f t="shared" si="107"/>
        <v>#N/A</v>
      </c>
      <c r="L623" s="8" t="e">
        <f t="shared" si="108"/>
        <v>#N/A</v>
      </c>
      <c r="AZ623" t="s">
        <v>768</v>
      </c>
      <c r="BA623" t="s">
        <v>1553</v>
      </c>
      <c r="BC623" s="43">
        <v>16</v>
      </c>
      <c r="BD623" s="46">
        <v>71</v>
      </c>
      <c r="BE623" s="49">
        <f t="shared" si="109"/>
        <v>16071</v>
      </c>
      <c r="BG623" s="7" t="s">
        <v>481</v>
      </c>
    </row>
    <row r="624" spans="1:59" hidden="1" outlineLevel="1">
      <c r="A624" t="s">
        <v>2632</v>
      </c>
      <c r="B624" t="s">
        <v>1553</v>
      </c>
      <c r="C624" s="1">
        <v>8625</v>
      </c>
      <c r="E624" s="1">
        <v>3866</v>
      </c>
      <c r="F624" s="26">
        <v>3138</v>
      </c>
      <c r="G624" s="1">
        <v>3072</v>
      </c>
      <c r="H624" s="2" t="str">
        <f t="shared" si="104"/>
        <v/>
      </c>
      <c r="I624" s="2">
        <f t="shared" si="105"/>
        <v>0.79461976202793583</v>
      </c>
      <c r="J624" s="10" t="e">
        <f t="shared" si="106"/>
        <v>#N/A</v>
      </c>
      <c r="K624" s="9" t="e">
        <f t="shared" si="107"/>
        <v>#N/A</v>
      </c>
      <c r="L624" s="8" t="e">
        <f t="shared" si="108"/>
        <v>#N/A</v>
      </c>
      <c r="AZ624" t="s">
        <v>2632</v>
      </c>
      <c r="BA624" t="s">
        <v>1553</v>
      </c>
      <c r="BC624" s="43">
        <v>16</v>
      </c>
      <c r="BD624" s="46">
        <v>73</v>
      </c>
      <c r="BE624" s="49">
        <f t="shared" si="109"/>
        <v>16073</v>
      </c>
      <c r="BG624" s="7" t="s">
        <v>481</v>
      </c>
    </row>
    <row r="625" spans="1:59" hidden="1" outlineLevel="1">
      <c r="A625" t="s">
        <v>2751</v>
      </c>
      <c r="B625" t="s">
        <v>1553</v>
      </c>
      <c r="C625" s="1">
        <v>17452</v>
      </c>
      <c r="E625" s="1">
        <v>8682</v>
      </c>
      <c r="F625" s="26">
        <v>6938</v>
      </c>
      <c r="G625" s="1">
        <v>6745</v>
      </c>
      <c r="H625" s="2" t="str">
        <f t="shared" si="104"/>
        <v/>
      </c>
      <c r="I625" s="2">
        <f t="shared" si="105"/>
        <v>0.77689472471780696</v>
      </c>
      <c r="J625" s="10" t="e">
        <f t="shared" si="106"/>
        <v>#N/A</v>
      </c>
      <c r="K625" s="9" t="e">
        <f t="shared" si="107"/>
        <v>#N/A</v>
      </c>
      <c r="L625" s="8" t="e">
        <f t="shared" si="108"/>
        <v>#N/A</v>
      </c>
      <c r="AZ625" t="s">
        <v>2751</v>
      </c>
      <c r="BA625" t="s">
        <v>1553</v>
      </c>
      <c r="BC625" s="43">
        <v>16</v>
      </c>
      <c r="BD625" s="46">
        <v>75</v>
      </c>
      <c r="BE625" s="49">
        <f t="shared" si="109"/>
        <v>16075</v>
      </c>
      <c r="BG625" s="7" t="s">
        <v>481</v>
      </c>
    </row>
    <row r="626" spans="1:59" hidden="1" outlineLevel="1">
      <c r="A626" t="s">
        <v>2912</v>
      </c>
      <c r="B626" t="s">
        <v>1553</v>
      </c>
      <c r="C626" s="1">
        <v>7371</v>
      </c>
      <c r="E626" s="1">
        <v>3870</v>
      </c>
      <c r="F626" s="26">
        <v>3035</v>
      </c>
      <c r="G626" s="1">
        <v>2977</v>
      </c>
      <c r="H626" s="2" t="str">
        <f t="shared" si="104"/>
        <v/>
      </c>
      <c r="I626" s="2">
        <f t="shared" si="105"/>
        <v>0.76925064599483206</v>
      </c>
      <c r="J626" s="10" t="e">
        <f t="shared" si="106"/>
        <v>#N/A</v>
      </c>
      <c r="K626" s="9" t="e">
        <f t="shared" si="107"/>
        <v>#N/A</v>
      </c>
      <c r="L626" s="8" t="e">
        <f t="shared" si="108"/>
        <v>#N/A</v>
      </c>
      <c r="AZ626" t="s">
        <v>2912</v>
      </c>
      <c r="BA626" t="s">
        <v>1553</v>
      </c>
      <c r="BC626" s="43">
        <v>16</v>
      </c>
      <c r="BD626" s="46">
        <v>77</v>
      </c>
      <c r="BE626" s="49">
        <f t="shared" si="109"/>
        <v>16077</v>
      </c>
      <c r="BG626" s="7" t="s">
        <v>481</v>
      </c>
    </row>
    <row r="627" spans="1:59" hidden="1" outlineLevel="1">
      <c r="A627" t="s">
        <v>891</v>
      </c>
      <c r="B627" t="s">
        <v>1553</v>
      </c>
      <c r="C627" s="1">
        <v>13637</v>
      </c>
      <c r="E627" s="1">
        <v>8948</v>
      </c>
      <c r="F627" s="26">
        <v>6770</v>
      </c>
      <c r="G627" s="1">
        <v>6548</v>
      </c>
      <c r="H627" s="2" t="str">
        <f t="shared" si="104"/>
        <v/>
      </c>
      <c r="I627" s="2">
        <f t="shared" si="105"/>
        <v>0.73178363880196695</v>
      </c>
      <c r="J627" s="10" t="e">
        <f t="shared" si="106"/>
        <v>#N/A</v>
      </c>
      <c r="K627" s="9" t="e">
        <f t="shared" si="107"/>
        <v>#N/A</v>
      </c>
      <c r="L627" s="8" t="e">
        <f t="shared" si="108"/>
        <v>#N/A</v>
      </c>
      <c r="AZ627" t="s">
        <v>891</v>
      </c>
      <c r="BA627" t="s">
        <v>1553</v>
      </c>
      <c r="BC627" s="43">
        <v>16</v>
      </c>
      <c r="BD627" s="46">
        <v>79</v>
      </c>
      <c r="BE627" s="49">
        <f t="shared" si="109"/>
        <v>16079</v>
      </c>
      <c r="BG627" s="7" t="s">
        <v>481</v>
      </c>
    </row>
    <row r="628" spans="1:59" hidden="1" outlineLevel="1">
      <c r="A628" t="s">
        <v>1020</v>
      </c>
      <c r="B628" t="s">
        <v>1553</v>
      </c>
      <c r="C628" s="1">
        <v>3902</v>
      </c>
      <c r="E628" s="1">
        <v>2326</v>
      </c>
      <c r="F628" s="26">
        <v>1957</v>
      </c>
      <c r="G628" s="1">
        <v>1918</v>
      </c>
      <c r="H628" s="2" t="str">
        <f t="shared" si="104"/>
        <v/>
      </c>
      <c r="I628" s="2">
        <f t="shared" si="105"/>
        <v>0.82459157351676693</v>
      </c>
      <c r="J628" s="10" t="e">
        <f t="shared" si="106"/>
        <v>#N/A</v>
      </c>
      <c r="K628" s="9" t="e">
        <f t="shared" si="107"/>
        <v>#N/A</v>
      </c>
      <c r="L628" s="8" t="e">
        <f t="shared" si="108"/>
        <v>#N/A</v>
      </c>
      <c r="AZ628" t="s">
        <v>1020</v>
      </c>
      <c r="BA628" t="s">
        <v>1553</v>
      </c>
      <c r="BC628" s="43">
        <v>16</v>
      </c>
      <c r="BD628" s="46">
        <v>81</v>
      </c>
      <c r="BE628" s="49">
        <f t="shared" si="109"/>
        <v>16081</v>
      </c>
      <c r="BG628" s="7" t="s">
        <v>481</v>
      </c>
    </row>
    <row r="629" spans="1:59" hidden="1" outlineLevel="1">
      <c r="A629" t="s">
        <v>1791</v>
      </c>
      <c r="B629" t="s">
        <v>1553</v>
      </c>
      <c r="C629" s="1">
        <v>56195</v>
      </c>
      <c r="E629" s="1">
        <v>31257</v>
      </c>
      <c r="F629" s="26">
        <v>24262</v>
      </c>
      <c r="G629" s="1">
        <v>23503</v>
      </c>
      <c r="H629" s="2" t="str">
        <f t="shared" si="104"/>
        <v/>
      </c>
      <c r="I629" s="2">
        <f t="shared" si="105"/>
        <v>0.75192756822471762</v>
      </c>
      <c r="J629" s="10" t="e">
        <f t="shared" si="106"/>
        <v>#N/A</v>
      </c>
      <c r="K629" s="9" t="e">
        <f t="shared" si="107"/>
        <v>#N/A</v>
      </c>
      <c r="L629" s="8" t="e">
        <f t="shared" si="108"/>
        <v>#N/A</v>
      </c>
      <c r="AZ629" t="s">
        <v>1791</v>
      </c>
      <c r="BA629" t="s">
        <v>1553</v>
      </c>
      <c r="BC629" s="43">
        <v>16</v>
      </c>
      <c r="BD629" s="46">
        <v>83</v>
      </c>
      <c r="BE629" s="49">
        <f t="shared" si="109"/>
        <v>16083</v>
      </c>
      <c r="BG629" s="7" t="s">
        <v>481</v>
      </c>
    </row>
    <row r="630" spans="1:59" hidden="1" outlineLevel="1">
      <c r="A630" t="s">
        <v>2608</v>
      </c>
      <c r="B630" t="s">
        <v>1553</v>
      </c>
      <c r="C630" s="1">
        <v>6842</v>
      </c>
      <c r="E630" s="1">
        <v>5402</v>
      </c>
      <c r="F630" s="26">
        <v>4210</v>
      </c>
      <c r="G630" s="1">
        <v>4153</v>
      </c>
      <c r="H630" s="2" t="str">
        <f t="shared" si="104"/>
        <v/>
      </c>
      <c r="I630" s="2">
        <f t="shared" si="105"/>
        <v>0.76878933728248799</v>
      </c>
      <c r="J630" s="10" t="e">
        <f t="shared" si="106"/>
        <v>#N/A</v>
      </c>
      <c r="K630" s="9" t="e">
        <f t="shared" si="107"/>
        <v>#N/A</v>
      </c>
      <c r="L630" s="8" t="e">
        <f t="shared" si="108"/>
        <v>#N/A</v>
      </c>
      <c r="AZ630" t="s">
        <v>2608</v>
      </c>
      <c r="BA630" t="s">
        <v>1553</v>
      </c>
      <c r="BC630" s="43">
        <v>16</v>
      </c>
      <c r="BD630" s="46">
        <v>85</v>
      </c>
      <c r="BE630" s="49">
        <f t="shared" si="109"/>
        <v>16085</v>
      </c>
      <c r="BG630" s="7" t="s">
        <v>481</v>
      </c>
    </row>
    <row r="631" spans="1:59" hidden="1" outlineLevel="1">
      <c r="A631" t="s">
        <v>1297</v>
      </c>
      <c r="B631" t="s">
        <v>1553</v>
      </c>
      <c r="C631" s="1">
        <v>8787</v>
      </c>
      <c r="E631" s="1">
        <v>5290</v>
      </c>
      <c r="F631" s="26">
        <v>4411</v>
      </c>
      <c r="G631" s="1">
        <v>4281</v>
      </c>
      <c r="H631" s="2" t="str">
        <f t="shared" si="104"/>
        <v/>
      </c>
      <c r="I631" s="2">
        <f t="shared" si="105"/>
        <v>0.80926275992438568</v>
      </c>
      <c r="J631" s="10" t="e">
        <f t="shared" si="106"/>
        <v>#N/A</v>
      </c>
      <c r="K631" s="9" t="e">
        <f t="shared" si="107"/>
        <v>#N/A</v>
      </c>
      <c r="L631" s="8" t="e">
        <f t="shared" si="108"/>
        <v>#N/A</v>
      </c>
      <c r="AZ631" t="s">
        <v>1297</v>
      </c>
      <c r="BA631" t="s">
        <v>1553</v>
      </c>
      <c r="BC631" s="43">
        <v>16</v>
      </c>
      <c r="BD631" s="46">
        <v>87</v>
      </c>
      <c r="BE631" s="49">
        <f t="shared" si="109"/>
        <v>16087</v>
      </c>
      <c r="BG631" s="7" t="s">
        <v>481</v>
      </c>
    </row>
    <row r="632" spans="1:59" collapsed="1">
      <c r="A632" t="s">
        <v>1583</v>
      </c>
      <c r="B632" t="s">
        <v>1301</v>
      </c>
      <c r="C632" s="1">
        <v>1071685</v>
      </c>
      <c r="D632" s="66">
        <v>752000</v>
      </c>
      <c r="E632" s="1">
        <f>SUM(E588:E631)</f>
        <v>611121</v>
      </c>
      <c r="F632" s="26">
        <f>SUM(F588:F631)</f>
        <v>491725</v>
      </c>
      <c r="G632" s="1">
        <v>482114</v>
      </c>
      <c r="H632" s="2">
        <f t="shared" si="104"/>
        <v>0.64110904255319145</v>
      </c>
      <c r="I632" s="2">
        <f t="shared" si="105"/>
        <v>0.788901052328426</v>
      </c>
      <c r="J632" s="10" t="e">
        <f t="shared" si="106"/>
        <v>#N/A</v>
      </c>
      <c r="K632" s="9" t="e">
        <f t="shared" si="107"/>
        <v>#N/A</v>
      </c>
      <c r="L632" s="8" t="e">
        <f t="shared" si="108"/>
        <v>#N/A</v>
      </c>
      <c r="AZ632" t="s">
        <v>1583</v>
      </c>
      <c r="BA632" t="s">
        <v>1301</v>
      </c>
      <c r="BC632" s="43">
        <v>16</v>
      </c>
      <c r="BD632" s="46"/>
      <c r="BE632" s="43">
        <v>16</v>
      </c>
      <c r="BG632" s="7" t="s">
        <v>346</v>
      </c>
    </row>
    <row r="633" spans="1:59">
      <c r="H633" s="2"/>
      <c r="I633" s="2"/>
      <c r="L633" s="8"/>
      <c r="BC633" s="43"/>
      <c r="BD633" s="46"/>
    </row>
    <row r="634" spans="1:59" hidden="1" outlineLevel="1">
      <c r="A634" t="s">
        <v>2259</v>
      </c>
      <c r="B634" t="s">
        <v>2619</v>
      </c>
      <c r="C634" s="1">
        <v>66920</v>
      </c>
      <c r="E634" s="1">
        <v>39956</v>
      </c>
      <c r="F634" s="26">
        <v>32274</v>
      </c>
      <c r="G634" s="1">
        <v>31579</v>
      </c>
      <c r="H634" s="2" t="str">
        <f t="shared" si="104"/>
        <v/>
      </c>
      <c r="I634" s="2">
        <f t="shared" si="105"/>
        <v>0.79034437881669839</v>
      </c>
      <c r="J634" s="10" t="e">
        <f t="shared" ref="J634:J665" si="110">RANK(Q634,Q634:AO634)</f>
        <v>#N/A</v>
      </c>
      <c r="K634" s="9" t="e">
        <f t="shared" ref="K634:K665" si="111">RANK(R634,Q634:AO634)</f>
        <v>#N/A</v>
      </c>
      <c r="L634" s="8" t="e">
        <f t="shared" ref="L634:L665" si="112">RANK(S634,Q634:AO634)</f>
        <v>#N/A</v>
      </c>
      <c r="AZ634" t="s">
        <v>2259</v>
      </c>
      <c r="BA634" t="s">
        <v>2619</v>
      </c>
      <c r="BC634" s="43">
        <v>17</v>
      </c>
      <c r="BD634" s="46">
        <v>1</v>
      </c>
      <c r="BE634" s="49">
        <f t="shared" ref="BE634:BE665" si="113">BC634*1000+BD634</f>
        <v>17001</v>
      </c>
      <c r="BG634" s="7" t="s">
        <v>481</v>
      </c>
    </row>
    <row r="635" spans="1:59" hidden="1" outlineLevel="1">
      <c r="A635" t="s">
        <v>2462</v>
      </c>
      <c r="B635" t="s">
        <v>2619</v>
      </c>
      <c r="C635" s="1">
        <v>10452</v>
      </c>
      <c r="E635" s="1">
        <v>8046</v>
      </c>
      <c r="F635" s="26">
        <v>4513</v>
      </c>
      <c r="G635" s="1">
        <v>4362</v>
      </c>
      <c r="H635" s="2" t="str">
        <f t="shared" si="104"/>
        <v/>
      </c>
      <c r="I635" s="2">
        <f t="shared" si="105"/>
        <v>0.54213273676360929</v>
      </c>
      <c r="J635" s="10" t="e">
        <f t="shared" si="110"/>
        <v>#N/A</v>
      </c>
      <c r="K635" s="9" t="e">
        <f t="shared" si="111"/>
        <v>#N/A</v>
      </c>
      <c r="L635" s="8" t="e">
        <f t="shared" si="112"/>
        <v>#N/A</v>
      </c>
      <c r="AZ635" t="s">
        <v>2462</v>
      </c>
      <c r="BA635" t="s">
        <v>2619</v>
      </c>
      <c r="BC635" s="43">
        <v>17</v>
      </c>
      <c r="BD635" s="46">
        <v>3</v>
      </c>
      <c r="BE635" s="49">
        <f t="shared" si="113"/>
        <v>17003</v>
      </c>
      <c r="BG635" s="7" t="s">
        <v>481</v>
      </c>
    </row>
    <row r="636" spans="1:59" hidden="1" outlineLevel="1">
      <c r="A636" t="s">
        <v>28</v>
      </c>
      <c r="B636" t="s">
        <v>2619</v>
      </c>
      <c r="C636" s="1">
        <v>15251</v>
      </c>
      <c r="E636" s="1">
        <v>10575</v>
      </c>
      <c r="F636" s="26">
        <v>7848</v>
      </c>
      <c r="G636" s="1">
        <v>7548</v>
      </c>
      <c r="H636" s="2" t="str">
        <f t="shared" si="104"/>
        <v/>
      </c>
      <c r="I636" s="2">
        <f t="shared" si="105"/>
        <v>0.71375886524822696</v>
      </c>
      <c r="J636" s="10" t="e">
        <f t="shared" si="110"/>
        <v>#N/A</v>
      </c>
      <c r="K636" s="9" t="e">
        <f t="shared" si="111"/>
        <v>#N/A</v>
      </c>
      <c r="L636" s="8" t="e">
        <f t="shared" si="112"/>
        <v>#N/A</v>
      </c>
      <c r="AZ636" t="s">
        <v>28</v>
      </c>
      <c r="BA636" t="s">
        <v>2619</v>
      </c>
      <c r="BC636" s="43">
        <v>17</v>
      </c>
      <c r="BD636" s="46">
        <v>5</v>
      </c>
      <c r="BE636" s="49">
        <f t="shared" si="113"/>
        <v>17005</v>
      </c>
      <c r="BG636" s="7" t="s">
        <v>481</v>
      </c>
    </row>
    <row r="637" spans="1:59" hidden="1" outlineLevel="1">
      <c r="A637" t="s">
        <v>587</v>
      </c>
      <c r="B637" t="s">
        <v>2619</v>
      </c>
      <c r="C637" s="1">
        <v>32901</v>
      </c>
      <c r="E637" s="1">
        <v>15540</v>
      </c>
      <c r="F637" s="26">
        <v>13836</v>
      </c>
      <c r="G637" s="1">
        <v>13627</v>
      </c>
      <c r="H637" s="2" t="str">
        <f t="shared" si="104"/>
        <v/>
      </c>
      <c r="I637" s="2">
        <f t="shared" si="105"/>
        <v>0.87689832689832692</v>
      </c>
      <c r="J637" s="10" t="e">
        <f t="shared" si="110"/>
        <v>#N/A</v>
      </c>
      <c r="K637" s="9" t="e">
        <f t="shared" si="111"/>
        <v>#N/A</v>
      </c>
      <c r="L637" s="8" t="e">
        <f t="shared" si="112"/>
        <v>#N/A</v>
      </c>
      <c r="AZ637" t="s">
        <v>587</v>
      </c>
      <c r="BA637" t="s">
        <v>2619</v>
      </c>
      <c r="BC637" s="43">
        <v>17</v>
      </c>
      <c r="BD637" s="46">
        <v>7</v>
      </c>
      <c r="BE637" s="49">
        <f t="shared" si="113"/>
        <v>17007</v>
      </c>
      <c r="BG637" s="7" t="s">
        <v>481</v>
      </c>
    </row>
    <row r="638" spans="1:59" hidden="1" outlineLevel="1">
      <c r="A638" t="s">
        <v>2352</v>
      </c>
      <c r="B638" t="s">
        <v>2619</v>
      </c>
      <c r="C638" s="1">
        <v>6225</v>
      </c>
      <c r="E638" s="1">
        <v>3604</v>
      </c>
      <c r="F638" s="26">
        <v>2761</v>
      </c>
      <c r="G638" s="1">
        <v>2689</v>
      </c>
      <c r="H638" s="2" t="str">
        <f t="shared" si="104"/>
        <v/>
      </c>
      <c r="I638" s="2">
        <f t="shared" si="105"/>
        <v>0.74611542730299663</v>
      </c>
      <c r="J638" s="10" t="e">
        <f t="shared" si="110"/>
        <v>#N/A</v>
      </c>
      <c r="K638" s="9" t="e">
        <f t="shared" si="111"/>
        <v>#N/A</v>
      </c>
      <c r="L638" s="8" t="e">
        <f t="shared" si="112"/>
        <v>#N/A</v>
      </c>
      <c r="AZ638" t="s">
        <v>2352</v>
      </c>
      <c r="BA638" t="s">
        <v>2619</v>
      </c>
      <c r="BC638" s="43">
        <v>17</v>
      </c>
      <c r="BD638" s="46">
        <v>9</v>
      </c>
      <c r="BE638" s="49">
        <f t="shared" si="113"/>
        <v>17009</v>
      </c>
      <c r="BG638" s="7" t="s">
        <v>481</v>
      </c>
    </row>
    <row r="639" spans="1:59" hidden="1" outlineLevel="1">
      <c r="A639" t="s">
        <v>29</v>
      </c>
      <c r="B639" t="s">
        <v>2619</v>
      </c>
      <c r="C639" s="1">
        <v>35762</v>
      </c>
      <c r="E639" s="1">
        <v>22306</v>
      </c>
      <c r="F639" s="26">
        <v>18311</v>
      </c>
      <c r="G639" s="1">
        <v>17907</v>
      </c>
      <c r="H639" s="2" t="str">
        <f t="shared" si="104"/>
        <v/>
      </c>
      <c r="I639" s="2">
        <f t="shared" si="105"/>
        <v>0.80278848740249265</v>
      </c>
      <c r="J639" s="10" t="e">
        <f t="shared" si="110"/>
        <v>#N/A</v>
      </c>
      <c r="K639" s="9" t="e">
        <f t="shared" si="111"/>
        <v>#N/A</v>
      </c>
      <c r="L639" s="8" t="e">
        <f t="shared" si="112"/>
        <v>#N/A</v>
      </c>
      <c r="AZ639" t="s">
        <v>29</v>
      </c>
      <c r="BA639" t="s">
        <v>2619</v>
      </c>
      <c r="BC639" s="43">
        <v>17</v>
      </c>
      <c r="BD639" s="46">
        <v>11</v>
      </c>
      <c r="BE639" s="49">
        <f t="shared" si="113"/>
        <v>17011</v>
      </c>
      <c r="BG639" s="7" t="s">
        <v>481</v>
      </c>
    </row>
    <row r="640" spans="1:59" hidden="1" outlineLevel="1">
      <c r="A640" t="s">
        <v>2239</v>
      </c>
      <c r="B640" t="s">
        <v>2619</v>
      </c>
      <c r="C640" s="1">
        <v>5243</v>
      </c>
      <c r="E640" s="1">
        <v>3726</v>
      </c>
      <c r="F640" s="26">
        <v>2897</v>
      </c>
      <c r="G640" s="1">
        <v>2803</v>
      </c>
      <c r="H640" s="2" t="str">
        <f t="shared" si="104"/>
        <v/>
      </c>
      <c r="I640" s="2">
        <f t="shared" si="105"/>
        <v>0.75228126677402041</v>
      </c>
      <c r="J640" s="10" t="e">
        <f t="shared" si="110"/>
        <v>#N/A</v>
      </c>
      <c r="K640" s="9" t="e">
        <f t="shared" si="111"/>
        <v>#N/A</v>
      </c>
      <c r="L640" s="8" t="e">
        <f t="shared" si="112"/>
        <v>#N/A</v>
      </c>
      <c r="AZ640" t="s">
        <v>2239</v>
      </c>
      <c r="BA640" t="s">
        <v>2619</v>
      </c>
      <c r="BC640" s="43">
        <v>17</v>
      </c>
      <c r="BD640" s="46">
        <v>13</v>
      </c>
      <c r="BE640" s="49">
        <f t="shared" si="113"/>
        <v>17013</v>
      </c>
      <c r="BG640" s="7" t="s">
        <v>481</v>
      </c>
    </row>
    <row r="641" spans="1:59" hidden="1" outlineLevel="1">
      <c r="A641" t="s">
        <v>1816</v>
      </c>
      <c r="B641" t="s">
        <v>2619</v>
      </c>
      <c r="C641" s="1">
        <v>16618</v>
      </c>
      <c r="E641" s="1">
        <v>9696</v>
      </c>
      <c r="F641" s="26">
        <v>7968</v>
      </c>
      <c r="G641" s="1">
        <v>7679</v>
      </c>
      <c r="H641" s="2" t="str">
        <f t="shared" si="104"/>
        <v/>
      </c>
      <c r="I641" s="2">
        <f t="shared" si="105"/>
        <v>0.79197607260726077</v>
      </c>
      <c r="J641" s="10" t="e">
        <f t="shared" si="110"/>
        <v>#N/A</v>
      </c>
      <c r="K641" s="9" t="e">
        <f t="shared" si="111"/>
        <v>#N/A</v>
      </c>
      <c r="L641" s="8" t="e">
        <f t="shared" si="112"/>
        <v>#N/A</v>
      </c>
      <c r="AZ641" t="s">
        <v>1816</v>
      </c>
      <c r="BA641" t="s">
        <v>2619</v>
      </c>
      <c r="BC641" s="43">
        <v>17</v>
      </c>
      <c r="BD641" s="46">
        <v>15</v>
      </c>
      <c r="BE641" s="49">
        <f t="shared" si="113"/>
        <v>17015</v>
      </c>
      <c r="BG641" s="7" t="s">
        <v>481</v>
      </c>
    </row>
    <row r="642" spans="1:59" hidden="1" outlineLevel="1">
      <c r="A642" t="s">
        <v>1750</v>
      </c>
      <c r="B642" t="s">
        <v>2619</v>
      </c>
      <c r="C642" s="1">
        <v>13450</v>
      </c>
      <c r="E642" s="1">
        <v>9601</v>
      </c>
      <c r="F642" s="26">
        <v>6616</v>
      </c>
      <c r="G642" s="1">
        <v>6447</v>
      </c>
      <c r="H642" s="2" t="str">
        <f t="shared" ref="H642:H705" si="114">IF(D642&gt;0,G642/D642,"")</f>
        <v/>
      </c>
      <c r="I642" s="2">
        <f t="shared" si="105"/>
        <v>0.67149255285907716</v>
      </c>
      <c r="J642" s="10" t="e">
        <f t="shared" si="110"/>
        <v>#N/A</v>
      </c>
      <c r="K642" s="9" t="e">
        <f t="shared" si="111"/>
        <v>#N/A</v>
      </c>
      <c r="L642" s="8" t="e">
        <f t="shared" si="112"/>
        <v>#N/A</v>
      </c>
      <c r="AZ642" t="s">
        <v>1750</v>
      </c>
      <c r="BA642" t="s">
        <v>2619</v>
      </c>
      <c r="BC642" s="43">
        <v>17</v>
      </c>
      <c r="BD642" s="46">
        <v>17</v>
      </c>
      <c r="BE642" s="49">
        <f t="shared" si="113"/>
        <v>17017</v>
      </c>
      <c r="BG642" s="7" t="s">
        <v>481</v>
      </c>
    </row>
    <row r="643" spans="1:59" hidden="1" outlineLevel="1">
      <c r="A643" t="s">
        <v>2782</v>
      </c>
      <c r="B643" t="s">
        <v>2619</v>
      </c>
      <c r="C643" s="1">
        <v>178175</v>
      </c>
      <c r="E643" s="1">
        <v>91710</v>
      </c>
      <c r="F643" s="26">
        <v>77254</v>
      </c>
      <c r="G643" s="1">
        <v>76092</v>
      </c>
      <c r="H643" s="2" t="str">
        <f t="shared" si="114"/>
        <v/>
      </c>
      <c r="I643" s="2">
        <f t="shared" ref="I643:I706" si="115">IF(E643&gt;0,G643/E643,"")</f>
        <v>0.82970232253843634</v>
      </c>
      <c r="J643" s="10" t="e">
        <f t="shared" si="110"/>
        <v>#N/A</v>
      </c>
      <c r="K643" s="9" t="e">
        <f t="shared" si="111"/>
        <v>#N/A</v>
      </c>
      <c r="L643" s="8" t="e">
        <f t="shared" si="112"/>
        <v>#N/A</v>
      </c>
      <c r="AZ643" t="s">
        <v>2782</v>
      </c>
      <c r="BA643" t="s">
        <v>2619</v>
      </c>
      <c r="BC643" s="43">
        <v>17</v>
      </c>
      <c r="BD643" s="46">
        <v>19</v>
      </c>
      <c r="BE643" s="49">
        <f t="shared" si="113"/>
        <v>17019</v>
      </c>
      <c r="BG643" s="7" t="s">
        <v>481</v>
      </c>
    </row>
    <row r="644" spans="1:59" hidden="1" outlineLevel="1">
      <c r="A644" t="s">
        <v>1013</v>
      </c>
      <c r="B644" t="s">
        <v>2619</v>
      </c>
      <c r="C644" s="1">
        <v>35320</v>
      </c>
      <c r="E644" s="1">
        <v>23579</v>
      </c>
      <c r="F644" s="26">
        <v>17956</v>
      </c>
      <c r="G644" s="1">
        <v>17590</v>
      </c>
      <c r="H644" s="2" t="str">
        <f t="shared" si="114"/>
        <v/>
      </c>
      <c r="I644" s="2">
        <f t="shared" si="115"/>
        <v>0.74600279910089484</v>
      </c>
      <c r="J644" s="10" t="e">
        <f t="shared" si="110"/>
        <v>#N/A</v>
      </c>
      <c r="K644" s="9" t="e">
        <f t="shared" si="111"/>
        <v>#N/A</v>
      </c>
      <c r="L644" s="8" t="e">
        <f t="shared" si="112"/>
        <v>#N/A</v>
      </c>
      <c r="AZ644" t="s">
        <v>1013</v>
      </c>
      <c r="BA644" t="s">
        <v>2619</v>
      </c>
      <c r="BC644" s="43">
        <v>17</v>
      </c>
      <c r="BD644" s="46">
        <v>21</v>
      </c>
      <c r="BE644" s="49">
        <f t="shared" si="113"/>
        <v>17021</v>
      </c>
      <c r="BG644" s="7" t="s">
        <v>481</v>
      </c>
    </row>
    <row r="645" spans="1:59" hidden="1" outlineLevel="1">
      <c r="A645" t="s">
        <v>465</v>
      </c>
      <c r="B645" t="s">
        <v>2619</v>
      </c>
      <c r="C645" s="1">
        <v>16083</v>
      </c>
      <c r="E645" s="1">
        <v>10634</v>
      </c>
      <c r="F645" s="26">
        <v>8195</v>
      </c>
      <c r="G645" s="1">
        <v>7979</v>
      </c>
      <c r="H645" s="2" t="str">
        <f t="shared" si="114"/>
        <v/>
      </c>
      <c r="I645" s="2">
        <f t="shared" si="115"/>
        <v>0.75032913296971981</v>
      </c>
      <c r="J645" s="10" t="e">
        <f t="shared" si="110"/>
        <v>#N/A</v>
      </c>
      <c r="K645" s="9" t="e">
        <f t="shared" si="111"/>
        <v>#N/A</v>
      </c>
      <c r="L645" s="8" t="e">
        <f t="shared" si="112"/>
        <v>#N/A</v>
      </c>
      <c r="AZ645" t="s">
        <v>465</v>
      </c>
      <c r="BA645" t="s">
        <v>2619</v>
      </c>
      <c r="BC645" s="43">
        <v>17</v>
      </c>
      <c r="BD645" s="46">
        <v>23</v>
      </c>
      <c r="BE645" s="49">
        <f t="shared" si="113"/>
        <v>17023</v>
      </c>
      <c r="BG645" s="7" t="s">
        <v>481</v>
      </c>
    </row>
    <row r="646" spans="1:59" hidden="1" outlineLevel="1">
      <c r="A646" t="s">
        <v>217</v>
      </c>
      <c r="B646" t="s">
        <v>2619</v>
      </c>
      <c r="C646" s="1">
        <v>14451</v>
      </c>
      <c r="E646" s="1">
        <v>9379</v>
      </c>
      <c r="F646" s="26">
        <v>6852</v>
      </c>
      <c r="G646" s="1">
        <v>6652</v>
      </c>
      <c r="H646" s="2" t="str">
        <f t="shared" si="114"/>
        <v/>
      </c>
      <c r="I646" s="2">
        <f t="shared" si="115"/>
        <v>0.70924405586949568</v>
      </c>
      <c r="J646" s="10" t="e">
        <f t="shared" si="110"/>
        <v>#N/A</v>
      </c>
      <c r="K646" s="9" t="e">
        <f t="shared" si="111"/>
        <v>#N/A</v>
      </c>
      <c r="L646" s="8" t="e">
        <f t="shared" si="112"/>
        <v>#N/A</v>
      </c>
      <c r="AZ646" t="s">
        <v>217</v>
      </c>
      <c r="BA646" t="s">
        <v>2619</v>
      </c>
      <c r="BC646" s="43">
        <v>17</v>
      </c>
      <c r="BD646" s="46">
        <v>25</v>
      </c>
      <c r="BE646" s="49">
        <f t="shared" si="113"/>
        <v>17025</v>
      </c>
      <c r="BG646" s="7" t="s">
        <v>481</v>
      </c>
    </row>
    <row r="647" spans="1:59" hidden="1" outlineLevel="1">
      <c r="A647" t="s">
        <v>910</v>
      </c>
      <c r="B647" t="s">
        <v>2619</v>
      </c>
      <c r="C647" s="1">
        <v>34237</v>
      </c>
      <c r="E647" s="1">
        <v>19309</v>
      </c>
      <c r="F647" s="26">
        <v>16293</v>
      </c>
      <c r="G647" s="1">
        <v>15822</v>
      </c>
      <c r="H647" s="2" t="str">
        <f t="shared" si="114"/>
        <v/>
      </c>
      <c r="I647" s="2">
        <f t="shared" si="115"/>
        <v>0.81941063752654197</v>
      </c>
      <c r="J647" s="10" t="e">
        <f t="shared" si="110"/>
        <v>#N/A</v>
      </c>
      <c r="K647" s="9" t="e">
        <f t="shared" si="111"/>
        <v>#N/A</v>
      </c>
      <c r="L647" s="8" t="e">
        <f t="shared" si="112"/>
        <v>#N/A</v>
      </c>
      <c r="AZ647" t="s">
        <v>910</v>
      </c>
      <c r="BA647" t="s">
        <v>2619</v>
      </c>
      <c r="BC647" s="43">
        <v>17</v>
      </c>
      <c r="BD647" s="46">
        <v>27</v>
      </c>
      <c r="BE647" s="49">
        <f t="shared" si="113"/>
        <v>17027</v>
      </c>
      <c r="BG647" s="7" t="s">
        <v>481</v>
      </c>
    </row>
    <row r="648" spans="1:59" hidden="1" outlineLevel="1">
      <c r="A648" t="s">
        <v>74</v>
      </c>
      <c r="B648" t="s">
        <v>2619</v>
      </c>
      <c r="C648" s="1">
        <v>52505</v>
      </c>
      <c r="E648" s="1">
        <v>30165</v>
      </c>
      <c r="F648" s="26">
        <v>22839</v>
      </c>
      <c r="G648" s="1">
        <v>22300</v>
      </c>
      <c r="H648" s="2" t="str">
        <f t="shared" si="114"/>
        <v/>
      </c>
      <c r="I648" s="2">
        <f t="shared" si="115"/>
        <v>0.73926736283772587</v>
      </c>
      <c r="J648" s="10" t="e">
        <f t="shared" si="110"/>
        <v>#N/A</v>
      </c>
      <c r="K648" s="9" t="e">
        <f t="shared" si="111"/>
        <v>#N/A</v>
      </c>
      <c r="L648" s="8" t="e">
        <f t="shared" si="112"/>
        <v>#N/A</v>
      </c>
      <c r="AZ648" t="s">
        <v>74</v>
      </c>
      <c r="BA648" t="s">
        <v>2619</v>
      </c>
      <c r="BC648" s="43">
        <v>17</v>
      </c>
      <c r="BD648" s="46">
        <v>29</v>
      </c>
      <c r="BE648" s="49">
        <f t="shared" si="113"/>
        <v>17029</v>
      </c>
      <c r="BG648" s="7" t="s">
        <v>481</v>
      </c>
    </row>
    <row r="649" spans="1:59" hidden="1" outlineLevel="1">
      <c r="A649" t="s">
        <v>46</v>
      </c>
      <c r="B649" t="s">
        <v>2619</v>
      </c>
      <c r="C649" s="1">
        <v>5199839</v>
      </c>
      <c r="E649" s="1">
        <v>2924493</v>
      </c>
      <c r="F649" s="26">
        <v>2199608</v>
      </c>
      <c r="G649" s="1">
        <v>2146655</v>
      </c>
      <c r="H649" s="2" t="str">
        <f t="shared" si="114"/>
        <v/>
      </c>
      <c r="I649" s="2">
        <f t="shared" si="115"/>
        <v>0.73402637653774516</v>
      </c>
      <c r="J649" s="10" t="e">
        <f t="shared" si="110"/>
        <v>#N/A</v>
      </c>
      <c r="K649" s="9" t="e">
        <f t="shared" si="111"/>
        <v>#N/A</v>
      </c>
      <c r="L649" s="8" t="e">
        <f t="shared" si="112"/>
        <v>#N/A</v>
      </c>
      <c r="AZ649" t="s">
        <v>46</v>
      </c>
      <c r="BA649" t="s">
        <v>2619</v>
      </c>
      <c r="BC649" s="43">
        <v>17</v>
      </c>
      <c r="BD649" s="46">
        <v>31</v>
      </c>
      <c r="BE649" s="49">
        <f t="shared" si="113"/>
        <v>17031</v>
      </c>
      <c r="BG649" s="7" t="s">
        <v>481</v>
      </c>
    </row>
    <row r="650" spans="1:59" hidden="1" outlineLevel="1">
      <c r="A650" t="s">
        <v>1189</v>
      </c>
      <c r="B650" t="s">
        <v>2619</v>
      </c>
      <c r="C650" s="1">
        <v>20482</v>
      </c>
      <c r="E650" s="1">
        <v>12205</v>
      </c>
      <c r="F650" s="26">
        <v>9903</v>
      </c>
      <c r="G650" s="1">
        <v>9671</v>
      </c>
      <c r="H650" s="2" t="str">
        <f t="shared" si="114"/>
        <v/>
      </c>
      <c r="I650" s="2">
        <f t="shared" si="115"/>
        <v>0.79238017206063094</v>
      </c>
      <c r="J650" s="10" t="e">
        <f t="shared" si="110"/>
        <v>#N/A</v>
      </c>
      <c r="K650" s="9" t="e">
        <f t="shared" si="111"/>
        <v>#N/A</v>
      </c>
      <c r="L650" s="8" t="e">
        <f t="shared" si="112"/>
        <v>#N/A</v>
      </c>
      <c r="AZ650" t="s">
        <v>1189</v>
      </c>
      <c r="BA650" t="s">
        <v>2619</v>
      </c>
      <c r="BC650" s="43">
        <v>17</v>
      </c>
      <c r="BD650" s="46">
        <v>33</v>
      </c>
      <c r="BE650" s="49">
        <f t="shared" si="113"/>
        <v>17033</v>
      </c>
      <c r="BG650" s="7" t="s">
        <v>481</v>
      </c>
    </row>
    <row r="651" spans="1:59" hidden="1" outlineLevel="1">
      <c r="A651" t="s">
        <v>1159</v>
      </c>
      <c r="B651" t="s">
        <v>2619</v>
      </c>
      <c r="C651" s="1">
        <v>10832</v>
      </c>
      <c r="E651" s="1">
        <v>8226</v>
      </c>
      <c r="F651" s="26">
        <v>5387</v>
      </c>
      <c r="G651" s="1">
        <v>5202</v>
      </c>
      <c r="H651" s="2" t="str">
        <f t="shared" si="114"/>
        <v/>
      </c>
      <c r="I651" s="2">
        <f t="shared" si="115"/>
        <v>0.63238512035010941</v>
      </c>
      <c r="J651" s="10" t="e">
        <f t="shared" si="110"/>
        <v>#N/A</v>
      </c>
      <c r="K651" s="9" t="e">
        <f t="shared" si="111"/>
        <v>#N/A</v>
      </c>
      <c r="L651" s="8" t="e">
        <f t="shared" si="112"/>
        <v>#N/A</v>
      </c>
      <c r="AZ651" t="s">
        <v>1159</v>
      </c>
      <c r="BA651" t="s">
        <v>2619</v>
      </c>
      <c r="BC651" s="43">
        <v>17</v>
      </c>
      <c r="BD651" s="46">
        <v>35</v>
      </c>
      <c r="BE651" s="49">
        <f t="shared" si="113"/>
        <v>17035</v>
      </c>
      <c r="BG651" s="7" t="s">
        <v>481</v>
      </c>
    </row>
    <row r="652" spans="1:59" hidden="1" outlineLevel="1">
      <c r="A652" t="s">
        <v>2056</v>
      </c>
      <c r="B652" t="s">
        <v>2619</v>
      </c>
      <c r="C652" s="1">
        <v>80421</v>
      </c>
      <c r="E652" s="1">
        <v>40618</v>
      </c>
      <c r="F652" s="26">
        <v>34863</v>
      </c>
      <c r="G652" s="1">
        <v>34232</v>
      </c>
      <c r="H652" s="2" t="str">
        <f t="shared" si="114"/>
        <v/>
      </c>
      <c r="I652" s="2">
        <f t="shared" si="115"/>
        <v>0.84277906346939779</v>
      </c>
      <c r="J652" s="10" t="e">
        <f t="shared" si="110"/>
        <v>#N/A</v>
      </c>
      <c r="K652" s="9" t="e">
        <f t="shared" si="111"/>
        <v>#N/A</v>
      </c>
      <c r="L652" s="8" t="e">
        <f t="shared" si="112"/>
        <v>#N/A</v>
      </c>
      <c r="AZ652" t="s">
        <v>2056</v>
      </c>
      <c r="BA652" t="s">
        <v>2619</v>
      </c>
      <c r="BC652" s="43">
        <v>17</v>
      </c>
      <c r="BD652" s="46">
        <v>37</v>
      </c>
      <c r="BE652" s="49">
        <f t="shared" si="113"/>
        <v>17037</v>
      </c>
      <c r="BG652" s="7" t="s">
        <v>481</v>
      </c>
    </row>
    <row r="653" spans="1:59" hidden="1" outlineLevel="1">
      <c r="A653" t="s">
        <v>2170</v>
      </c>
      <c r="B653" t="s">
        <v>2619</v>
      </c>
      <c r="C653" s="1">
        <v>16677</v>
      </c>
      <c r="E653" s="1">
        <v>9969</v>
      </c>
      <c r="F653" s="26">
        <v>7906</v>
      </c>
      <c r="G653" s="1">
        <v>7759</v>
      </c>
      <c r="H653" s="2" t="str">
        <f t="shared" si="114"/>
        <v/>
      </c>
      <c r="I653" s="2">
        <f t="shared" si="115"/>
        <v>0.77831276958571571</v>
      </c>
      <c r="J653" s="10" t="e">
        <f t="shared" si="110"/>
        <v>#N/A</v>
      </c>
      <c r="K653" s="9" t="e">
        <f t="shared" si="111"/>
        <v>#N/A</v>
      </c>
      <c r="L653" s="8" t="e">
        <f t="shared" si="112"/>
        <v>#N/A</v>
      </c>
      <c r="AZ653" t="s">
        <v>1949</v>
      </c>
      <c r="BA653" t="s">
        <v>2619</v>
      </c>
      <c r="BC653" s="43">
        <v>17</v>
      </c>
      <c r="BD653" s="46">
        <v>39</v>
      </c>
      <c r="BE653" s="49">
        <f t="shared" si="113"/>
        <v>17039</v>
      </c>
      <c r="BG653" s="7" t="s">
        <v>481</v>
      </c>
    </row>
    <row r="654" spans="1:59" hidden="1" outlineLevel="1">
      <c r="A654" t="s">
        <v>2875</v>
      </c>
      <c r="B654" t="s">
        <v>2619</v>
      </c>
      <c r="C654" s="1">
        <v>19460</v>
      </c>
      <c r="E654" s="1">
        <v>10798</v>
      </c>
      <c r="F654" s="26">
        <v>8585</v>
      </c>
      <c r="G654" s="1">
        <v>8276</v>
      </c>
      <c r="H654" s="2" t="str">
        <f t="shared" si="114"/>
        <v/>
      </c>
      <c r="I654" s="2">
        <f t="shared" si="115"/>
        <v>0.76643822930172256</v>
      </c>
      <c r="J654" s="10" t="e">
        <f t="shared" si="110"/>
        <v>#N/A</v>
      </c>
      <c r="K654" s="9" t="e">
        <f t="shared" si="111"/>
        <v>#N/A</v>
      </c>
      <c r="L654" s="8" t="e">
        <f t="shared" si="112"/>
        <v>#N/A</v>
      </c>
      <c r="AZ654" t="s">
        <v>2875</v>
      </c>
      <c r="BA654" t="s">
        <v>2619</v>
      </c>
      <c r="BC654" s="43">
        <v>17</v>
      </c>
      <c r="BD654" s="46">
        <v>41</v>
      </c>
      <c r="BE654" s="49">
        <f t="shared" si="113"/>
        <v>17041</v>
      </c>
      <c r="BG654" s="7" t="s">
        <v>481</v>
      </c>
    </row>
    <row r="655" spans="1:59" hidden="1" outlineLevel="1">
      <c r="A655" t="s">
        <v>709</v>
      </c>
      <c r="B655" t="s">
        <v>2619</v>
      </c>
      <c r="C655" s="1">
        <v>815497</v>
      </c>
      <c r="E655" s="1">
        <v>431876</v>
      </c>
      <c r="F655" s="26">
        <v>376837</v>
      </c>
      <c r="G655" s="1">
        <v>370987</v>
      </c>
      <c r="H655" s="2" t="str">
        <f t="shared" si="114"/>
        <v/>
      </c>
      <c r="I655" s="2">
        <f t="shared" si="115"/>
        <v>0.85901277218460859</v>
      </c>
      <c r="J655" s="10" t="e">
        <f t="shared" si="110"/>
        <v>#N/A</v>
      </c>
      <c r="K655" s="9" t="e">
        <f t="shared" si="111"/>
        <v>#N/A</v>
      </c>
      <c r="L655" s="8" t="e">
        <f t="shared" si="112"/>
        <v>#N/A</v>
      </c>
      <c r="AZ655" t="s">
        <v>709</v>
      </c>
      <c r="BA655" t="s">
        <v>2619</v>
      </c>
      <c r="BC655" s="43">
        <v>17</v>
      </c>
      <c r="BD655" s="46">
        <v>43</v>
      </c>
      <c r="BE655" s="49">
        <f t="shared" si="113"/>
        <v>17043</v>
      </c>
      <c r="BG655" s="7" t="s">
        <v>481</v>
      </c>
    </row>
    <row r="656" spans="1:59" hidden="1" outlineLevel="1">
      <c r="A656" t="s">
        <v>75</v>
      </c>
      <c r="B656" t="s">
        <v>2619</v>
      </c>
      <c r="C656" s="1">
        <v>19507</v>
      </c>
      <c r="E656" s="1">
        <v>12222</v>
      </c>
      <c r="F656" s="26">
        <v>10052</v>
      </c>
      <c r="G656" s="1">
        <v>9776</v>
      </c>
      <c r="H656" s="2" t="str">
        <f t="shared" si="114"/>
        <v/>
      </c>
      <c r="I656" s="2">
        <f t="shared" si="115"/>
        <v>0.79986908852888239</v>
      </c>
      <c r="J656" s="10" t="e">
        <f t="shared" si="110"/>
        <v>#N/A</v>
      </c>
      <c r="K656" s="9" t="e">
        <f t="shared" si="111"/>
        <v>#N/A</v>
      </c>
      <c r="L656" s="8" t="e">
        <f t="shared" si="112"/>
        <v>#N/A</v>
      </c>
      <c r="AZ656" t="s">
        <v>75</v>
      </c>
      <c r="BA656" t="s">
        <v>2619</v>
      </c>
      <c r="BC656" s="43">
        <v>17</v>
      </c>
      <c r="BD656" s="46">
        <v>45</v>
      </c>
      <c r="BE656" s="49">
        <f t="shared" si="113"/>
        <v>17045</v>
      </c>
      <c r="BG656" s="7" t="s">
        <v>481</v>
      </c>
    </row>
    <row r="657" spans="1:59" hidden="1" outlineLevel="1">
      <c r="A657" t="s">
        <v>1490</v>
      </c>
      <c r="B657" t="s">
        <v>2619</v>
      </c>
      <c r="C657" s="1">
        <v>7389</v>
      </c>
      <c r="E657" s="1">
        <v>4766</v>
      </c>
      <c r="F657" s="26">
        <v>3663</v>
      </c>
      <c r="G657" s="1">
        <v>3552</v>
      </c>
      <c r="H657" s="2" t="str">
        <f t="shared" si="114"/>
        <v/>
      </c>
      <c r="I657" s="2">
        <f t="shared" si="115"/>
        <v>0.74527906000839284</v>
      </c>
      <c r="J657" s="10" t="e">
        <f t="shared" si="110"/>
        <v>#N/A</v>
      </c>
      <c r="K657" s="9" t="e">
        <f t="shared" si="111"/>
        <v>#N/A</v>
      </c>
      <c r="L657" s="8" t="e">
        <f t="shared" si="112"/>
        <v>#N/A</v>
      </c>
      <c r="AZ657" t="s">
        <v>1490</v>
      </c>
      <c r="BA657" t="s">
        <v>2619</v>
      </c>
      <c r="BC657" s="43">
        <v>17</v>
      </c>
      <c r="BD657" s="46">
        <v>47</v>
      </c>
      <c r="BE657" s="49">
        <f t="shared" si="113"/>
        <v>17047</v>
      </c>
      <c r="BG657" s="7" t="s">
        <v>481</v>
      </c>
    </row>
    <row r="658" spans="1:59" hidden="1" outlineLevel="1">
      <c r="A658" t="s">
        <v>101</v>
      </c>
      <c r="B658" t="s">
        <v>2619</v>
      </c>
      <c r="C658" s="1">
        <v>32140</v>
      </c>
      <c r="E658" s="1">
        <v>16853</v>
      </c>
      <c r="F658" s="26">
        <v>15299</v>
      </c>
      <c r="G658" s="1">
        <v>14981</v>
      </c>
      <c r="H658" s="2" t="str">
        <f t="shared" si="114"/>
        <v/>
      </c>
      <c r="I658" s="2">
        <f t="shared" si="115"/>
        <v>0.88892185367590337</v>
      </c>
      <c r="J658" s="10" t="e">
        <f t="shared" si="110"/>
        <v>#N/A</v>
      </c>
      <c r="K658" s="9" t="e">
        <f t="shared" si="111"/>
        <v>#N/A</v>
      </c>
      <c r="L658" s="8" t="e">
        <f t="shared" si="112"/>
        <v>#N/A</v>
      </c>
      <c r="AZ658" t="s">
        <v>101</v>
      </c>
      <c r="BA658" t="s">
        <v>2619</v>
      </c>
      <c r="BC658" s="43">
        <v>17</v>
      </c>
      <c r="BD658" s="46">
        <v>49</v>
      </c>
      <c r="BE658" s="49">
        <f t="shared" si="113"/>
        <v>17049</v>
      </c>
      <c r="BG658" s="7" t="s">
        <v>481</v>
      </c>
    </row>
    <row r="659" spans="1:59" hidden="1" outlineLevel="1">
      <c r="A659" t="s">
        <v>1699</v>
      </c>
      <c r="B659" t="s">
        <v>2619</v>
      </c>
      <c r="C659" s="1">
        <v>20786</v>
      </c>
      <c r="E659" s="1">
        <v>12048</v>
      </c>
      <c r="F659" s="26">
        <v>10383</v>
      </c>
      <c r="G659" s="1">
        <v>10118</v>
      </c>
      <c r="H659" s="2" t="str">
        <f t="shared" si="114"/>
        <v/>
      </c>
      <c r="I659" s="2">
        <f t="shared" si="115"/>
        <v>0.83980743691899074</v>
      </c>
      <c r="J659" s="10" t="e">
        <f t="shared" si="110"/>
        <v>#N/A</v>
      </c>
      <c r="K659" s="9" t="e">
        <f t="shared" si="111"/>
        <v>#N/A</v>
      </c>
      <c r="L659" s="8" t="e">
        <f t="shared" si="112"/>
        <v>#N/A</v>
      </c>
      <c r="AZ659" t="s">
        <v>1699</v>
      </c>
      <c r="BA659" t="s">
        <v>2619</v>
      </c>
      <c r="BC659" s="43">
        <v>17</v>
      </c>
      <c r="BD659" s="46">
        <v>51</v>
      </c>
      <c r="BE659" s="49">
        <f t="shared" si="113"/>
        <v>17051</v>
      </c>
      <c r="BG659" s="7" t="s">
        <v>481</v>
      </c>
    </row>
    <row r="660" spans="1:59" hidden="1" outlineLevel="1">
      <c r="A660" t="s">
        <v>1114</v>
      </c>
      <c r="B660" t="s">
        <v>2619</v>
      </c>
      <c r="C660" s="1">
        <v>14045</v>
      </c>
      <c r="E660" s="1">
        <v>7788</v>
      </c>
      <c r="F660" s="26">
        <v>6679</v>
      </c>
      <c r="G660" s="1">
        <v>6481</v>
      </c>
      <c r="H660" s="2" t="str">
        <f t="shared" si="114"/>
        <v/>
      </c>
      <c r="I660" s="2">
        <f t="shared" si="115"/>
        <v>0.83217770929635337</v>
      </c>
      <c r="J660" s="10" t="e">
        <f t="shared" si="110"/>
        <v>#N/A</v>
      </c>
      <c r="K660" s="9" t="e">
        <f t="shared" si="111"/>
        <v>#N/A</v>
      </c>
      <c r="L660" s="8" t="e">
        <f t="shared" si="112"/>
        <v>#N/A</v>
      </c>
      <c r="AZ660" t="s">
        <v>1114</v>
      </c>
      <c r="BA660" t="s">
        <v>2619</v>
      </c>
      <c r="BC660" s="43">
        <v>17</v>
      </c>
      <c r="BD660" s="46">
        <v>53</v>
      </c>
      <c r="BE660" s="49">
        <f t="shared" si="113"/>
        <v>17053</v>
      </c>
      <c r="BG660" s="7" t="s">
        <v>481</v>
      </c>
    </row>
    <row r="661" spans="1:59" hidden="1" outlineLevel="1">
      <c r="A661" t="s">
        <v>1710</v>
      </c>
      <c r="B661" t="s">
        <v>2619</v>
      </c>
      <c r="C661" s="1">
        <v>39824</v>
      </c>
      <c r="E661" s="1">
        <v>29785</v>
      </c>
      <c r="F661" s="26">
        <v>21956</v>
      </c>
      <c r="G661" s="1">
        <v>21481</v>
      </c>
      <c r="H661" s="2" t="str">
        <f t="shared" si="114"/>
        <v/>
      </c>
      <c r="I661" s="2">
        <f t="shared" si="115"/>
        <v>0.72120194728890386</v>
      </c>
      <c r="J661" s="10" t="e">
        <f t="shared" si="110"/>
        <v>#N/A</v>
      </c>
      <c r="K661" s="9" t="e">
        <f t="shared" si="111"/>
        <v>#N/A</v>
      </c>
      <c r="L661" s="8" t="e">
        <f t="shared" si="112"/>
        <v>#N/A</v>
      </c>
      <c r="AZ661" t="s">
        <v>1710</v>
      </c>
      <c r="BA661" t="s">
        <v>2619</v>
      </c>
      <c r="BC661" s="43">
        <v>17</v>
      </c>
      <c r="BD661" s="46">
        <v>55</v>
      </c>
      <c r="BE661" s="49">
        <f t="shared" si="113"/>
        <v>17055</v>
      </c>
      <c r="BG661" s="7" t="s">
        <v>481</v>
      </c>
    </row>
    <row r="662" spans="1:59" hidden="1" outlineLevel="1">
      <c r="A662" t="s">
        <v>773</v>
      </c>
      <c r="B662" t="s">
        <v>2619</v>
      </c>
      <c r="C662" s="1">
        <v>38347</v>
      </c>
      <c r="E662" s="1">
        <v>24018</v>
      </c>
      <c r="F662" s="26">
        <v>18142</v>
      </c>
      <c r="G662" s="1">
        <v>17701</v>
      </c>
      <c r="H662" s="2" t="str">
        <f t="shared" si="114"/>
        <v/>
      </c>
      <c r="I662" s="2">
        <f t="shared" si="115"/>
        <v>0.736988924972937</v>
      </c>
      <c r="J662" s="10" t="e">
        <f t="shared" si="110"/>
        <v>#N/A</v>
      </c>
      <c r="K662" s="9" t="e">
        <f t="shared" si="111"/>
        <v>#N/A</v>
      </c>
      <c r="L662" s="8" t="e">
        <f t="shared" si="112"/>
        <v>#N/A</v>
      </c>
      <c r="AZ662" t="s">
        <v>773</v>
      </c>
      <c r="BA662" t="s">
        <v>2619</v>
      </c>
      <c r="BC662" s="43">
        <v>17</v>
      </c>
      <c r="BD662" s="46">
        <v>57</v>
      </c>
      <c r="BE662" s="49">
        <f t="shared" si="113"/>
        <v>17057</v>
      </c>
      <c r="BG662" s="7" t="s">
        <v>481</v>
      </c>
    </row>
    <row r="663" spans="1:59" hidden="1" outlineLevel="1">
      <c r="A663" t="s">
        <v>1070</v>
      </c>
      <c r="B663" t="s">
        <v>2619</v>
      </c>
      <c r="C663" s="1">
        <v>6778</v>
      </c>
      <c r="E663" s="1">
        <v>4944</v>
      </c>
      <c r="F663" s="26">
        <v>4052</v>
      </c>
      <c r="G663" s="1">
        <v>3944</v>
      </c>
      <c r="H663" s="2" t="str">
        <f t="shared" si="114"/>
        <v/>
      </c>
      <c r="I663" s="2">
        <f t="shared" si="115"/>
        <v>0.79773462783171523</v>
      </c>
      <c r="J663" s="10" t="e">
        <f t="shared" si="110"/>
        <v>#N/A</v>
      </c>
      <c r="K663" s="9" t="e">
        <f t="shared" si="111"/>
        <v>#N/A</v>
      </c>
      <c r="L663" s="8" t="e">
        <f t="shared" si="112"/>
        <v>#N/A</v>
      </c>
      <c r="AZ663" t="s">
        <v>1070</v>
      </c>
      <c r="BA663" t="s">
        <v>2619</v>
      </c>
      <c r="BC663" s="43">
        <v>17</v>
      </c>
      <c r="BD663" s="46">
        <v>59</v>
      </c>
      <c r="BE663" s="49">
        <f t="shared" si="113"/>
        <v>17059</v>
      </c>
      <c r="BG663" s="7" t="s">
        <v>481</v>
      </c>
    </row>
    <row r="664" spans="1:59" hidden="1" outlineLevel="1">
      <c r="A664" t="s">
        <v>2372</v>
      </c>
      <c r="B664" t="s">
        <v>2619</v>
      </c>
      <c r="C664" s="1">
        <v>15069</v>
      </c>
      <c r="E664" s="1">
        <v>9130</v>
      </c>
      <c r="F664" s="26">
        <v>7239</v>
      </c>
      <c r="G664" s="1">
        <v>7032</v>
      </c>
      <c r="H664" s="2" t="str">
        <f t="shared" si="114"/>
        <v/>
      </c>
      <c r="I664" s="2">
        <f t="shared" si="115"/>
        <v>0.7702081051478642</v>
      </c>
      <c r="J664" s="10" t="e">
        <f t="shared" si="110"/>
        <v>#N/A</v>
      </c>
      <c r="K664" s="9" t="e">
        <f t="shared" si="111"/>
        <v>#N/A</v>
      </c>
      <c r="L664" s="8" t="e">
        <f t="shared" si="112"/>
        <v>#N/A</v>
      </c>
      <c r="AZ664" t="s">
        <v>2372</v>
      </c>
      <c r="BA664" t="s">
        <v>2619</v>
      </c>
      <c r="BC664" s="43">
        <v>17</v>
      </c>
      <c r="BD664" s="46">
        <v>61</v>
      </c>
      <c r="BE664" s="49">
        <f t="shared" si="113"/>
        <v>17061</v>
      </c>
      <c r="BG664" s="7" t="s">
        <v>481</v>
      </c>
    </row>
    <row r="665" spans="1:59" hidden="1" outlineLevel="1">
      <c r="A665" t="s">
        <v>851</v>
      </c>
      <c r="B665" t="s">
        <v>2619</v>
      </c>
      <c r="C665" s="1">
        <v>33755</v>
      </c>
      <c r="E665" s="1">
        <v>19487</v>
      </c>
      <c r="F665" s="26">
        <v>16503</v>
      </c>
      <c r="G665" s="1">
        <v>16265</v>
      </c>
      <c r="H665" s="2" t="str">
        <f t="shared" si="114"/>
        <v/>
      </c>
      <c r="I665" s="2">
        <f t="shared" si="115"/>
        <v>0.83465900343818955</v>
      </c>
      <c r="J665" s="10" t="e">
        <f t="shared" si="110"/>
        <v>#N/A</v>
      </c>
      <c r="K665" s="9" t="e">
        <f t="shared" si="111"/>
        <v>#N/A</v>
      </c>
      <c r="L665" s="8" t="e">
        <f t="shared" si="112"/>
        <v>#N/A</v>
      </c>
      <c r="AZ665" t="s">
        <v>851</v>
      </c>
      <c r="BA665" t="s">
        <v>2619</v>
      </c>
      <c r="BC665" s="43">
        <v>17</v>
      </c>
      <c r="BD665" s="46">
        <v>63</v>
      </c>
      <c r="BE665" s="49">
        <f t="shared" si="113"/>
        <v>17063</v>
      </c>
      <c r="BG665" s="7" t="s">
        <v>481</v>
      </c>
    </row>
    <row r="666" spans="1:59" hidden="1" outlineLevel="1">
      <c r="A666" t="s">
        <v>2035</v>
      </c>
      <c r="B666" t="s">
        <v>2619</v>
      </c>
      <c r="C666" s="1">
        <v>8473</v>
      </c>
      <c r="E666" s="1">
        <v>6160</v>
      </c>
      <c r="F666" s="26">
        <v>5149</v>
      </c>
      <c r="G666" s="1">
        <v>4974</v>
      </c>
      <c r="H666" s="2" t="str">
        <f t="shared" si="114"/>
        <v/>
      </c>
      <c r="I666" s="2">
        <f t="shared" si="115"/>
        <v>0.80746753246753245</v>
      </c>
      <c r="J666" s="10" t="e">
        <f t="shared" ref="J666:J697" si="116">RANK(Q666,Q666:AO666)</f>
        <v>#N/A</v>
      </c>
      <c r="K666" s="9" t="e">
        <f t="shared" ref="K666:K697" si="117">RANK(R666,Q666:AO666)</f>
        <v>#N/A</v>
      </c>
      <c r="L666" s="8" t="e">
        <f t="shared" ref="L666:L697" si="118">RANK(S666,Q666:AO666)</f>
        <v>#N/A</v>
      </c>
      <c r="AZ666" t="s">
        <v>2035</v>
      </c>
      <c r="BA666" t="s">
        <v>2619</v>
      </c>
      <c r="BC666" s="43">
        <v>17</v>
      </c>
      <c r="BD666" s="46">
        <v>65</v>
      </c>
      <c r="BE666" s="49">
        <f t="shared" ref="BE666:BE697" si="119">BC666*1000+BD666</f>
        <v>17065</v>
      </c>
      <c r="BG666" s="7" t="s">
        <v>481</v>
      </c>
    </row>
    <row r="667" spans="1:59" hidden="1" outlineLevel="1">
      <c r="A667" t="s">
        <v>1925</v>
      </c>
      <c r="B667" t="s">
        <v>2619</v>
      </c>
      <c r="C667" s="1">
        <v>21409</v>
      </c>
      <c r="E667" s="1">
        <v>13502</v>
      </c>
      <c r="F667" s="26">
        <v>10283</v>
      </c>
      <c r="G667" s="1">
        <v>10069</v>
      </c>
      <c r="H667" s="2" t="str">
        <f t="shared" si="114"/>
        <v/>
      </c>
      <c r="I667" s="2">
        <f t="shared" si="115"/>
        <v>0.74574137164864462</v>
      </c>
      <c r="J667" s="10" t="e">
        <f t="shared" si="116"/>
        <v>#N/A</v>
      </c>
      <c r="K667" s="9" t="e">
        <f t="shared" si="117"/>
        <v>#N/A</v>
      </c>
      <c r="L667" s="8" t="e">
        <f t="shared" si="118"/>
        <v>#N/A</v>
      </c>
      <c r="AZ667" t="s">
        <v>1925</v>
      </c>
      <c r="BA667" t="s">
        <v>2619</v>
      </c>
      <c r="BC667" s="43">
        <v>17</v>
      </c>
      <c r="BD667" s="46">
        <v>67</v>
      </c>
      <c r="BE667" s="49">
        <f t="shared" si="119"/>
        <v>17067</v>
      </c>
      <c r="BG667" s="7" t="s">
        <v>481</v>
      </c>
    </row>
    <row r="668" spans="1:59" hidden="1" outlineLevel="1">
      <c r="A668" t="s">
        <v>544</v>
      </c>
      <c r="B668" t="s">
        <v>2619</v>
      </c>
      <c r="C668" s="1">
        <v>5186</v>
      </c>
      <c r="E668" s="1">
        <v>3866</v>
      </c>
      <c r="F668" s="26">
        <v>3334</v>
      </c>
      <c r="G668" s="1">
        <v>3173</v>
      </c>
      <c r="H668" s="2" t="str">
        <f t="shared" si="114"/>
        <v/>
      </c>
      <c r="I668" s="2">
        <f t="shared" si="115"/>
        <v>0.82074495602690123</v>
      </c>
      <c r="J668" s="10" t="e">
        <f t="shared" si="116"/>
        <v>#N/A</v>
      </c>
      <c r="K668" s="9" t="e">
        <f t="shared" si="117"/>
        <v>#N/A</v>
      </c>
      <c r="L668" s="8" t="e">
        <f t="shared" si="118"/>
        <v>#N/A</v>
      </c>
      <c r="AZ668" t="s">
        <v>544</v>
      </c>
      <c r="BA668" t="s">
        <v>2619</v>
      </c>
      <c r="BC668" s="43">
        <v>17</v>
      </c>
      <c r="BD668" s="46">
        <v>69</v>
      </c>
      <c r="BE668" s="49">
        <f t="shared" si="119"/>
        <v>17069</v>
      </c>
      <c r="BG668" s="7" t="s">
        <v>481</v>
      </c>
    </row>
    <row r="669" spans="1:59" hidden="1" outlineLevel="1">
      <c r="A669" t="s">
        <v>2804</v>
      </c>
      <c r="B669" t="s">
        <v>2619</v>
      </c>
      <c r="C669" s="1">
        <v>8190</v>
      </c>
      <c r="E669" s="1">
        <v>5089</v>
      </c>
      <c r="F669" s="26">
        <v>4119</v>
      </c>
      <c r="G669" s="1">
        <v>4048</v>
      </c>
      <c r="H669" s="2" t="str">
        <f t="shared" si="114"/>
        <v/>
      </c>
      <c r="I669" s="2">
        <f t="shared" si="115"/>
        <v>0.79544114757319706</v>
      </c>
      <c r="J669" s="10" t="e">
        <f t="shared" si="116"/>
        <v>#N/A</v>
      </c>
      <c r="K669" s="9" t="e">
        <f t="shared" si="117"/>
        <v>#N/A</v>
      </c>
      <c r="L669" s="8" t="e">
        <f t="shared" si="118"/>
        <v>#N/A</v>
      </c>
      <c r="AZ669" t="s">
        <v>2804</v>
      </c>
      <c r="BA669" t="s">
        <v>2619</v>
      </c>
      <c r="BC669" s="43">
        <v>17</v>
      </c>
      <c r="BD669" s="46">
        <v>71</v>
      </c>
      <c r="BE669" s="49">
        <f t="shared" si="119"/>
        <v>17071</v>
      </c>
      <c r="BG669" s="7" t="s">
        <v>481</v>
      </c>
    </row>
    <row r="670" spans="1:59" hidden="1" outlineLevel="1">
      <c r="A670" t="s">
        <v>1642</v>
      </c>
      <c r="B670" t="s">
        <v>2619</v>
      </c>
      <c r="C670" s="1">
        <v>51058</v>
      </c>
      <c r="E670" s="1">
        <v>33254</v>
      </c>
      <c r="F670" s="26">
        <v>25050</v>
      </c>
      <c r="G670" s="1">
        <v>24371</v>
      </c>
      <c r="H670" s="2" t="str">
        <f t="shared" si="114"/>
        <v/>
      </c>
      <c r="I670" s="2">
        <f t="shared" si="115"/>
        <v>0.73287424069284901</v>
      </c>
      <c r="J670" s="10" t="e">
        <f t="shared" si="116"/>
        <v>#N/A</v>
      </c>
      <c r="K670" s="9" t="e">
        <f t="shared" si="117"/>
        <v>#N/A</v>
      </c>
      <c r="L670" s="8" t="e">
        <f t="shared" si="118"/>
        <v>#N/A</v>
      </c>
      <c r="AZ670" t="s">
        <v>1642</v>
      </c>
      <c r="BA670" t="s">
        <v>2619</v>
      </c>
      <c r="BC670" s="43">
        <v>17</v>
      </c>
      <c r="BD670" s="46">
        <v>73</v>
      </c>
      <c r="BE670" s="49">
        <f t="shared" si="119"/>
        <v>17073</v>
      </c>
      <c r="BG670" s="7" t="s">
        <v>481</v>
      </c>
    </row>
    <row r="671" spans="1:59" hidden="1" outlineLevel="1">
      <c r="A671" t="s">
        <v>1372</v>
      </c>
      <c r="B671" t="s">
        <v>2619</v>
      </c>
      <c r="C671" s="1">
        <v>31200</v>
      </c>
      <c r="E671" s="1">
        <v>17696</v>
      </c>
      <c r="F671" s="26">
        <v>14816</v>
      </c>
      <c r="G671" s="1">
        <v>14530</v>
      </c>
      <c r="H671" s="2" t="str">
        <f t="shared" si="114"/>
        <v/>
      </c>
      <c r="I671" s="2">
        <f t="shared" si="115"/>
        <v>0.82108951175406875</v>
      </c>
      <c r="J671" s="10" t="e">
        <f t="shared" si="116"/>
        <v>#N/A</v>
      </c>
      <c r="K671" s="9" t="e">
        <f t="shared" si="117"/>
        <v>#N/A</v>
      </c>
      <c r="L671" s="8" t="e">
        <f t="shared" si="118"/>
        <v>#N/A</v>
      </c>
      <c r="AZ671" t="s">
        <v>1372</v>
      </c>
      <c r="BA671" t="s">
        <v>2619</v>
      </c>
      <c r="BC671" s="43">
        <v>17</v>
      </c>
      <c r="BD671" s="46">
        <v>75</v>
      </c>
      <c r="BE671" s="49">
        <f t="shared" si="119"/>
        <v>17075</v>
      </c>
      <c r="BG671" s="7" t="s">
        <v>481</v>
      </c>
    </row>
    <row r="672" spans="1:59" hidden="1" outlineLevel="1">
      <c r="A672" t="s">
        <v>1921</v>
      </c>
      <c r="B672" t="s">
        <v>2619</v>
      </c>
      <c r="C672" s="1">
        <v>61128</v>
      </c>
      <c r="E672" s="1">
        <v>35604</v>
      </c>
      <c r="F672" s="26">
        <v>24935</v>
      </c>
      <c r="G672" s="1">
        <v>24434</v>
      </c>
      <c r="H672" s="2" t="str">
        <f t="shared" si="114"/>
        <v/>
      </c>
      <c r="I672" s="2">
        <f t="shared" si="115"/>
        <v>0.68627120548253007</v>
      </c>
      <c r="J672" s="10" t="e">
        <f t="shared" si="116"/>
        <v>#N/A</v>
      </c>
      <c r="K672" s="9" t="e">
        <f t="shared" si="117"/>
        <v>#N/A</v>
      </c>
      <c r="L672" s="8" t="e">
        <f t="shared" si="118"/>
        <v>#N/A</v>
      </c>
      <c r="AZ672" t="s">
        <v>1921</v>
      </c>
      <c r="BA672" t="s">
        <v>2619</v>
      </c>
      <c r="BC672" s="43">
        <v>17</v>
      </c>
      <c r="BD672" s="46">
        <v>77</v>
      </c>
      <c r="BE672" s="49">
        <f t="shared" si="119"/>
        <v>17077</v>
      </c>
      <c r="BG672" s="7" t="s">
        <v>481</v>
      </c>
    </row>
    <row r="673" spans="1:59" hidden="1" outlineLevel="1">
      <c r="A673" t="s">
        <v>110</v>
      </c>
      <c r="B673" t="s">
        <v>2619</v>
      </c>
      <c r="C673" s="1">
        <v>10536</v>
      </c>
      <c r="E673" s="1">
        <v>7013</v>
      </c>
      <c r="F673" s="26">
        <v>5625</v>
      </c>
      <c r="G673" s="1">
        <v>5480</v>
      </c>
      <c r="H673" s="2" t="str">
        <f t="shared" si="114"/>
        <v/>
      </c>
      <c r="I673" s="2">
        <f t="shared" si="115"/>
        <v>0.78140596035933263</v>
      </c>
      <c r="J673" s="10" t="e">
        <f t="shared" si="116"/>
        <v>#N/A</v>
      </c>
      <c r="K673" s="9" t="e">
        <f t="shared" si="117"/>
        <v>#N/A</v>
      </c>
      <c r="L673" s="8" t="e">
        <f t="shared" si="118"/>
        <v>#N/A</v>
      </c>
      <c r="AZ673" t="s">
        <v>110</v>
      </c>
      <c r="BA673" t="s">
        <v>2619</v>
      </c>
      <c r="BC673" s="43">
        <v>17</v>
      </c>
      <c r="BD673" s="46">
        <v>79</v>
      </c>
      <c r="BE673" s="49">
        <f t="shared" si="119"/>
        <v>17079</v>
      </c>
      <c r="BG673" s="7" t="s">
        <v>481</v>
      </c>
    </row>
    <row r="674" spans="1:59" hidden="1" outlineLevel="1">
      <c r="A674" t="s">
        <v>1785</v>
      </c>
      <c r="B674" t="s">
        <v>2619</v>
      </c>
      <c r="C674" s="1">
        <v>37293</v>
      </c>
      <c r="E674" s="1">
        <v>21800</v>
      </c>
      <c r="F674" s="26">
        <v>17957</v>
      </c>
      <c r="G674" s="1">
        <v>17597</v>
      </c>
      <c r="H674" s="2" t="str">
        <f t="shared" si="114"/>
        <v/>
      </c>
      <c r="I674" s="2">
        <f t="shared" si="115"/>
        <v>0.80720183486238528</v>
      </c>
      <c r="J674" s="10" t="e">
        <f t="shared" si="116"/>
        <v>#N/A</v>
      </c>
      <c r="K674" s="9" t="e">
        <f t="shared" si="117"/>
        <v>#N/A</v>
      </c>
      <c r="L674" s="8" t="e">
        <f t="shared" si="118"/>
        <v>#N/A</v>
      </c>
      <c r="AZ674" t="s">
        <v>1785</v>
      </c>
      <c r="BA674" t="s">
        <v>2619</v>
      </c>
      <c r="BC674" s="43">
        <v>17</v>
      </c>
      <c r="BD674" s="46">
        <v>81</v>
      </c>
      <c r="BE674" s="49">
        <f t="shared" si="119"/>
        <v>17081</v>
      </c>
      <c r="BG674" s="7" t="s">
        <v>481</v>
      </c>
    </row>
    <row r="675" spans="1:59" hidden="1" outlineLevel="1">
      <c r="A675" t="s">
        <v>810</v>
      </c>
      <c r="B675" t="s">
        <v>2619</v>
      </c>
      <c r="C675" s="1">
        <v>20968</v>
      </c>
      <c r="E675" s="1">
        <v>12757</v>
      </c>
      <c r="F675" s="26">
        <v>10270</v>
      </c>
      <c r="G675" s="1">
        <v>10093</v>
      </c>
      <c r="H675" s="2" t="str">
        <f t="shared" si="114"/>
        <v/>
      </c>
      <c r="I675" s="2">
        <f t="shared" si="115"/>
        <v>0.79117347338716004</v>
      </c>
      <c r="J675" s="10" t="e">
        <f t="shared" si="116"/>
        <v>#N/A</v>
      </c>
      <c r="K675" s="9" t="e">
        <f t="shared" si="117"/>
        <v>#N/A</v>
      </c>
      <c r="L675" s="8" t="e">
        <f t="shared" si="118"/>
        <v>#N/A</v>
      </c>
      <c r="AZ675" t="s">
        <v>810</v>
      </c>
      <c r="BA675" t="s">
        <v>2619</v>
      </c>
      <c r="BC675" s="43">
        <v>17</v>
      </c>
      <c r="BD675" s="46">
        <v>83</v>
      </c>
      <c r="BE675" s="49">
        <f t="shared" si="119"/>
        <v>17083</v>
      </c>
      <c r="BG675" s="7" t="s">
        <v>481</v>
      </c>
    </row>
    <row r="676" spans="1:59" hidden="1" outlineLevel="1">
      <c r="A676" t="s">
        <v>1693</v>
      </c>
      <c r="B676" t="s">
        <v>2619</v>
      </c>
      <c r="C676" s="1">
        <v>21964</v>
      </c>
      <c r="E676" s="1">
        <v>12882</v>
      </c>
      <c r="F676" s="26">
        <v>10660</v>
      </c>
      <c r="G676" s="1">
        <v>10454</v>
      </c>
      <c r="H676" s="2" t="str">
        <f t="shared" si="114"/>
        <v/>
      </c>
      <c r="I676" s="2">
        <f t="shared" si="115"/>
        <v>0.81151995031827351</v>
      </c>
      <c r="J676" s="10" t="e">
        <f t="shared" si="116"/>
        <v>#N/A</v>
      </c>
      <c r="K676" s="9" t="e">
        <f t="shared" si="117"/>
        <v>#N/A</v>
      </c>
      <c r="L676" s="8" t="e">
        <f t="shared" si="118"/>
        <v>#N/A</v>
      </c>
      <c r="AZ676" t="s">
        <v>1693</v>
      </c>
      <c r="BA676" t="s">
        <v>2619</v>
      </c>
      <c r="BC676" s="43">
        <v>17</v>
      </c>
      <c r="BD676" s="46">
        <v>85</v>
      </c>
      <c r="BE676" s="49">
        <f t="shared" si="119"/>
        <v>17085</v>
      </c>
      <c r="BG676" s="7" t="s">
        <v>481</v>
      </c>
    </row>
    <row r="677" spans="1:59" hidden="1" outlineLevel="1">
      <c r="A677" t="s">
        <v>1623</v>
      </c>
      <c r="B677" t="s">
        <v>2619</v>
      </c>
      <c r="C677" s="1">
        <v>11587</v>
      </c>
      <c r="E677" s="1">
        <v>6601</v>
      </c>
      <c r="F677" s="26">
        <v>5546</v>
      </c>
      <c r="G677" s="1">
        <v>5391</v>
      </c>
      <c r="H677" s="2" t="str">
        <f t="shared" si="114"/>
        <v/>
      </c>
      <c r="I677" s="2">
        <f t="shared" si="115"/>
        <v>0.81669444023632787</v>
      </c>
      <c r="J677" s="10" t="e">
        <f t="shared" si="116"/>
        <v>#N/A</v>
      </c>
      <c r="K677" s="9" t="e">
        <f t="shared" si="117"/>
        <v>#N/A</v>
      </c>
      <c r="L677" s="8" t="e">
        <f t="shared" si="118"/>
        <v>#N/A</v>
      </c>
      <c r="AZ677" t="s">
        <v>1623</v>
      </c>
      <c r="BA677" t="s">
        <v>2619</v>
      </c>
      <c r="BC677" s="43">
        <v>17</v>
      </c>
      <c r="BD677" s="46">
        <v>87</v>
      </c>
      <c r="BE677" s="49">
        <f t="shared" si="119"/>
        <v>17087</v>
      </c>
      <c r="BG677" s="7" t="s">
        <v>481</v>
      </c>
    </row>
    <row r="678" spans="1:59" hidden="1" outlineLevel="1">
      <c r="A678" t="s">
        <v>2458</v>
      </c>
      <c r="B678" t="s">
        <v>2619</v>
      </c>
      <c r="C678" s="1">
        <v>332476</v>
      </c>
      <c r="E678" s="1">
        <v>158611</v>
      </c>
      <c r="F678" s="26">
        <v>130088</v>
      </c>
      <c r="G678" s="1">
        <v>127938</v>
      </c>
      <c r="H678" s="2" t="str">
        <f t="shared" si="114"/>
        <v/>
      </c>
      <c r="I678" s="2">
        <f t="shared" si="115"/>
        <v>0.80661492582481664</v>
      </c>
      <c r="J678" s="10" t="e">
        <f t="shared" si="116"/>
        <v>#N/A</v>
      </c>
      <c r="K678" s="9" t="e">
        <f t="shared" si="117"/>
        <v>#N/A</v>
      </c>
      <c r="L678" s="8" t="e">
        <f t="shared" si="118"/>
        <v>#N/A</v>
      </c>
      <c r="AZ678" t="s">
        <v>2458</v>
      </c>
      <c r="BA678" t="s">
        <v>2619</v>
      </c>
      <c r="BC678" s="43">
        <v>17</v>
      </c>
      <c r="BD678" s="46">
        <v>89</v>
      </c>
      <c r="BE678" s="49">
        <f t="shared" si="119"/>
        <v>17089</v>
      </c>
      <c r="BG678" s="7" t="s">
        <v>481</v>
      </c>
    </row>
    <row r="679" spans="1:59" hidden="1" outlineLevel="1">
      <c r="A679" t="s">
        <v>1915</v>
      </c>
      <c r="B679" t="s">
        <v>2619</v>
      </c>
      <c r="C679" s="1">
        <v>99215</v>
      </c>
      <c r="E679" s="1">
        <v>48955</v>
      </c>
      <c r="F679" s="26">
        <v>40972</v>
      </c>
      <c r="G679" s="1">
        <v>40071</v>
      </c>
      <c r="H679" s="2" t="str">
        <f t="shared" si="114"/>
        <v/>
      </c>
      <c r="I679" s="2">
        <f t="shared" si="115"/>
        <v>0.81852721887447655</v>
      </c>
      <c r="J679" s="10" t="e">
        <f t="shared" si="116"/>
        <v>#N/A</v>
      </c>
      <c r="K679" s="9" t="e">
        <f t="shared" si="117"/>
        <v>#N/A</v>
      </c>
      <c r="L679" s="8" t="e">
        <f t="shared" si="118"/>
        <v>#N/A</v>
      </c>
      <c r="AZ679" t="s">
        <v>1915</v>
      </c>
      <c r="BA679" t="s">
        <v>2619</v>
      </c>
      <c r="BC679" s="43">
        <v>17</v>
      </c>
      <c r="BD679" s="46">
        <v>91</v>
      </c>
      <c r="BE679" s="49">
        <f t="shared" si="119"/>
        <v>17091</v>
      </c>
      <c r="BG679" s="7" t="s">
        <v>481</v>
      </c>
    </row>
    <row r="680" spans="1:59" hidden="1" outlineLevel="1">
      <c r="A680" t="s">
        <v>741</v>
      </c>
      <c r="B680" t="s">
        <v>2619</v>
      </c>
      <c r="C680" s="1">
        <v>41006</v>
      </c>
      <c r="E680" s="1">
        <v>22972</v>
      </c>
      <c r="F680" s="26">
        <v>18950</v>
      </c>
      <c r="G680" s="1">
        <v>18406</v>
      </c>
      <c r="H680" s="2" t="str">
        <f t="shared" si="114"/>
        <v/>
      </c>
      <c r="I680" s="2">
        <f t="shared" si="115"/>
        <v>0.80123628765453592</v>
      </c>
      <c r="J680" s="10" t="e">
        <f t="shared" si="116"/>
        <v>#N/A</v>
      </c>
      <c r="K680" s="9" t="e">
        <f t="shared" si="117"/>
        <v>#N/A</v>
      </c>
      <c r="L680" s="8" t="e">
        <f t="shared" si="118"/>
        <v>#N/A</v>
      </c>
      <c r="AZ680" t="s">
        <v>741</v>
      </c>
      <c r="BA680" t="s">
        <v>2619</v>
      </c>
      <c r="BC680" s="43">
        <v>17</v>
      </c>
      <c r="BD680" s="46">
        <v>93</v>
      </c>
      <c r="BE680" s="49">
        <f t="shared" si="119"/>
        <v>17093</v>
      </c>
      <c r="BG680" s="7" t="s">
        <v>481</v>
      </c>
    </row>
    <row r="681" spans="1:59" hidden="1" outlineLevel="1">
      <c r="A681" t="s">
        <v>2650</v>
      </c>
      <c r="B681" t="s">
        <v>2619</v>
      </c>
      <c r="C681" s="1">
        <v>56464</v>
      </c>
      <c r="E681" s="1">
        <v>31559</v>
      </c>
      <c r="F681" s="26">
        <v>25909</v>
      </c>
      <c r="G681" s="1">
        <v>25296</v>
      </c>
      <c r="H681" s="2" t="str">
        <f t="shared" si="114"/>
        <v/>
      </c>
      <c r="I681" s="2">
        <f t="shared" si="115"/>
        <v>0.80154631008587096</v>
      </c>
      <c r="J681" s="10" t="e">
        <f t="shared" si="116"/>
        <v>#N/A</v>
      </c>
      <c r="K681" s="9" t="e">
        <f t="shared" si="117"/>
        <v>#N/A</v>
      </c>
      <c r="L681" s="8" t="e">
        <f t="shared" si="118"/>
        <v>#N/A</v>
      </c>
      <c r="AZ681" t="s">
        <v>2650</v>
      </c>
      <c r="BA681" t="s">
        <v>2619</v>
      </c>
      <c r="BC681" s="43">
        <v>17</v>
      </c>
      <c r="BD681" s="46">
        <v>95</v>
      </c>
      <c r="BE681" s="49">
        <f t="shared" si="119"/>
        <v>17095</v>
      </c>
      <c r="BG681" s="7" t="s">
        <v>481</v>
      </c>
    </row>
    <row r="682" spans="1:59" hidden="1" outlineLevel="1">
      <c r="A682" t="s">
        <v>2767</v>
      </c>
      <c r="B682" t="s">
        <v>2619</v>
      </c>
      <c r="C682" s="1">
        <v>543244</v>
      </c>
      <c r="E682" s="1">
        <v>271375</v>
      </c>
      <c r="F682" s="26">
        <v>229473</v>
      </c>
      <c r="G682" s="1">
        <v>223987</v>
      </c>
      <c r="H682" s="2" t="str">
        <f t="shared" si="114"/>
        <v/>
      </c>
      <c r="I682" s="2">
        <f t="shared" si="115"/>
        <v>0.82537816674343623</v>
      </c>
      <c r="J682" s="10" t="e">
        <f t="shared" si="116"/>
        <v>#N/A</v>
      </c>
      <c r="K682" s="9" t="e">
        <f t="shared" si="117"/>
        <v>#N/A</v>
      </c>
      <c r="L682" s="8" t="e">
        <f t="shared" si="118"/>
        <v>#N/A</v>
      </c>
      <c r="AZ682" t="s">
        <v>2767</v>
      </c>
      <c r="BA682" t="s">
        <v>2619</v>
      </c>
      <c r="BC682" s="43">
        <v>17</v>
      </c>
      <c r="BD682" s="46">
        <v>97</v>
      </c>
      <c r="BE682" s="49">
        <f t="shared" si="119"/>
        <v>17097</v>
      </c>
      <c r="BG682" s="7" t="s">
        <v>481</v>
      </c>
    </row>
    <row r="683" spans="1:59" hidden="1" outlineLevel="1">
      <c r="A683" t="s">
        <v>271</v>
      </c>
      <c r="B683" t="s">
        <v>2619</v>
      </c>
      <c r="C683" s="1">
        <v>108182</v>
      </c>
      <c r="E683" s="1">
        <v>61394</v>
      </c>
      <c r="F683" s="26">
        <v>50996</v>
      </c>
      <c r="G683" s="1">
        <v>49931</v>
      </c>
      <c r="H683" s="2" t="str">
        <f t="shared" si="114"/>
        <v/>
      </c>
      <c r="I683" s="2">
        <f t="shared" si="115"/>
        <v>0.81328794344724242</v>
      </c>
      <c r="J683" s="10" t="e">
        <f t="shared" si="116"/>
        <v>#N/A</v>
      </c>
      <c r="K683" s="9" t="e">
        <f t="shared" si="117"/>
        <v>#N/A</v>
      </c>
      <c r="L683" s="8" t="e">
        <f t="shared" si="118"/>
        <v>#N/A</v>
      </c>
      <c r="AZ683" t="s">
        <v>271</v>
      </c>
      <c r="BA683" t="s">
        <v>2619</v>
      </c>
      <c r="BC683" s="43">
        <v>17</v>
      </c>
      <c r="BD683" s="46">
        <v>99</v>
      </c>
      <c r="BE683" s="49">
        <f t="shared" si="119"/>
        <v>17099</v>
      </c>
      <c r="BG683" s="7" t="s">
        <v>481</v>
      </c>
    </row>
    <row r="684" spans="1:59" hidden="1" outlineLevel="1">
      <c r="A684" t="s">
        <v>2232</v>
      </c>
      <c r="B684" t="s">
        <v>2619</v>
      </c>
      <c r="C684" s="1">
        <v>15956</v>
      </c>
      <c r="E684" s="1">
        <v>9675</v>
      </c>
      <c r="F684" s="26">
        <v>7661</v>
      </c>
      <c r="G684" s="1">
        <v>7488</v>
      </c>
      <c r="H684" s="2" t="str">
        <f t="shared" si="114"/>
        <v/>
      </c>
      <c r="I684" s="2">
        <f t="shared" si="115"/>
        <v>0.77395348837209299</v>
      </c>
      <c r="J684" s="10" t="e">
        <f t="shared" si="116"/>
        <v>#N/A</v>
      </c>
      <c r="K684" s="9" t="e">
        <f t="shared" si="117"/>
        <v>#N/A</v>
      </c>
      <c r="L684" s="8" t="e">
        <f t="shared" si="118"/>
        <v>#N/A</v>
      </c>
      <c r="AZ684" t="s">
        <v>2232</v>
      </c>
      <c r="BA684" t="s">
        <v>2619</v>
      </c>
      <c r="BC684" s="43">
        <v>17</v>
      </c>
      <c r="BD684" s="46">
        <v>101</v>
      </c>
      <c r="BE684" s="49">
        <f t="shared" si="119"/>
        <v>17101</v>
      </c>
      <c r="BG684" s="7" t="s">
        <v>481</v>
      </c>
    </row>
    <row r="685" spans="1:59" hidden="1" outlineLevel="1">
      <c r="A685" t="s">
        <v>2416</v>
      </c>
      <c r="B685" t="s">
        <v>2619</v>
      </c>
      <c r="C685" s="1">
        <v>34929</v>
      </c>
      <c r="E685" s="1">
        <v>18808</v>
      </c>
      <c r="F685" s="26">
        <v>15788</v>
      </c>
      <c r="G685" s="1">
        <v>15417</v>
      </c>
      <c r="H685" s="2" t="str">
        <f t="shared" si="114"/>
        <v/>
      </c>
      <c r="I685" s="2">
        <f t="shared" si="115"/>
        <v>0.81970438111441934</v>
      </c>
      <c r="J685" s="10" t="e">
        <f t="shared" si="116"/>
        <v>#N/A</v>
      </c>
      <c r="K685" s="9" t="e">
        <f t="shared" si="117"/>
        <v>#N/A</v>
      </c>
      <c r="L685" s="8" t="e">
        <f t="shared" si="118"/>
        <v>#N/A</v>
      </c>
      <c r="AZ685" t="s">
        <v>2416</v>
      </c>
      <c r="BA685" t="s">
        <v>2619</v>
      </c>
      <c r="BC685" s="43">
        <v>17</v>
      </c>
      <c r="BD685" s="46">
        <v>103</v>
      </c>
      <c r="BE685" s="49">
        <f t="shared" si="119"/>
        <v>17103</v>
      </c>
      <c r="BG685" s="7" t="s">
        <v>481</v>
      </c>
    </row>
    <row r="686" spans="1:59" hidden="1" outlineLevel="1">
      <c r="A686" t="s">
        <v>2356</v>
      </c>
      <c r="B686" t="s">
        <v>2619</v>
      </c>
      <c r="C686" s="1">
        <v>39558</v>
      </c>
      <c r="E686" s="1">
        <v>20254</v>
      </c>
      <c r="F686" s="26">
        <v>17571</v>
      </c>
      <c r="G686" s="1">
        <v>17098</v>
      </c>
      <c r="H686" s="2" t="str">
        <f t="shared" si="114"/>
        <v/>
      </c>
      <c r="I686" s="2">
        <f t="shared" si="115"/>
        <v>0.84417892761923574</v>
      </c>
      <c r="J686" s="10" t="e">
        <f t="shared" si="116"/>
        <v>#N/A</v>
      </c>
      <c r="K686" s="9" t="e">
        <f t="shared" si="117"/>
        <v>#N/A</v>
      </c>
      <c r="L686" s="8" t="e">
        <f t="shared" si="118"/>
        <v>#N/A</v>
      </c>
      <c r="AZ686" t="s">
        <v>2356</v>
      </c>
      <c r="BA686" t="s">
        <v>2619</v>
      </c>
      <c r="BC686" s="43">
        <v>17</v>
      </c>
      <c r="BD686" s="46">
        <v>105</v>
      </c>
      <c r="BE686" s="49">
        <f t="shared" si="119"/>
        <v>17105</v>
      </c>
      <c r="BG686" s="7" t="s">
        <v>481</v>
      </c>
    </row>
    <row r="687" spans="1:59" hidden="1" outlineLevel="1">
      <c r="A687" t="s">
        <v>2127</v>
      </c>
      <c r="B687" t="s">
        <v>2619</v>
      </c>
      <c r="C687" s="1">
        <v>30868</v>
      </c>
      <c r="E687" s="1">
        <v>20770</v>
      </c>
      <c r="F687" s="26">
        <v>14505</v>
      </c>
      <c r="G687" s="1">
        <v>14195</v>
      </c>
      <c r="H687" s="2" t="str">
        <f t="shared" si="114"/>
        <v/>
      </c>
      <c r="I687" s="2">
        <f t="shared" si="115"/>
        <v>0.68343765045739047</v>
      </c>
      <c r="J687" s="10" t="e">
        <f t="shared" si="116"/>
        <v>#N/A</v>
      </c>
      <c r="K687" s="9" t="e">
        <f t="shared" si="117"/>
        <v>#N/A</v>
      </c>
      <c r="L687" s="8" t="e">
        <f t="shared" si="118"/>
        <v>#N/A</v>
      </c>
      <c r="AZ687" t="s">
        <v>2127</v>
      </c>
      <c r="BA687" t="s">
        <v>2619</v>
      </c>
      <c r="BC687" s="43">
        <v>17</v>
      </c>
      <c r="BD687" s="46">
        <v>107</v>
      </c>
      <c r="BE687" s="49">
        <f t="shared" si="119"/>
        <v>17107</v>
      </c>
      <c r="BG687" s="7" t="s">
        <v>481</v>
      </c>
    </row>
    <row r="688" spans="1:59" hidden="1" outlineLevel="1">
      <c r="A688" t="s">
        <v>737</v>
      </c>
      <c r="B688" t="s">
        <v>2619</v>
      </c>
      <c r="C688" s="1">
        <v>34832</v>
      </c>
      <c r="E688" s="1">
        <v>17124</v>
      </c>
      <c r="F688" s="26">
        <v>14164</v>
      </c>
      <c r="G688" s="1">
        <v>13922</v>
      </c>
      <c r="H688" s="2" t="str">
        <f t="shared" si="114"/>
        <v/>
      </c>
      <c r="I688" s="2">
        <f t="shared" si="115"/>
        <v>0.81301097874328432</v>
      </c>
      <c r="J688" s="10" t="e">
        <f>RANK(Q688,Q688:AO688)</f>
        <v>#N/A</v>
      </c>
      <c r="K688" s="9" t="e">
        <f>RANK(R688,Q688:AO688)</f>
        <v>#N/A</v>
      </c>
      <c r="L688" s="8" t="e">
        <f>RANK(S688,Q688:AO688)</f>
        <v>#N/A</v>
      </c>
      <c r="AZ688" t="s">
        <v>737</v>
      </c>
      <c r="BA688" t="s">
        <v>2619</v>
      </c>
      <c r="BC688" s="43">
        <v>17</v>
      </c>
      <c r="BD688" s="46">
        <v>109</v>
      </c>
      <c r="BE688" s="49">
        <f t="shared" si="119"/>
        <v>17109</v>
      </c>
      <c r="BG688" s="7" t="s">
        <v>481</v>
      </c>
    </row>
    <row r="689" spans="1:59" hidden="1" outlineLevel="1">
      <c r="A689" t="s">
        <v>2757</v>
      </c>
      <c r="B689" t="s">
        <v>2619</v>
      </c>
      <c r="C689" s="1">
        <v>201137</v>
      </c>
      <c r="E689" s="1">
        <v>113358</v>
      </c>
      <c r="F689" s="26">
        <v>89334</v>
      </c>
      <c r="G689" s="1">
        <v>88294</v>
      </c>
      <c r="H689" s="2" t="str">
        <f t="shared" si="114"/>
        <v/>
      </c>
      <c r="I689" s="2">
        <f t="shared" si="115"/>
        <v>0.77889518163693783</v>
      </c>
      <c r="J689" s="10" t="e">
        <f>RANK(Q689,Q689:AO689)</f>
        <v>#N/A</v>
      </c>
      <c r="K689" s="9" t="e">
        <f>RANK(R689,Q689:AO689)</f>
        <v>#N/A</v>
      </c>
      <c r="L689" s="8" t="e">
        <f>RANK(S689,Q689:AO689)</f>
        <v>#N/A</v>
      </c>
      <c r="AZ689" t="s">
        <v>2757</v>
      </c>
      <c r="BA689" t="s">
        <v>2619</v>
      </c>
      <c r="BC689" s="43">
        <v>17</v>
      </c>
      <c r="BD689" s="46">
        <v>111</v>
      </c>
      <c r="BE689" s="49">
        <f t="shared" si="119"/>
        <v>17111</v>
      </c>
      <c r="BG689" s="7" t="s">
        <v>481</v>
      </c>
    </row>
    <row r="690" spans="1:59" hidden="1" outlineLevel="1">
      <c r="A690" t="s">
        <v>2476</v>
      </c>
      <c r="B690" t="s">
        <v>2619</v>
      </c>
      <c r="C690" s="1">
        <v>134198</v>
      </c>
      <c r="E690" s="1">
        <v>73273</v>
      </c>
      <c r="F690" s="26">
        <v>60430</v>
      </c>
      <c r="G690" s="1">
        <v>59285</v>
      </c>
      <c r="H690" s="2" t="str">
        <f t="shared" si="114"/>
        <v/>
      </c>
      <c r="I690" s="2">
        <f t="shared" si="115"/>
        <v>0.80909748474881604</v>
      </c>
      <c r="J690" s="10" t="e">
        <f>RANK(Q690,Q690:AO690)</f>
        <v>#N/A</v>
      </c>
      <c r="K690" s="9" t="e">
        <f>RANK(R690,Q690:AO690)</f>
        <v>#N/A</v>
      </c>
      <c r="L690" s="8" t="e">
        <f>RANK(S690,Q690:AO690)</f>
        <v>#N/A</v>
      </c>
      <c r="AZ690" t="s">
        <v>2476</v>
      </c>
      <c r="BA690" t="s">
        <v>2619</v>
      </c>
      <c r="BC690" s="43">
        <v>17</v>
      </c>
      <c r="BD690" s="46">
        <v>113</v>
      </c>
      <c r="BE690" s="49">
        <f t="shared" si="119"/>
        <v>17113</v>
      </c>
      <c r="BG690" s="7" t="s">
        <v>481</v>
      </c>
    </row>
    <row r="691" spans="1:59" hidden="1" outlineLevel="1">
      <c r="A691" t="s">
        <v>2550</v>
      </c>
      <c r="B691" t="s">
        <v>2619</v>
      </c>
      <c r="C691" s="1">
        <v>118297</v>
      </c>
      <c r="E691" s="1">
        <v>71855</v>
      </c>
      <c r="F691" s="26">
        <v>56623</v>
      </c>
      <c r="G691" s="1">
        <v>55580</v>
      </c>
      <c r="H691" s="2" t="str">
        <f t="shared" si="114"/>
        <v/>
      </c>
      <c r="I691" s="2">
        <f t="shared" si="115"/>
        <v>0.77350219191427183</v>
      </c>
      <c r="J691" s="10" t="e">
        <f t="shared" si="116"/>
        <v>#N/A</v>
      </c>
      <c r="K691" s="9" t="e">
        <f t="shared" si="117"/>
        <v>#N/A</v>
      </c>
      <c r="L691" s="8" t="e">
        <f t="shared" si="118"/>
        <v>#N/A</v>
      </c>
      <c r="AZ691" t="s">
        <v>2550</v>
      </c>
      <c r="BA691" t="s">
        <v>2619</v>
      </c>
      <c r="BC691" s="43">
        <v>17</v>
      </c>
      <c r="BD691" s="46">
        <v>115</v>
      </c>
      <c r="BE691" s="49">
        <f t="shared" si="119"/>
        <v>17115</v>
      </c>
      <c r="BG691" s="7" t="s">
        <v>481</v>
      </c>
    </row>
    <row r="692" spans="1:59" hidden="1" outlineLevel="1">
      <c r="A692" t="s">
        <v>2237</v>
      </c>
      <c r="B692" t="s">
        <v>2619</v>
      </c>
      <c r="C692" s="1">
        <v>47860</v>
      </c>
      <c r="E692" s="1">
        <v>31811</v>
      </c>
      <c r="F692" s="26">
        <v>24003</v>
      </c>
      <c r="G692" s="1">
        <v>23661</v>
      </c>
      <c r="H692" s="2" t="str">
        <f t="shared" si="114"/>
        <v/>
      </c>
      <c r="I692" s="2">
        <f t="shared" si="115"/>
        <v>0.74379931470246141</v>
      </c>
      <c r="J692" s="10" t="e">
        <f t="shared" si="116"/>
        <v>#N/A</v>
      </c>
      <c r="K692" s="9" t="e">
        <f t="shared" si="117"/>
        <v>#N/A</v>
      </c>
      <c r="L692" s="8" t="e">
        <f t="shared" si="118"/>
        <v>#N/A</v>
      </c>
      <c r="AZ692" t="s">
        <v>2237</v>
      </c>
      <c r="BA692" t="s">
        <v>2619</v>
      </c>
      <c r="BC692" s="43">
        <v>17</v>
      </c>
      <c r="BD692" s="46">
        <v>117</v>
      </c>
      <c r="BE692" s="49">
        <f t="shared" si="119"/>
        <v>17117</v>
      </c>
      <c r="BG692" s="7" t="s">
        <v>481</v>
      </c>
    </row>
    <row r="693" spans="1:59" hidden="1" outlineLevel="1">
      <c r="A693" t="s">
        <v>2551</v>
      </c>
      <c r="B693" t="s">
        <v>2619</v>
      </c>
      <c r="C693" s="1">
        <v>253201</v>
      </c>
      <c r="E693" s="1">
        <v>141321</v>
      </c>
      <c r="F693" s="26">
        <v>115893</v>
      </c>
      <c r="G693" s="1">
        <v>114095</v>
      </c>
      <c r="H693" s="2" t="str">
        <f t="shared" si="114"/>
        <v/>
      </c>
      <c r="I693" s="2">
        <f t="shared" si="115"/>
        <v>0.8073463957939726</v>
      </c>
      <c r="J693" s="10" t="e">
        <f t="shared" si="116"/>
        <v>#N/A</v>
      </c>
      <c r="K693" s="9" t="e">
        <f t="shared" si="117"/>
        <v>#N/A</v>
      </c>
      <c r="L693" s="8" t="e">
        <f t="shared" si="118"/>
        <v>#N/A</v>
      </c>
      <c r="AZ693" t="s">
        <v>2551</v>
      </c>
      <c r="BA693" t="s">
        <v>2619</v>
      </c>
      <c r="BC693" s="43">
        <v>17</v>
      </c>
      <c r="BD693" s="46">
        <v>119</v>
      </c>
      <c r="BE693" s="49">
        <f t="shared" si="119"/>
        <v>17119</v>
      </c>
      <c r="BG693" s="7" t="s">
        <v>481</v>
      </c>
    </row>
    <row r="694" spans="1:59" hidden="1" outlineLevel="1">
      <c r="A694" t="s">
        <v>2318</v>
      </c>
      <c r="B694" t="s">
        <v>2619</v>
      </c>
      <c r="C694" s="1">
        <v>41628</v>
      </c>
      <c r="E694" s="1">
        <v>25810</v>
      </c>
      <c r="F694" s="26">
        <v>19399</v>
      </c>
      <c r="G694" s="1">
        <v>18883</v>
      </c>
      <c r="H694" s="2" t="str">
        <f t="shared" si="114"/>
        <v/>
      </c>
      <c r="I694" s="2">
        <f t="shared" si="115"/>
        <v>0.73161565284773344</v>
      </c>
      <c r="J694" s="10" t="e">
        <f t="shared" si="116"/>
        <v>#N/A</v>
      </c>
      <c r="K694" s="9" t="e">
        <f t="shared" si="117"/>
        <v>#N/A</v>
      </c>
      <c r="L694" s="8" t="e">
        <f t="shared" si="118"/>
        <v>#N/A</v>
      </c>
      <c r="AZ694" t="s">
        <v>2318</v>
      </c>
      <c r="BA694" t="s">
        <v>2619</v>
      </c>
      <c r="BC694" s="43">
        <v>17</v>
      </c>
      <c r="BD694" s="46">
        <v>121</v>
      </c>
      <c r="BE694" s="49">
        <f t="shared" si="119"/>
        <v>17121</v>
      </c>
      <c r="BG694" s="7" t="s">
        <v>481</v>
      </c>
    </row>
    <row r="695" spans="1:59" hidden="1" outlineLevel="1">
      <c r="A695" t="s">
        <v>2421</v>
      </c>
      <c r="B695" t="s">
        <v>2619</v>
      </c>
      <c r="C695" s="1">
        <v>12904</v>
      </c>
      <c r="E695" s="1">
        <v>8070</v>
      </c>
      <c r="F695" s="26">
        <v>6650</v>
      </c>
      <c r="G695" s="1">
        <v>6496</v>
      </c>
      <c r="H695" s="2" t="str">
        <f t="shared" si="114"/>
        <v/>
      </c>
      <c r="I695" s="2">
        <f t="shared" si="115"/>
        <v>0.80495662949194546</v>
      </c>
      <c r="J695" s="10" t="e">
        <f t="shared" si="116"/>
        <v>#N/A</v>
      </c>
      <c r="K695" s="9" t="e">
        <f t="shared" si="117"/>
        <v>#N/A</v>
      </c>
      <c r="L695" s="8" t="e">
        <f t="shared" si="118"/>
        <v>#N/A</v>
      </c>
      <c r="AZ695" t="s">
        <v>2421</v>
      </c>
      <c r="BA695" t="s">
        <v>2619</v>
      </c>
      <c r="BC695" s="43">
        <v>17</v>
      </c>
      <c r="BD695" s="46">
        <v>123</v>
      </c>
      <c r="BE695" s="49">
        <f t="shared" si="119"/>
        <v>17123</v>
      </c>
      <c r="BG695" s="7" t="s">
        <v>481</v>
      </c>
    </row>
    <row r="696" spans="1:59" hidden="1" outlineLevel="1">
      <c r="A696" t="s">
        <v>1431</v>
      </c>
      <c r="B696" t="s">
        <v>2619</v>
      </c>
      <c r="C696" s="1">
        <v>16419</v>
      </c>
      <c r="E696" s="1">
        <v>9680</v>
      </c>
      <c r="F696" s="26">
        <v>7881</v>
      </c>
      <c r="G696" s="1">
        <v>7702</v>
      </c>
      <c r="H696" s="2" t="str">
        <f t="shared" si="114"/>
        <v/>
      </c>
      <c r="I696" s="2">
        <f t="shared" si="115"/>
        <v>0.79566115702479334</v>
      </c>
      <c r="J696" s="10" t="e">
        <f t="shared" si="116"/>
        <v>#N/A</v>
      </c>
      <c r="K696" s="9" t="e">
        <f t="shared" si="117"/>
        <v>#N/A</v>
      </c>
      <c r="L696" s="8" t="e">
        <f t="shared" si="118"/>
        <v>#N/A</v>
      </c>
      <c r="AZ696" t="s">
        <v>1431</v>
      </c>
      <c r="BA696" t="s">
        <v>2619</v>
      </c>
      <c r="BC696" s="43">
        <v>17</v>
      </c>
      <c r="BD696" s="46">
        <v>125</v>
      </c>
      <c r="BE696" s="49">
        <f t="shared" si="119"/>
        <v>17125</v>
      </c>
      <c r="BG696" s="7" t="s">
        <v>481</v>
      </c>
    </row>
    <row r="697" spans="1:59" hidden="1" outlineLevel="1">
      <c r="A697" t="s">
        <v>2327</v>
      </c>
      <c r="B697" t="s">
        <v>2619</v>
      </c>
      <c r="C697" s="1">
        <v>14891</v>
      </c>
      <c r="E697" s="1">
        <v>10370</v>
      </c>
      <c r="F697" s="26">
        <v>7306</v>
      </c>
      <c r="G697" s="1">
        <v>7056</v>
      </c>
      <c r="H697" s="2" t="str">
        <f t="shared" si="114"/>
        <v/>
      </c>
      <c r="I697" s="2">
        <f t="shared" si="115"/>
        <v>0.68042430086788819</v>
      </c>
      <c r="J697" s="10" t="e">
        <f t="shared" si="116"/>
        <v>#N/A</v>
      </c>
      <c r="K697" s="9" t="e">
        <f t="shared" si="117"/>
        <v>#N/A</v>
      </c>
      <c r="L697" s="8" t="e">
        <f t="shared" si="118"/>
        <v>#N/A</v>
      </c>
      <c r="AZ697" t="s">
        <v>2327</v>
      </c>
      <c r="BA697" t="s">
        <v>2619</v>
      </c>
      <c r="BC697" s="43">
        <v>17</v>
      </c>
      <c r="BD697" s="46">
        <v>127</v>
      </c>
      <c r="BE697" s="49">
        <f t="shared" si="119"/>
        <v>17127</v>
      </c>
      <c r="BG697" s="7" t="s">
        <v>481</v>
      </c>
    </row>
    <row r="698" spans="1:59" hidden="1" outlineLevel="1">
      <c r="A698" t="s">
        <v>44</v>
      </c>
      <c r="B698" t="s">
        <v>2619</v>
      </c>
      <c r="C698" s="1">
        <v>11352</v>
      </c>
      <c r="E698" s="1">
        <v>7462</v>
      </c>
      <c r="F698" s="26">
        <v>6431</v>
      </c>
      <c r="G698" s="1">
        <v>6299</v>
      </c>
      <c r="H698" s="2" t="str">
        <f t="shared" si="114"/>
        <v/>
      </c>
      <c r="I698" s="2">
        <f t="shared" si="115"/>
        <v>0.84414366121683193</v>
      </c>
      <c r="J698" s="10" t="e">
        <f t="shared" ref="J698:J729" si="120">RANK(Q698,Q698:AO698)</f>
        <v>#N/A</v>
      </c>
      <c r="K698" s="9" t="e">
        <f t="shared" ref="K698:K729" si="121">RANK(R698,Q698:AO698)</f>
        <v>#N/A</v>
      </c>
      <c r="L698" s="8" t="e">
        <f t="shared" ref="L698:L729" si="122">RANK(S698,Q698:AO698)</f>
        <v>#N/A</v>
      </c>
      <c r="AZ698" t="s">
        <v>44</v>
      </c>
      <c r="BA698" t="s">
        <v>2619</v>
      </c>
      <c r="BC698" s="43">
        <v>17</v>
      </c>
      <c r="BD698" s="46">
        <v>129</v>
      </c>
      <c r="BE698" s="49">
        <f t="shared" ref="BE698:BE729" si="123">BC698*1000+BD698</f>
        <v>17129</v>
      </c>
      <c r="BG698" s="7" t="s">
        <v>481</v>
      </c>
    </row>
    <row r="699" spans="1:59" hidden="1" outlineLevel="1">
      <c r="A699" t="s">
        <v>2811</v>
      </c>
      <c r="B699" t="s">
        <v>2619</v>
      </c>
      <c r="C699" s="1">
        <v>17156</v>
      </c>
      <c r="E699" s="1">
        <v>11074</v>
      </c>
      <c r="F699" s="26">
        <v>8738</v>
      </c>
      <c r="G699" s="1">
        <v>8540</v>
      </c>
      <c r="H699" s="2" t="str">
        <f t="shared" si="114"/>
        <v/>
      </c>
      <c r="I699" s="2">
        <f t="shared" si="115"/>
        <v>0.77117572692793934</v>
      </c>
      <c r="J699" s="10" t="e">
        <f t="shared" si="120"/>
        <v>#N/A</v>
      </c>
      <c r="K699" s="9" t="e">
        <f t="shared" si="121"/>
        <v>#N/A</v>
      </c>
      <c r="L699" s="8" t="e">
        <f t="shared" si="122"/>
        <v>#N/A</v>
      </c>
      <c r="AZ699" t="s">
        <v>2811</v>
      </c>
      <c r="BA699" t="s">
        <v>2619</v>
      </c>
      <c r="BC699" s="43">
        <v>17</v>
      </c>
      <c r="BD699" s="46">
        <v>131</v>
      </c>
      <c r="BE699" s="49">
        <f t="shared" si="123"/>
        <v>17131</v>
      </c>
      <c r="BG699" s="7" t="s">
        <v>481</v>
      </c>
    </row>
    <row r="700" spans="1:59" hidden="1" outlineLevel="1">
      <c r="A700" t="s">
        <v>1099</v>
      </c>
      <c r="B700" t="s">
        <v>2619</v>
      </c>
      <c r="C700" s="1">
        <v>23465</v>
      </c>
      <c r="E700" s="1">
        <v>15329</v>
      </c>
      <c r="F700" s="26">
        <v>12861</v>
      </c>
      <c r="G700" s="1">
        <v>12542</v>
      </c>
      <c r="H700" s="2" t="str">
        <f t="shared" si="114"/>
        <v/>
      </c>
      <c r="I700" s="2">
        <f t="shared" si="115"/>
        <v>0.81818774871159239</v>
      </c>
      <c r="J700" s="10" t="e">
        <f t="shared" si="120"/>
        <v>#N/A</v>
      </c>
      <c r="K700" s="9" t="e">
        <f t="shared" si="121"/>
        <v>#N/A</v>
      </c>
      <c r="L700" s="8" t="e">
        <f t="shared" si="122"/>
        <v>#N/A</v>
      </c>
      <c r="AZ700" t="s">
        <v>1099</v>
      </c>
      <c r="BA700" t="s">
        <v>2619</v>
      </c>
      <c r="BC700" s="43">
        <v>17</v>
      </c>
      <c r="BD700" s="46">
        <v>133</v>
      </c>
      <c r="BE700" s="49">
        <f t="shared" si="123"/>
        <v>17133</v>
      </c>
      <c r="BG700" s="7" t="s">
        <v>481</v>
      </c>
    </row>
    <row r="701" spans="1:59" hidden="1" outlineLevel="1">
      <c r="A701" t="s">
        <v>607</v>
      </c>
      <c r="B701" t="s">
        <v>2619</v>
      </c>
      <c r="C701" s="1">
        <v>30795</v>
      </c>
      <c r="E701" s="1">
        <v>18208</v>
      </c>
      <c r="F701" s="26">
        <v>15114</v>
      </c>
      <c r="G701" s="1">
        <v>14837</v>
      </c>
      <c r="H701" s="2" t="str">
        <f t="shared" si="114"/>
        <v/>
      </c>
      <c r="I701" s="2">
        <f t="shared" si="115"/>
        <v>0.8148615992970123</v>
      </c>
      <c r="J701" s="10" t="e">
        <f t="shared" si="120"/>
        <v>#N/A</v>
      </c>
      <c r="K701" s="9" t="e">
        <f t="shared" si="121"/>
        <v>#N/A</v>
      </c>
      <c r="L701" s="8" t="e">
        <f t="shared" si="122"/>
        <v>#N/A</v>
      </c>
      <c r="AZ701" t="s">
        <v>607</v>
      </c>
      <c r="BA701" t="s">
        <v>2619</v>
      </c>
      <c r="BC701" s="43">
        <v>17</v>
      </c>
      <c r="BD701" s="46">
        <v>135</v>
      </c>
      <c r="BE701" s="49">
        <f t="shared" si="123"/>
        <v>17135</v>
      </c>
      <c r="BG701" s="7" t="s">
        <v>481</v>
      </c>
    </row>
    <row r="702" spans="1:59" hidden="1" outlineLevel="1">
      <c r="A702" t="s">
        <v>818</v>
      </c>
      <c r="B702" t="s">
        <v>2619</v>
      </c>
      <c r="C702" s="1">
        <v>36626</v>
      </c>
      <c r="E702" s="1">
        <v>20121</v>
      </c>
      <c r="F702" s="26">
        <v>16819</v>
      </c>
      <c r="G702" s="1">
        <v>16297</v>
      </c>
      <c r="H702" s="2" t="str">
        <f t="shared" si="114"/>
        <v/>
      </c>
      <c r="I702" s="2">
        <f t="shared" si="115"/>
        <v>0.80994980368768943</v>
      </c>
      <c r="J702" s="10" t="e">
        <f t="shared" si="120"/>
        <v>#N/A</v>
      </c>
      <c r="K702" s="9" t="e">
        <f t="shared" si="121"/>
        <v>#N/A</v>
      </c>
      <c r="L702" s="8" t="e">
        <f t="shared" si="122"/>
        <v>#N/A</v>
      </c>
      <c r="AZ702" t="s">
        <v>818</v>
      </c>
      <c r="BA702" t="s">
        <v>2619</v>
      </c>
      <c r="BC702" s="43">
        <v>17</v>
      </c>
      <c r="BD702" s="46">
        <v>137</v>
      </c>
      <c r="BE702" s="49">
        <f t="shared" si="123"/>
        <v>17137</v>
      </c>
      <c r="BG702" s="7" t="s">
        <v>481</v>
      </c>
    </row>
    <row r="703" spans="1:59" hidden="1" outlineLevel="1">
      <c r="A703" t="s">
        <v>2136</v>
      </c>
      <c r="B703" t="s">
        <v>2619</v>
      </c>
      <c r="C703" s="1">
        <v>14014</v>
      </c>
      <c r="E703" s="1">
        <v>7958</v>
      </c>
      <c r="F703" s="26">
        <v>6661</v>
      </c>
      <c r="G703" s="1">
        <v>6465</v>
      </c>
      <c r="H703" s="2" t="str">
        <f t="shared" si="114"/>
        <v/>
      </c>
      <c r="I703" s="2">
        <f t="shared" si="115"/>
        <v>0.81239004775069112</v>
      </c>
      <c r="J703" s="10" t="e">
        <f t="shared" si="120"/>
        <v>#N/A</v>
      </c>
      <c r="K703" s="9" t="e">
        <f t="shared" si="121"/>
        <v>#N/A</v>
      </c>
      <c r="L703" s="8" t="e">
        <f t="shared" si="122"/>
        <v>#N/A</v>
      </c>
      <c r="AZ703" t="s">
        <v>2136</v>
      </c>
      <c r="BA703" t="s">
        <v>2619</v>
      </c>
      <c r="BC703" s="43">
        <v>17</v>
      </c>
      <c r="BD703" s="46">
        <v>139</v>
      </c>
      <c r="BE703" s="49">
        <f t="shared" si="123"/>
        <v>17139</v>
      </c>
      <c r="BG703" s="7" t="s">
        <v>481</v>
      </c>
    </row>
    <row r="704" spans="1:59" hidden="1" outlineLevel="1">
      <c r="A704" t="s">
        <v>1386</v>
      </c>
      <c r="B704" t="s">
        <v>2619</v>
      </c>
      <c r="C704" s="1">
        <v>47413</v>
      </c>
      <c r="E704" s="1">
        <v>26870</v>
      </c>
      <c r="F704" s="26">
        <v>20529</v>
      </c>
      <c r="G704" s="1">
        <v>20109</v>
      </c>
      <c r="H704" s="2" t="str">
        <f t="shared" si="114"/>
        <v/>
      </c>
      <c r="I704" s="2">
        <f t="shared" si="115"/>
        <v>0.74838109415705245</v>
      </c>
      <c r="J704" s="10" t="e">
        <f t="shared" si="120"/>
        <v>#N/A</v>
      </c>
      <c r="K704" s="9" t="e">
        <f t="shared" si="121"/>
        <v>#N/A</v>
      </c>
      <c r="L704" s="8" t="e">
        <f t="shared" si="122"/>
        <v>#N/A</v>
      </c>
      <c r="AZ704" t="s">
        <v>1386</v>
      </c>
      <c r="BA704" t="s">
        <v>2619</v>
      </c>
      <c r="BC704" s="43">
        <v>17</v>
      </c>
      <c r="BD704" s="46">
        <v>141</v>
      </c>
      <c r="BE704" s="49">
        <f t="shared" si="123"/>
        <v>17141</v>
      </c>
      <c r="BG704" s="7" t="s">
        <v>481</v>
      </c>
    </row>
    <row r="705" spans="1:59" hidden="1" outlineLevel="1">
      <c r="A705" t="s">
        <v>996</v>
      </c>
      <c r="B705" t="s">
        <v>2619</v>
      </c>
      <c r="C705" s="1">
        <v>184358</v>
      </c>
      <c r="E705" s="1">
        <v>98304</v>
      </c>
      <c r="F705" s="26">
        <v>82842</v>
      </c>
      <c r="G705" s="1">
        <v>81328</v>
      </c>
      <c r="H705" s="2" t="str">
        <f t="shared" si="114"/>
        <v/>
      </c>
      <c r="I705" s="2">
        <f t="shared" si="115"/>
        <v>0.82731119791666663</v>
      </c>
      <c r="J705" s="10" t="e">
        <f t="shared" si="120"/>
        <v>#N/A</v>
      </c>
      <c r="K705" s="9" t="e">
        <f t="shared" si="121"/>
        <v>#N/A</v>
      </c>
      <c r="L705" s="8" t="e">
        <f t="shared" si="122"/>
        <v>#N/A</v>
      </c>
      <c r="AZ705" t="s">
        <v>996</v>
      </c>
      <c r="BA705" t="s">
        <v>2619</v>
      </c>
      <c r="BC705" s="43">
        <v>17</v>
      </c>
      <c r="BD705" s="46">
        <v>143</v>
      </c>
      <c r="BE705" s="49">
        <f t="shared" si="123"/>
        <v>17143</v>
      </c>
      <c r="BG705" s="7" t="s">
        <v>481</v>
      </c>
    </row>
    <row r="706" spans="1:59" hidden="1" outlineLevel="1">
      <c r="A706" t="s">
        <v>1872</v>
      </c>
      <c r="B706" t="s">
        <v>2619</v>
      </c>
      <c r="C706" s="1">
        <v>21322</v>
      </c>
      <c r="E706" s="1">
        <v>14939</v>
      </c>
      <c r="F706" s="26">
        <v>11446</v>
      </c>
      <c r="G706" s="1">
        <v>11086</v>
      </c>
      <c r="H706" s="2" t="str">
        <f t="shared" ref="H706:H769" si="124">IF(D706&gt;0,G706/D706,"")</f>
        <v/>
      </c>
      <c r="I706" s="2">
        <f t="shared" si="115"/>
        <v>0.74208447687261525</v>
      </c>
      <c r="J706" s="10" t="e">
        <f t="shared" si="120"/>
        <v>#N/A</v>
      </c>
      <c r="K706" s="9" t="e">
        <f t="shared" si="121"/>
        <v>#N/A</v>
      </c>
      <c r="L706" s="8" t="e">
        <f t="shared" si="122"/>
        <v>#N/A</v>
      </c>
      <c r="AZ706" t="s">
        <v>1872</v>
      </c>
      <c r="BA706" t="s">
        <v>2619</v>
      </c>
      <c r="BC706" s="43">
        <v>17</v>
      </c>
      <c r="BD706" s="46">
        <v>145</v>
      </c>
      <c r="BE706" s="49">
        <f t="shared" si="123"/>
        <v>17145</v>
      </c>
      <c r="BG706" s="7" t="s">
        <v>481</v>
      </c>
    </row>
    <row r="707" spans="1:59" hidden="1" outlineLevel="1">
      <c r="A707" t="s">
        <v>2457</v>
      </c>
      <c r="B707" t="s">
        <v>2619</v>
      </c>
      <c r="C707" s="1">
        <v>15650</v>
      </c>
      <c r="E707" s="1">
        <v>10047</v>
      </c>
      <c r="F707" s="26">
        <v>8571</v>
      </c>
      <c r="G707" s="1">
        <v>8447</v>
      </c>
      <c r="H707" s="2" t="str">
        <f t="shared" si="124"/>
        <v/>
      </c>
      <c r="I707" s="2">
        <f t="shared" ref="I707:I770" si="125">IF(E707&gt;0,G707/E707,"")</f>
        <v>0.84074848213397035</v>
      </c>
      <c r="J707" s="10" t="e">
        <f t="shared" si="120"/>
        <v>#N/A</v>
      </c>
      <c r="K707" s="9" t="e">
        <f t="shared" si="121"/>
        <v>#N/A</v>
      </c>
      <c r="L707" s="8" t="e">
        <f t="shared" si="122"/>
        <v>#N/A</v>
      </c>
      <c r="AZ707" t="s">
        <v>2457</v>
      </c>
      <c r="BA707" t="s">
        <v>2619</v>
      </c>
      <c r="BC707" s="43">
        <v>17</v>
      </c>
      <c r="BD707" s="46">
        <v>147</v>
      </c>
      <c r="BE707" s="49">
        <f t="shared" si="123"/>
        <v>17147</v>
      </c>
      <c r="BG707" s="7" t="s">
        <v>481</v>
      </c>
    </row>
    <row r="708" spans="1:59" hidden="1" outlineLevel="1">
      <c r="A708" t="s">
        <v>592</v>
      </c>
      <c r="B708" t="s">
        <v>2619</v>
      </c>
      <c r="C708" s="1">
        <v>17421</v>
      </c>
      <c r="E708" s="1">
        <v>12061</v>
      </c>
      <c r="F708" s="26">
        <v>9226</v>
      </c>
      <c r="G708" s="1">
        <v>9037</v>
      </c>
      <c r="H708" s="2" t="str">
        <f t="shared" si="124"/>
        <v/>
      </c>
      <c r="I708" s="2">
        <f t="shared" si="125"/>
        <v>0.74927452118398141</v>
      </c>
      <c r="J708" s="10" t="e">
        <f t="shared" si="120"/>
        <v>#N/A</v>
      </c>
      <c r="K708" s="9" t="e">
        <f t="shared" si="121"/>
        <v>#N/A</v>
      </c>
      <c r="L708" s="8" t="e">
        <f t="shared" si="122"/>
        <v>#N/A</v>
      </c>
      <c r="AZ708" t="s">
        <v>592</v>
      </c>
      <c r="BA708" t="s">
        <v>2619</v>
      </c>
      <c r="BC708" s="43">
        <v>17</v>
      </c>
      <c r="BD708" s="46">
        <v>149</v>
      </c>
      <c r="BE708" s="49">
        <f t="shared" si="123"/>
        <v>17149</v>
      </c>
      <c r="BG708" s="7" t="s">
        <v>481</v>
      </c>
    </row>
    <row r="709" spans="1:59" hidden="1" outlineLevel="1">
      <c r="A709" t="s">
        <v>2481</v>
      </c>
      <c r="B709" t="s">
        <v>2619</v>
      </c>
      <c r="C709" s="1">
        <v>4316</v>
      </c>
      <c r="E709" s="1">
        <v>3117</v>
      </c>
      <c r="F709" s="26">
        <v>2465</v>
      </c>
      <c r="G709" s="1">
        <v>2411</v>
      </c>
      <c r="H709" s="2" t="str">
        <f t="shared" si="124"/>
        <v/>
      </c>
      <c r="I709" s="2">
        <f t="shared" si="125"/>
        <v>0.77350016041065128</v>
      </c>
      <c r="J709" s="10" t="e">
        <f t="shared" si="120"/>
        <v>#N/A</v>
      </c>
      <c r="K709" s="9" t="e">
        <f t="shared" si="121"/>
        <v>#N/A</v>
      </c>
      <c r="L709" s="8" t="e">
        <f t="shared" si="122"/>
        <v>#N/A</v>
      </c>
      <c r="AZ709" t="s">
        <v>2481</v>
      </c>
      <c r="BA709" t="s">
        <v>2619</v>
      </c>
      <c r="BC709" s="43">
        <v>17</v>
      </c>
      <c r="BD709" s="46">
        <v>151</v>
      </c>
      <c r="BE709" s="49">
        <f t="shared" si="123"/>
        <v>17151</v>
      </c>
      <c r="BG709" s="7" t="s">
        <v>481</v>
      </c>
    </row>
    <row r="710" spans="1:59" hidden="1" outlineLevel="1">
      <c r="A710" t="s">
        <v>2859</v>
      </c>
      <c r="B710" t="s">
        <v>2619</v>
      </c>
      <c r="C710" s="1">
        <v>7489</v>
      </c>
      <c r="E710" s="1">
        <v>5119</v>
      </c>
      <c r="F710" s="26">
        <v>3752</v>
      </c>
      <c r="G710" s="1">
        <v>3549</v>
      </c>
      <c r="H710" s="2" t="str">
        <f t="shared" si="124"/>
        <v/>
      </c>
      <c r="I710" s="2">
        <f t="shared" si="125"/>
        <v>0.6932994725532331</v>
      </c>
      <c r="J710" s="10" t="e">
        <f t="shared" si="120"/>
        <v>#N/A</v>
      </c>
      <c r="K710" s="9" t="e">
        <f t="shared" si="121"/>
        <v>#N/A</v>
      </c>
      <c r="L710" s="8" t="e">
        <f t="shared" si="122"/>
        <v>#N/A</v>
      </c>
      <c r="AZ710" t="s">
        <v>2859</v>
      </c>
      <c r="BA710" t="s">
        <v>2619</v>
      </c>
      <c r="BC710" s="43">
        <v>17</v>
      </c>
      <c r="BD710" s="46">
        <v>153</v>
      </c>
      <c r="BE710" s="49">
        <f t="shared" si="123"/>
        <v>17153</v>
      </c>
      <c r="BG710" s="7" t="s">
        <v>481</v>
      </c>
    </row>
    <row r="711" spans="1:59" hidden="1" outlineLevel="1">
      <c r="A711" t="s">
        <v>819</v>
      </c>
      <c r="B711" t="s">
        <v>2619</v>
      </c>
      <c r="C711" s="1">
        <v>5779</v>
      </c>
      <c r="E711" s="1">
        <v>4232</v>
      </c>
      <c r="F711" s="26">
        <v>3386</v>
      </c>
      <c r="G711" s="1">
        <v>3308</v>
      </c>
      <c r="H711" s="2" t="str">
        <f t="shared" si="124"/>
        <v/>
      </c>
      <c r="I711" s="2">
        <f t="shared" si="125"/>
        <v>0.78166351606805295</v>
      </c>
      <c r="J711" s="10" t="e">
        <f t="shared" si="120"/>
        <v>#N/A</v>
      </c>
      <c r="K711" s="9" t="e">
        <f t="shared" si="121"/>
        <v>#N/A</v>
      </c>
      <c r="L711" s="8" t="e">
        <f t="shared" si="122"/>
        <v>#N/A</v>
      </c>
      <c r="AZ711" t="s">
        <v>819</v>
      </c>
      <c r="BA711" t="s">
        <v>2619</v>
      </c>
      <c r="BC711" s="43">
        <v>17</v>
      </c>
      <c r="BD711" s="46">
        <v>155</v>
      </c>
      <c r="BE711" s="49">
        <f t="shared" si="123"/>
        <v>17155</v>
      </c>
      <c r="BG711" s="7" t="s">
        <v>481</v>
      </c>
    </row>
    <row r="712" spans="1:59" hidden="1" outlineLevel="1">
      <c r="A712" t="s">
        <v>809</v>
      </c>
      <c r="B712" t="s">
        <v>2619</v>
      </c>
      <c r="C712" s="1">
        <v>34260</v>
      </c>
      <c r="E712" s="1">
        <v>21559</v>
      </c>
      <c r="F712" s="26">
        <v>17125</v>
      </c>
      <c r="G712" s="1">
        <v>16565</v>
      </c>
      <c r="H712" s="2" t="str">
        <f t="shared" si="124"/>
        <v/>
      </c>
      <c r="I712" s="2">
        <f t="shared" si="125"/>
        <v>0.76835660281089102</v>
      </c>
      <c r="J712" s="10" t="e">
        <f t="shared" si="120"/>
        <v>#N/A</v>
      </c>
      <c r="K712" s="9" t="e">
        <f t="shared" si="121"/>
        <v>#N/A</v>
      </c>
      <c r="L712" s="8" t="e">
        <f t="shared" si="122"/>
        <v>#N/A</v>
      </c>
      <c r="AZ712" t="s">
        <v>809</v>
      </c>
      <c r="BA712" t="s">
        <v>2619</v>
      </c>
      <c r="BC712" s="43">
        <v>17</v>
      </c>
      <c r="BD712" s="46">
        <v>157</v>
      </c>
      <c r="BE712" s="49">
        <f t="shared" si="123"/>
        <v>17157</v>
      </c>
      <c r="BG712" s="7" t="s">
        <v>481</v>
      </c>
    </row>
    <row r="713" spans="1:59" hidden="1" outlineLevel="1">
      <c r="A713" t="s">
        <v>2770</v>
      </c>
      <c r="B713" t="s">
        <v>2619</v>
      </c>
      <c r="C713" s="1">
        <v>16561</v>
      </c>
      <c r="E713" s="1">
        <v>10963</v>
      </c>
      <c r="F713" s="26">
        <v>8272</v>
      </c>
      <c r="G713" s="1">
        <v>8061</v>
      </c>
      <c r="H713" s="2" t="str">
        <f t="shared" si="124"/>
        <v/>
      </c>
      <c r="I713" s="2">
        <f t="shared" si="125"/>
        <v>0.73529143482623371</v>
      </c>
      <c r="J713" s="10" t="e">
        <f t="shared" si="120"/>
        <v>#N/A</v>
      </c>
      <c r="K713" s="9" t="e">
        <f t="shared" si="121"/>
        <v>#N/A</v>
      </c>
      <c r="L713" s="8" t="e">
        <f t="shared" si="122"/>
        <v>#N/A</v>
      </c>
      <c r="AZ713" t="s">
        <v>2770</v>
      </c>
      <c r="BA713" t="s">
        <v>2619</v>
      </c>
      <c r="BC713" s="43">
        <v>17</v>
      </c>
      <c r="BD713" s="46">
        <v>159</v>
      </c>
      <c r="BE713" s="49">
        <f t="shared" si="123"/>
        <v>17159</v>
      </c>
      <c r="BG713" s="7" t="s">
        <v>481</v>
      </c>
    </row>
    <row r="714" spans="1:59" hidden="1" outlineLevel="1">
      <c r="A714" t="s">
        <v>2284</v>
      </c>
      <c r="B714" t="s">
        <v>2619</v>
      </c>
      <c r="C714" s="1">
        <v>150439</v>
      </c>
      <c r="E714" s="1">
        <v>91938</v>
      </c>
      <c r="F714" s="26">
        <v>73751</v>
      </c>
      <c r="G714" s="1">
        <v>72039</v>
      </c>
      <c r="H714" s="2" t="str">
        <f t="shared" si="124"/>
        <v/>
      </c>
      <c r="I714" s="2">
        <f t="shared" si="125"/>
        <v>0.78356066044508255</v>
      </c>
      <c r="J714" s="10" t="e">
        <f t="shared" si="120"/>
        <v>#N/A</v>
      </c>
      <c r="K714" s="9" t="e">
        <f t="shared" si="121"/>
        <v>#N/A</v>
      </c>
      <c r="L714" s="8" t="e">
        <f t="shared" si="122"/>
        <v>#N/A</v>
      </c>
      <c r="AZ714" t="s">
        <v>2284</v>
      </c>
      <c r="BA714" t="s">
        <v>2619</v>
      </c>
      <c r="BC714" s="43">
        <v>17</v>
      </c>
      <c r="BD714" s="46">
        <v>161</v>
      </c>
      <c r="BE714" s="49">
        <f t="shared" si="123"/>
        <v>17161</v>
      </c>
      <c r="BG714" s="7" t="s">
        <v>481</v>
      </c>
    </row>
    <row r="715" spans="1:59" hidden="1" outlineLevel="1">
      <c r="A715" t="s">
        <v>2373</v>
      </c>
      <c r="B715" t="s">
        <v>2619</v>
      </c>
      <c r="C715" s="1">
        <v>261689</v>
      </c>
      <c r="E715" s="1">
        <v>148101</v>
      </c>
      <c r="F715" s="26">
        <v>109638</v>
      </c>
      <c r="G715" s="1">
        <v>107541</v>
      </c>
      <c r="H715" s="2" t="str">
        <f t="shared" si="124"/>
        <v/>
      </c>
      <c r="I715" s="2">
        <f t="shared" si="125"/>
        <v>0.72613284177689552</v>
      </c>
      <c r="J715" s="10" t="e">
        <f>RANK(Q715,Q715:AO715)</f>
        <v>#N/A</v>
      </c>
      <c r="K715" s="9" t="e">
        <f>RANK(R715,Q715:AO715)</f>
        <v>#N/A</v>
      </c>
      <c r="L715" s="8" t="e">
        <f>RANK(S715,Q715:AO715)</f>
        <v>#N/A</v>
      </c>
      <c r="AZ715" t="s">
        <v>2373</v>
      </c>
      <c r="BA715" t="s">
        <v>2619</v>
      </c>
      <c r="BC715" s="43">
        <v>17</v>
      </c>
      <c r="BD715" s="46">
        <v>163</v>
      </c>
      <c r="BE715" s="49">
        <f t="shared" si="123"/>
        <v>17163</v>
      </c>
      <c r="BG715" s="7" t="s">
        <v>481</v>
      </c>
    </row>
    <row r="716" spans="1:59" hidden="1" outlineLevel="1">
      <c r="A716" t="s">
        <v>2146</v>
      </c>
      <c r="B716" t="s">
        <v>2619</v>
      </c>
      <c r="C716" s="1">
        <v>26711</v>
      </c>
      <c r="E716" s="1">
        <v>16705</v>
      </c>
      <c r="F716" s="26">
        <v>13626</v>
      </c>
      <c r="G716" s="1">
        <v>13254</v>
      </c>
      <c r="H716" s="2" t="str">
        <f t="shared" si="124"/>
        <v/>
      </c>
      <c r="I716" s="2">
        <f t="shared" si="125"/>
        <v>0.79341514516611789</v>
      </c>
      <c r="J716" s="10" t="e">
        <f t="shared" si="120"/>
        <v>#N/A</v>
      </c>
      <c r="K716" s="9" t="e">
        <f t="shared" si="121"/>
        <v>#N/A</v>
      </c>
      <c r="L716" s="8" t="e">
        <f t="shared" si="122"/>
        <v>#N/A</v>
      </c>
      <c r="AZ716" t="s">
        <v>2146</v>
      </c>
      <c r="BA716" t="s">
        <v>2619</v>
      </c>
      <c r="BC716" s="43">
        <v>17</v>
      </c>
      <c r="BD716" s="46">
        <v>165</v>
      </c>
      <c r="BE716" s="49">
        <f t="shared" si="123"/>
        <v>17165</v>
      </c>
      <c r="BG716" s="7" t="s">
        <v>481</v>
      </c>
    </row>
    <row r="717" spans="1:59" hidden="1" outlineLevel="1">
      <c r="A717" t="s">
        <v>2051</v>
      </c>
      <c r="B717" t="s">
        <v>2619</v>
      </c>
      <c r="C717" s="1">
        <v>184247</v>
      </c>
      <c r="E717" s="1">
        <v>121873</v>
      </c>
      <c r="F717" s="26">
        <v>98301</v>
      </c>
      <c r="G717" s="1">
        <v>96860</v>
      </c>
      <c r="H717" s="2" t="str">
        <f t="shared" si="124"/>
        <v/>
      </c>
      <c r="I717" s="2">
        <f t="shared" si="125"/>
        <v>0.79476176019298783</v>
      </c>
      <c r="J717" s="10" t="e">
        <f t="shared" si="120"/>
        <v>#N/A</v>
      </c>
      <c r="K717" s="9" t="e">
        <f t="shared" si="121"/>
        <v>#N/A</v>
      </c>
      <c r="L717" s="8" t="e">
        <f t="shared" si="122"/>
        <v>#N/A</v>
      </c>
      <c r="AZ717" t="s">
        <v>2051</v>
      </c>
      <c r="BA717" t="s">
        <v>2619</v>
      </c>
      <c r="BC717" s="43">
        <v>17</v>
      </c>
      <c r="BD717" s="46">
        <v>167</v>
      </c>
      <c r="BE717" s="49">
        <f t="shared" si="123"/>
        <v>17167</v>
      </c>
      <c r="BG717" s="7" t="s">
        <v>481</v>
      </c>
    </row>
    <row r="718" spans="1:59" hidden="1" outlineLevel="1">
      <c r="A718" t="s">
        <v>2044</v>
      </c>
      <c r="B718" t="s">
        <v>2619</v>
      </c>
      <c r="C718" s="1">
        <v>7447</v>
      </c>
      <c r="E718" s="1">
        <v>5479</v>
      </c>
      <c r="F718" s="26">
        <v>4066</v>
      </c>
      <c r="G718" s="1">
        <v>3995</v>
      </c>
      <c r="H718" s="2" t="str">
        <f t="shared" si="124"/>
        <v/>
      </c>
      <c r="I718" s="2">
        <f t="shared" si="125"/>
        <v>0.72914765468151121</v>
      </c>
      <c r="J718" s="10" t="e">
        <f t="shared" si="120"/>
        <v>#N/A</v>
      </c>
      <c r="K718" s="9" t="e">
        <f t="shared" si="121"/>
        <v>#N/A</v>
      </c>
      <c r="L718" s="8" t="e">
        <f t="shared" si="122"/>
        <v>#N/A</v>
      </c>
      <c r="AZ718" t="s">
        <v>2044</v>
      </c>
      <c r="BA718" t="s">
        <v>2619</v>
      </c>
      <c r="BC718" s="43">
        <v>17</v>
      </c>
      <c r="BD718" s="46">
        <v>169</v>
      </c>
      <c r="BE718" s="49">
        <f t="shared" si="123"/>
        <v>17169</v>
      </c>
      <c r="BG718" s="7" t="s">
        <v>481</v>
      </c>
    </row>
    <row r="719" spans="1:59" hidden="1" outlineLevel="1">
      <c r="A719" t="s">
        <v>2622</v>
      </c>
      <c r="B719" t="s">
        <v>2619</v>
      </c>
      <c r="C719" s="1">
        <v>5622</v>
      </c>
      <c r="E719" s="1">
        <v>3746</v>
      </c>
      <c r="F719" s="26">
        <v>2848</v>
      </c>
      <c r="G719" s="1">
        <v>2783</v>
      </c>
      <c r="H719" s="2" t="str">
        <f t="shared" si="124"/>
        <v/>
      </c>
      <c r="I719" s="2">
        <f t="shared" si="125"/>
        <v>0.74292578750667382</v>
      </c>
      <c r="J719" s="10" t="e">
        <f t="shared" si="120"/>
        <v>#N/A</v>
      </c>
      <c r="K719" s="9" t="e">
        <f t="shared" si="121"/>
        <v>#N/A</v>
      </c>
      <c r="L719" s="8" t="e">
        <f t="shared" si="122"/>
        <v>#N/A</v>
      </c>
      <c r="AZ719" t="s">
        <v>2622</v>
      </c>
      <c r="BA719" t="s">
        <v>2619</v>
      </c>
      <c r="BC719" s="43">
        <v>17</v>
      </c>
      <c r="BD719" s="46">
        <v>171</v>
      </c>
      <c r="BE719" s="49">
        <f t="shared" si="123"/>
        <v>17171</v>
      </c>
      <c r="BG719" s="7" t="s">
        <v>481</v>
      </c>
    </row>
    <row r="720" spans="1:59" hidden="1" outlineLevel="1">
      <c r="A720" t="s">
        <v>1166</v>
      </c>
      <c r="B720" t="s">
        <v>2619</v>
      </c>
      <c r="C720" s="1">
        <v>22472</v>
      </c>
      <c r="E720" s="1">
        <v>13761</v>
      </c>
      <c r="F720" s="26">
        <v>11491</v>
      </c>
      <c r="G720" s="1">
        <v>11175</v>
      </c>
      <c r="H720" s="2" t="str">
        <f t="shared" si="124"/>
        <v/>
      </c>
      <c r="I720" s="2">
        <f t="shared" si="125"/>
        <v>0.81207761063876172</v>
      </c>
      <c r="J720" s="10" t="e">
        <f t="shared" si="120"/>
        <v>#N/A</v>
      </c>
      <c r="K720" s="9" t="e">
        <f t="shared" si="121"/>
        <v>#N/A</v>
      </c>
      <c r="L720" s="8" t="e">
        <f t="shared" si="122"/>
        <v>#N/A</v>
      </c>
      <c r="AZ720" t="s">
        <v>1166</v>
      </c>
      <c r="BA720" t="s">
        <v>2619</v>
      </c>
      <c r="BC720" s="43">
        <v>17</v>
      </c>
      <c r="BD720" s="46">
        <v>173</v>
      </c>
      <c r="BE720" s="49">
        <f t="shared" si="123"/>
        <v>17173</v>
      </c>
      <c r="BG720" s="7" t="s">
        <v>481</v>
      </c>
    </row>
    <row r="721" spans="1:59" hidden="1" outlineLevel="1">
      <c r="A721" t="s">
        <v>1501</v>
      </c>
      <c r="B721" t="s">
        <v>2619</v>
      </c>
      <c r="C721" s="1">
        <v>6437</v>
      </c>
      <c r="E721" s="1">
        <v>4155</v>
      </c>
      <c r="F721" s="26">
        <v>3407</v>
      </c>
      <c r="G721" s="1">
        <v>3351</v>
      </c>
      <c r="H721" s="2" t="str">
        <f t="shared" si="124"/>
        <v/>
      </c>
      <c r="I721" s="2">
        <f t="shared" si="125"/>
        <v>0.8064981949458484</v>
      </c>
      <c r="J721" s="10" t="e">
        <f t="shared" si="120"/>
        <v>#N/A</v>
      </c>
      <c r="K721" s="9" t="e">
        <f t="shared" si="121"/>
        <v>#N/A</v>
      </c>
      <c r="L721" s="8" t="e">
        <f t="shared" si="122"/>
        <v>#N/A</v>
      </c>
      <c r="AZ721" t="s">
        <v>1501</v>
      </c>
      <c r="BA721" t="s">
        <v>2619</v>
      </c>
      <c r="BC721" s="43">
        <v>17</v>
      </c>
      <c r="BD721" s="46">
        <v>175</v>
      </c>
      <c r="BE721" s="49">
        <f t="shared" si="123"/>
        <v>17175</v>
      </c>
      <c r="BG721" s="7" t="s">
        <v>481</v>
      </c>
    </row>
    <row r="722" spans="1:59" hidden="1" outlineLevel="1">
      <c r="A722" t="s">
        <v>2584</v>
      </c>
      <c r="B722" t="s">
        <v>2619</v>
      </c>
      <c r="C722" s="1">
        <v>48513</v>
      </c>
      <c r="E722" s="1">
        <v>26826</v>
      </c>
      <c r="F722" s="26">
        <v>22023</v>
      </c>
      <c r="G722" s="1">
        <v>21656</v>
      </c>
      <c r="H722" s="2" t="str">
        <f t="shared" si="124"/>
        <v/>
      </c>
      <c r="I722" s="2">
        <f t="shared" si="125"/>
        <v>0.80727652277641093</v>
      </c>
      <c r="J722" s="10" t="e">
        <f t="shared" si="120"/>
        <v>#N/A</v>
      </c>
      <c r="K722" s="9" t="e">
        <f t="shared" si="121"/>
        <v>#N/A</v>
      </c>
      <c r="L722" s="8" t="e">
        <f t="shared" si="122"/>
        <v>#N/A</v>
      </c>
      <c r="AZ722" t="s">
        <v>2584</v>
      </c>
      <c r="BA722" t="s">
        <v>2619</v>
      </c>
      <c r="BC722" s="43">
        <v>17</v>
      </c>
      <c r="BD722" s="46">
        <v>177</v>
      </c>
      <c r="BE722" s="49">
        <f t="shared" si="123"/>
        <v>17177</v>
      </c>
      <c r="BG722" s="7" t="s">
        <v>481</v>
      </c>
    </row>
    <row r="723" spans="1:59" hidden="1" outlineLevel="1">
      <c r="A723" t="s">
        <v>1056</v>
      </c>
      <c r="B723" t="s">
        <v>2619</v>
      </c>
      <c r="C723" s="1">
        <v>125071</v>
      </c>
      <c r="E723" s="1">
        <v>79136</v>
      </c>
      <c r="F723" s="26">
        <v>61311</v>
      </c>
      <c r="G723" s="1">
        <v>59994</v>
      </c>
      <c r="H723" s="2" t="str">
        <f t="shared" si="124"/>
        <v/>
      </c>
      <c r="I723" s="2">
        <f t="shared" si="125"/>
        <v>0.75811261625556003</v>
      </c>
      <c r="J723" s="10" t="e">
        <f t="shared" si="120"/>
        <v>#N/A</v>
      </c>
      <c r="K723" s="9" t="e">
        <f t="shared" si="121"/>
        <v>#N/A</v>
      </c>
      <c r="L723" s="8" t="e">
        <f t="shared" si="122"/>
        <v>#N/A</v>
      </c>
      <c r="AZ723" t="s">
        <v>1056</v>
      </c>
      <c r="BA723" t="s">
        <v>2619</v>
      </c>
      <c r="BC723" s="43">
        <v>17</v>
      </c>
      <c r="BD723" s="46">
        <v>179</v>
      </c>
      <c r="BE723" s="49">
        <f t="shared" si="123"/>
        <v>17179</v>
      </c>
      <c r="BG723" s="7" t="s">
        <v>481</v>
      </c>
    </row>
    <row r="724" spans="1:59" hidden="1" outlineLevel="1">
      <c r="A724" t="s">
        <v>1161</v>
      </c>
      <c r="B724" t="s">
        <v>2619</v>
      </c>
      <c r="C724" s="1">
        <v>17924</v>
      </c>
      <c r="E724" s="1">
        <v>12483</v>
      </c>
      <c r="F724" s="26">
        <v>9355</v>
      </c>
      <c r="G724" s="1">
        <v>9083</v>
      </c>
      <c r="H724" s="2" t="str">
        <f t="shared" si="124"/>
        <v/>
      </c>
      <c r="I724" s="2">
        <f t="shared" si="125"/>
        <v>0.7276295762236642</v>
      </c>
      <c r="J724" s="10" t="e">
        <f t="shared" si="120"/>
        <v>#N/A</v>
      </c>
      <c r="K724" s="9" t="e">
        <f t="shared" si="121"/>
        <v>#N/A</v>
      </c>
      <c r="L724" s="8" t="e">
        <f t="shared" si="122"/>
        <v>#N/A</v>
      </c>
      <c r="AZ724" t="s">
        <v>1161</v>
      </c>
      <c r="BA724" t="s">
        <v>2619</v>
      </c>
      <c r="BC724" s="43">
        <v>17</v>
      </c>
      <c r="BD724" s="46">
        <v>181</v>
      </c>
      <c r="BE724" s="49">
        <f t="shared" si="123"/>
        <v>17181</v>
      </c>
      <c r="BG724" s="7" t="s">
        <v>481</v>
      </c>
    </row>
    <row r="725" spans="1:59" hidden="1" outlineLevel="1">
      <c r="A725" t="s">
        <v>2324</v>
      </c>
      <c r="B725" t="s">
        <v>2619</v>
      </c>
      <c r="C725" s="1">
        <v>87944</v>
      </c>
      <c r="E725" s="1">
        <v>47246</v>
      </c>
      <c r="F725" s="26">
        <v>39333</v>
      </c>
      <c r="G725" s="1">
        <v>38461</v>
      </c>
      <c r="H725" s="2" t="str">
        <f t="shared" si="124"/>
        <v/>
      </c>
      <c r="I725" s="2">
        <f t="shared" si="125"/>
        <v>0.81405833298056973</v>
      </c>
      <c r="J725" s="10" t="e">
        <f t="shared" si="120"/>
        <v>#N/A</v>
      </c>
      <c r="K725" s="9" t="e">
        <f t="shared" si="121"/>
        <v>#N/A</v>
      </c>
      <c r="L725" s="8" t="e">
        <f t="shared" si="122"/>
        <v>#N/A</v>
      </c>
      <c r="AZ725" t="s">
        <v>2324</v>
      </c>
      <c r="BA725" t="s">
        <v>2619</v>
      </c>
      <c r="BC725" s="43">
        <v>17</v>
      </c>
      <c r="BD725" s="46">
        <v>183</v>
      </c>
      <c r="BE725" s="49">
        <f t="shared" si="123"/>
        <v>17183</v>
      </c>
      <c r="BG725" s="7" t="s">
        <v>481</v>
      </c>
    </row>
    <row r="726" spans="1:59" hidden="1" outlineLevel="1">
      <c r="A726" t="s">
        <v>1362</v>
      </c>
      <c r="B726" t="s">
        <v>2619</v>
      </c>
      <c r="C726" s="1">
        <v>13099</v>
      </c>
      <c r="E726" s="1">
        <v>8704</v>
      </c>
      <c r="F726" s="26">
        <v>6345</v>
      </c>
      <c r="G726" s="1">
        <v>6240</v>
      </c>
      <c r="H726" s="2" t="str">
        <f t="shared" si="124"/>
        <v/>
      </c>
      <c r="I726" s="2">
        <f t="shared" si="125"/>
        <v>0.71691176470588236</v>
      </c>
      <c r="J726" s="10" t="e">
        <f t="shared" si="120"/>
        <v>#N/A</v>
      </c>
      <c r="K726" s="9" t="e">
        <f t="shared" si="121"/>
        <v>#N/A</v>
      </c>
      <c r="L726" s="8" t="e">
        <f t="shared" si="122"/>
        <v>#N/A</v>
      </c>
      <c r="AZ726" t="s">
        <v>1362</v>
      </c>
      <c r="BA726" t="s">
        <v>2619</v>
      </c>
      <c r="BC726" s="43">
        <v>17</v>
      </c>
      <c r="BD726" s="46">
        <v>185</v>
      </c>
      <c r="BE726" s="49">
        <f t="shared" si="123"/>
        <v>17185</v>
      </c>
      <c r="BG726" s="7" t="s">
        <v>481</v>
      </c>
    </row>
    <row r="727" spans="1:59" hidden="1" outlineLevel="1">
      <c r="A727" t="s">
        <v>1370</v>
      </c>
      <c r="B727" t="s">
        <v>2619</v>
      </c>
      <c r="C727" s="1">
        <v>19255</v>
      </c>
      <c r="E727" s="1">
        <v>11908</v>
      </c>
      <c r="F727" s="26">
        <v>8681</v>
      </c>
      <c r="G727" s="1">
        <v>8446</v>
      </c>
      <c r="H727" s="2" t="str">
        <f t="shared" si="124"/>
        <v/>
      </c>
      <c r="I727" s="2">
        <f t="shared" si="125"/>
        <v>0.70927107826671143</v>
      </c>
      <c r="J727" s="10" t="e">
        <f t="shared" si="120"/>
        <v>#N/A</v>
      </c>
      <c r="K727" s="9" t="e">
        <f t="shared" si="121"/>
        <v>#N/A</v>
      </c>
      <c r="L727" s="8" t="e">
        <f t="shared" si="122"/>
        <v>#N/A</v>
      </c>
      <c r="AZ727" t="s">
        <v>1370</v>
      </c>
      <c r="BA727" t="s">
        <v>2619</v>
      </c>
      <c r="BC727" s="43">
        <v>17</v>
      </c>
      <c r="BD727" s="46">
        <v>187</v>
      </c>
      <c r="BE727" s="49">
        <f t="shared" si="123"/>
        <v>17187</v>
      </c>
      <c r="BG727" s="7" t="s">
        <v>481</v>
      </c>
    </row>
    <row r="728" spans="1:59" hidden="1" outlineLevel="1">
      <c r="A728" t="s">
        <v>1297</v>
      </c>
      <c r="B728" t="s">
        <v>2619</v>
      </c>
      <c r="C728" s="1">
        <v>14796</v>
      </c>
      <c r="E728" s="1">
        <v>9642</v>
      </c>
      <c r="F728" s="26">
        <v>7857</v>
      </c>
      <c r="G728" s="1">
        <v>7555</v>
      </c>
      <c r="H728" s="2" t="str">
        <f t="shared" si="124"/>
        <v/>
      </c>
      <c r="I728" s="2">
        <f t="shared" si="125"/>
        <v>0.78355113047085667</v>
      </c>
      <c r="J728" s="10" t="e">
        <f t="shared" si="120"/>
        <v>#N/A</v>
      </c>
      <c r="K728" s="9" t="e">
        <f t="shared" si="121"/>
        <v>#N/A</v>
      </c>
      <c r="L728" s="8" t="e">
        <f t="shared" si="122"/>
        <v>#N/A</v>
      </c>
      <c r="AZ728" t="s">
        <v>1297</v>
      </c>
      <c r="BA728" t="s">
        <v>2619</v>
      </c>
      <c r="BC728" s="43">
        <v>17</v>
      </c>
      <c r="BD728" s="46">
        <v>189</v>
      </c>
      <c r="BE728" s="49">
        <f t="shared" si="123"/>
        <v>17189</v>
      </c>
      <c r="BG728" s="7" t="s">
        <v>481</v>
      </c>
    </row>
    <row r="729" spans="1:59" hidden="1" outlineLevel="1">
      <c r="A729" t="s">
        <v>1156</v>
      </c>
      <c r="B729" t="s">
        <v>2619</v>
      </c>
      <c r="C729" s="1">
        <v>17018</v>
      </c>
      <c r="E729" s="1">
        <v>12143</v>
      </c>
      <c r="F729" s="26">
        <v>9165</v>
      </c>
      <c r="G729" s="1">
        <v>8872</v>
      </c>
      <c r="H729" s="2" t="str">
        <f t="shared" si="124"/>
        <v/>
      </c>
      <c r="I729" s="2">
        <f t="shared" si="125"/>
        <v>0.7306266985094293</v>
      </c>
      <c r="J729" s="10" t="e">
        <f t="shared" si="120"/>
        <v>#N/A</v>
      </c>
      <c r="K729" s="9" t="e">
        <f t="shared" si="121"/>
        <v>#N/A</v>
      </c>
      <c r="L729" s="8" t="e">
        <f t="shared" si="122"/>
        <v>#N/A</v>
      </c>
      <c r="AZ729" t="s">
        <v>1156</v>
      </c>
      <c r="BA729" t="s">
        <v>2619</v>
      </c>
      <c r="BC729" s="43">
        <v>17</v>
      </c>
      <c r="BD729" s="46">
        <v>191</v>
      </c>
      <c r="BE729" s="49">
        <f t="shared" si="123"/>
        <v>17191</v>
      </c>
      <c r="BG729" s="7" t="s">
        <v>481</v>
      </c>
    </row>
    <row r="730" spans="1:59" hidden="1" outlineLevel="1">
      <c r="A730" t="s">
        <v>1103</v>
      </c>
      <c r="B730" t="s">
        <v>2619</v>
      </c>
      <c r="C730" s="1">
        <v>16143</v>
      </c>
      <c r="E730" s="1">
        <v>12102</v>
      </c>
      <c r="F730" s="26">
        <v>9009</v>
      </c>
      <c r="G730" s="1">
        <v>8811</v>
      </c>
      <c r="H730" s="2" t="str">
        <f t="shared" si="124"/>
        <v/>
      </c>
      <c r="I730" s="2">
        <f t="shared" si="125"/>
        <v>0.72806147744174521</v>
      </c>
      <c r="J730" s="10" t="e">
        <f t="shared" ref="J730:J736" si="126">RANK(Q730,Q730:AO730)</f>
        <v>#N/A</v>
      </c>
      <c r="K730" s="9" t="e">
        <f t="shared" ref="K730:K736" si="127">RANK(R730,Q730:AO730)</f>
        <v>#N/A</v>
      </c>
      <c r="L730" s="8" t="e">
        <f t="shared" ref="L730:L736" si="128">RANK(S730,Q730:AO730)</f>
        <v>#N/A</v>
      </c>
      <c r="AZ730" t="s">
        <v>1103</v>
      </c>
      <c r="BA730" t="s">
        <v>2619</v>
      </c>
      <c r="BC730" s="43">
        <v>17</v>
      </c>
      <c r="BD730" s="46">
        <v>193</v>
      </c>
      <c r="BE730" s="49">
        <f t="shared" ref="BE730:BE735" si="129">BC730*1000+BD730</f>
        <v>17193</v>
      </c>
      <c r="BG730" s="7" t="s">
        <v>481</v>
      </c>
    </row>
    <row r="731" spans="1:59" hidden="1" outlineLevel="1">
      <c r="A731" t="s">
        <v>2274</v>
      </c>
      <c r="B731" t="s">
        <v>2619</v>
      </c>
      <c r="C731" s="1">
        <v>60734</v>
      </c>
      <c r="E731" s="1">
        <v>32555</v>
      </c>
      <c r="F731" s="26">
        <v>28073</v>
      </c>
      <c r="G731" s="1">
        <v>27153</v>
      </c>
      <c r="H731" s="2" t="str">
        <f t="shared" si="124"/>
        <v/>
      </c>
      <c r="I731" s="2">
        <f t="shared" si="125"/>
        <v>0.83406542773767467</v>
      </c>
      <c r="J731" s="10" t="e">
        <f t="shared" si="126"/>
        <v>#N/A</v>
      </c>
      <c r="K731" s="9" t="e">
        <f t="shared" si="127"/>
        <v>#N/A</v>
      </c>
      <c r="L731" s="8" t="e">
        <f t="shared" si="128"/>
        <v>#N/A</v>
      </c>
      <c r="AZ731" t="s">
        <v>2274</v>
      </c>
      <c r="BA731" t="s">
        <v>2619</v>
      </c>
      <c r="BC731" s="43">
        <v>17</v>
      </c>
      <c r="BD731" s="46">
        <v>195</v>
      </c>
      <c r="BE731" s="49">
        <f t="shared" si="129"/>
        <v>17195</v>
      </c>
      <c r="BG731" s="7" t="s">
        <v>481</v>
      </c>
    </row>
    <row r="732" spans="1:59" hidden="1" outlineLevel="1">
      <c r="A732" t="s">
        <v>2275</v>
      </c>
      <c r="B732" t="s">
        <v>2619</v>
      </c>
      <c r="C732" s="1">
        <v>376477</v>
      </c>
      <c r="E732" s="1">
        <v>219528</v>
      </c>
      <c r="F732" s="26">
        <v>156597</v>
      </c>
      <c r="G732" s="1">
        <v>152123</v>
      </c>
      <c r="H732" s="2" t="str">
        <f t="shared" si="124"/>
        <v/>
      </c>
      <c r="I732" s="2">
        <f t="shared" si="125"/>
        <v>0.69295488502605596</v>
      </c>
      <c r="J732" s="10" t="e">
        <f t="shared" si="126"/>
        <v>#N/A</v>
      </c>
      <c r="K732" s="9" t="e">
        <f t="shared" si="127"/>
        <v>#N/A</v>
      </c>
      <c r="L732" s="8" t="e">
        <f t="shared" si="128"/>
        <v>#N/A</v>
      </c>
      <c r="AZ732" t="s">
        <v>2275</v>
      </c>
      <c r="BA732" t="s">
        <v>2619</v>
      </c>
      <c r="BC732" s="43">
        <v>17</v>
      </c>
      <c r="BD732" s="46">
        <v>197</v>
      </c>
      <c r="BE732" s="49">
        <f t="shared" si="129"/>
        <v>17197</v>
      </c>
      <c r="BG732" s="7" t="s">
        <v>481</v>
      </c>
    </row>
    <row r="733" spans="1:59" hidden="1" outlineLevel="1">
      <c r="A733" t="s">
        <v>1951</v>
      </c>
      <c r="B733" t="s">
        <v>2619</v>
      </c>
      <c r="C733" s="1">
        <v>58621</v>
      </c>
      <c r="E733" s="1">
        <v>40968</v>
      </c>
      <c r="F733" s="26">
        <v>29552</v>
      </c>
      <c r="G733" s="1">
        <v>28760</v>
      </c>
      <c r="H733" s="2" t="str">
        <f t="shared" si="124"/>
        <v/>
      </c>
      <c r="I733" s="2">
        <f t="shared" si="125"/>
        <v>0.7020113259129076</v>
      </c>
      <c r="J733" s="10" t="e">
        <f t="shared" si="126"/>
        <v>#N/A</v>
      </c>
      <c r="K733" s="9" t="e">
        <f t="shared" si="127"/>
        <v>#N/A</v>
      </c>
      <c r="L733" s="8" t="e">
        <f t="shared" si="128"/>
        <v>#N/A</v>
      </c>
      <c r="AZ733" t="s">
        <v>1951</v>
      </c>
      <c r="BA733" t="s">
        <v>2619</v>
      </c>
      <c r="BC733" s="43">
        <v>17</v>
      </c>
      <c r="BD733" s="46">
        <v>199</v>
      </c>
      <c r="BE733" s="49">
        <f t="shared" si="129"/>
        <v>17199</v>
      </c>
      <c r="BG733" s="7" t="s">
        <v>481</v>
      </c>
    </row>
    <row r="734" spans="1:59" hidden="1" outlineLevel="1">
      <c r="A734" t="s">
        <v>1135</v>
      </c>
      <c r="B734" t="s">
        <v>2619</v>
      </c>
      <c r="C734" s="1">
        <v>261397</v>
      </c>
      <c r="E734" s="1">
        <v>144016</v>
      </c>
      <c r="F734" s="26">
        <v>114374</v>
      </c>
      <c r="G734" s="1">
        <v>112215</v>
      </c>
      <c r="H734" s="2" t="str">
        <f t="shared" si="124"/>
        <v/>
      </c>
      <c r="I734" s="2">
        <f t="shared" si="125"/>
        <v>0.77918425730474394</v>
      </c>
      <c r="J734" s="10" t="e">
        <f t="shared" si="126"/>
        <v>#N/A</v>
      </c>
      <c r="K734" s="9" t="e">
        <f t="shared" si="127"/>
        <v>#N/A</v>
      </c>
      <c r="L734" s="8" t="e">
        <f t="shared" si="128"/>
        <v>#N/A</v>
      </c>
      <c r="AZ734" t="s">
        <v>1135</v>
      </c>
      <c r="BA734" t="s">
        <v>2619</v>
      </c>
      <c r="BC734" s="43">
        <v>17</v>
      </c>
      <c r="BD734" s="46">
        <v>201</v>
      </c>
      <c r="BE734" s="49">
        <f t="shared" si="129"/>
        <v>17201</v>
      </c>
      <c r="BG734" s="7" t="s">
        <v>481</v>
      </c>
    </row>
    <row r="735" spans="1:59" hidden="1" outlineLevel="1">
      <c r="A735" t="s">
        <v>1246</v>
      </c>
      <c r="B735" t="s">
        <v>2619</v>
      </c>
      <c r="C735" s="1">
        <v>33453</v>
      </c>
      <c r="E735" s="1">
        <v>19659</v>
      </c>
      <c r="F735" s="26">
        <v>16506</v>
      </c>
      <c r="G735" s="1">
        <v>16305</v>
      </c>
      <c r="H735" s="2" t="str">
        <f t="shared" si="124"/>
        <v/>
      </c>
      <c r="I735" s="2">
        <f t="shared" si="125"/>
        <v>0.8293911185716466</v>
      </c>
      <c r="J735" s="10" t="e">
        <f t="shared" si="126"/>
        <v>#N/A</v>
      </c>
      <c r="K735" s="9" t="e">
        <f t="shared" si="127"/>
        <v>#N/A</v>
      </c>
      <c r="L735" s="8" t="e">
        <f t="shared" si="128"/>
        <v>#N/A</v>
      </c>
      <c r="AZ735" t="s">
        <v>1246</v>
      </c>
      <c r="BA735" t="s">
        <v>2619</v>
      </c>
      <c r="BC735" s="43">
        <v>17</v>
      </c>
      <c r="BD735" s="46">
        <v>203</v>
      </c>
      <c r="BE735" s="49">
        <f t="shared" si="129"/>
        <v>17203</v>
      </c>
      <c r="BG735" s="7" t="s">
        <v>481</v>
      </c>
    </row>
    <row r="736" spans="1:59" collapsed="1">
      <c r="A736" t="s">
        <v>2836</v>
      </c>
      <c r="B736" t="s">
        <v>1301</v>
      </c>
      <c r="C736" s="1">
        <v>11694184</v>
      </c>
      <c r="D736" s="66">
        <v>8628000</v>
      </c>
      <c r="E736" s="1">
        <f>SUM(E634:E735)</f>
        <v>6600358</v>
      </c>
      <c r="F736" s="26">
        <f>SUM(F634:F735)</f>
        <v>5164357</v>
      </c>
      <c r="G736" s="1">
        <v>5050157</v>
      </c>
      <c r="H736" s="2">
        <f t="shared" si="124"/>
        <v>0.58532185906351419</v>
      </c>
      <c r="I736" s="2">
        <f t="shared" si="125"/>
        <v>0.76513380031810396</v>
      </c>
      <c r="J736" s="10" t="e">
        <f t="shared" si="126"/>
        <v>#N/A</v>
      </c>
      <c r="K736" s="9" t="e">
        <f t="shared" si="127"/>
        <v>#N/A</v>
      </c>
      <c r="L736" s="8" t="e">
        <f t="shared" si="128"/>
        <v>#N/A</v>
      </c>
      <c r="AZ736" t="s">
        <v>2836</v>
      </c>
      <c r="BA736" t="s">
        <v>1301</v>
      </c>
      <c r="BC736" s="43">
        <v>17</v>
      </c>
      <c r="BD736" s="46"/>
      <c r="BE736" s="43">
        <v>17</v>
      </c>
      <c r="BG736" s="7" t="s">
        <v>346</v>
      </c>
    </row>
    <row r="737" spans="1:59">
      <c r="H737" s="2"/>
      <c r="I737" s="2"/>
      <c r="L737" s="8"/>
      <c r="BC737" s="43"/>
      <c r="BD737" s="46"/>
    </row>
    <row r="738" spans="1:59" hidden="1" outlineLevel="1">
      <c r="A738" t="s">
        <v>2259</v>
      </c>
      <c r="B738" t="s">
        <v>2930</v>
      </c>
      <c r="C738" s="1">
        <v>31545</v>
      </c>
      <c r="E738" s="1">
        <v>15851</v>
      </c>
      <c r="F738" s="26">
        <v>12893</v>
      </c>
      <c r="G738" s="1">
        <v>12708</v>
      </c>
      <c r="H738" s="2" t="str">
        <f t="shared" si="124"/>
        <v/>
      </c>
      <c r="I738" s="2">
        <f t="shared" si="125"/>
        <v>0.8017159800643493</v>
      </c>
      <c r="J738" s="10" t="e">
        <f t="shared" ref="J738:J769" si="130">RANK(Q738,Q738:AO738)</f>
        <v>#N/A</v>
      </c>
      <c r="K738" s="9" t="e">
        <f t="shared" ref="K738:K769" si="131">RANK(R738,Q738:AO738)</f>
        <v>#N/A</v>
      </c>
      <c r="L738" s="8" t="e">
        <f t="shared" ref="L738:L769" si="132">RANK(S738,Q738:AO738)</f>
        <v>#N/A</v>
      </c>
      <c r="AZ738" t="s">
        <v>2259</v>
      </c>
      <c r="BA738" t="s">
        <v>2930</v>
      </c>
      <c r="BC738" s="43">
        <v>18</v>
      </c>
      <c r="BD738" s="46">
        <v>1</v>
      </c>
      <c r="BE738" s="49">
        <f t="shared" ref="BE738:BE769" si="133">BC738*1000+BD738</f>
        <v>18001</v>
      </c>
      <c r="BG738" s="7" t="s">
        <v>481</v>
      </c>
    </row>
    <row r="739" spans="1:59" hidden="1" outlineLevel="1">
      <c r="A739" t="s">
        <v>2820</v>
      </c>
      <c r="B739" t="s">
        <v>2930</v>
      </c>
      <c r="C739" s="1">
        <v>307128</v>
      </c>
      <c r="E739" s="1">
        <v>170307</v>
      </c>
      <c r="F739" s="26">
        <v>124153</v>
      </c>
      <c r="G739" s="1">
        <v>121577</v>
      </c>
      <c r="H739" s="2" t="str">
        <f t="shared" si="124"/>
        <v/>
      </c>
      <c r="I739" s="2">
        <f t="shared" si="125"/>
        <v>0.71386965891008591</v>
      </c>
      <c r="J739" s="10" t="e">
        <f t="shared" si="130"/>
        <v>#N/A</v>
      </c>
      <c r="K739" s="9" t="e">
        <f t="shared" si="131"/>
        <v>#N/A</v>
      </c>
      <c r="L739" s="8" t="e">
        <f t="shared" si="132"/>
        <v>#N/A</v>
      </c>
      <c r="AZ739" t="s">
        <v>2820</v>
      </c>
      <c r="BA739" t="s">
        <v>2930</v>
      </c>
      <c r="BC739" s="43">
        <v>18</v>
      </c>
      <c r="BD739" s="46">
        <v>3</v>
      </c>
      <c r="BE739" s="49">
        <f t="shared" si="133"/>
        <v>18003</v>
      </c>
      <c r="BG739" s="7" t="s">
        <v>481</v>
      </c>
    </row>
    <row r="740" spans="1:59" hidden="1" outlineLevel="1">
      <c r="A740" t="s">
        <v>1124</v>
      </c>
      <c r="B740" t="s">
        <v>2930</v>
      </c>
      <c r="C740" s="1">
        <v>65467</v>
      </c>
      <c r="E740" s="1">
        <v>36368</v>
      </c>
      <c r="F740" s="26">
        <v>28033</v>
      </c>
      <c r="G740" s="1">
        <v>27440</v>
      </c>
      <c r="H740" s="2" t="str">
        <f t="shared" si="124"/>
        <v/>
      </c>
      <c r="I740" s="2">
        <f t="shared" si="125"/>
        <v>0.75450945886493626</v>
      </c>
      <c r="J740" s="10" t="e">
        <f t="shared" si="130"/>
        <v>#N/A</v>
      </c>
      <c r="K740" s="9" t="e">
        <f t="shared" si="131"/>
        <v>#N/A</v>
      </c>
      <c r="L740" s="8" t="e">
        <f t="shared" si="132"/>
        <v>#N/A</v>
      </c>
      <c r="AZ740" t="s">
        <v>1124</v>
      </c>
      <c r="BA740" t="s">
        <v>2930</v>
      </c>
      <c r="BC740" s="43">
        <v>18</v>
      </c>
      <c r="BD740" s="46">
        <v>5</v>
      </c>
      <c r="BE740" s="49">
        <f t="shared" si="133"/>
        <v>18005</v>
      </c>
      <c r="BG740" s="7" t="s">
        <v>481</v>
      </c>
    </row>
    <row r="741" spans="1:59" hidden="1" outlineLevel="1">
      <c r="A741" t="s">
        <v>2661</v>
      </c>
      <c r="B741" t="s">
        <v>2930</v>
      </c>
      <c r="C741" s="1">
        <v>9603</v>
      </c>
      <c r="E741" s="1">
        <v>5477</v>
      </c>
      <c r="F741" s="26">
        <v>4385</v>
      </c>
      <c r="G741" s="1">
        <v>4323</v>
      </c>
      <c r="H741" s="2" t="str">
        <f t="shared" si="124"/>
        <v/>
      </c>
      <c r="I741" s="2">
        <f t="shared" si="125"/>
        <v>0.78930071206865071</v>
      </c>
      <c r="J741" s="10" t="e">
        <f t="shared" si="130"/>
        <v>#N/A</v>
      </c>
      <c r="K741" s="9" t="e">
        <f t="shared" si="131"/>
        <v>#N/A</v>
      </c>
      <c r="L741" s="8" t="e">
        <f t="shared" si="132"/>
        <v>#N/A</v>
      </c>
      <c r="AZ741" t="s">
        <v>2661</v>
      </c>
      <c r="BA741" t="s">
        <v>2930</v>
      </c>
      <c r="BC741" s="43">
        <v>18</v>
      </c>
      <c r="BD741" s="46">
        <v>7</v>
      </c>
      <c r="BE741" s="49">
        <f t="shared" si="133"/>
        <v>18007</v>
      </c>
      <c r="BG741" s="7" t="s">
        <v>481</v>
      </c>
    </row>
    <row r="742" spans="1:59" hidden="1" outlineLevel="1">
      <c r="A742" t="s">
        <v>2615</v>
      </c>
      <c r="B742" t="s">
        <v>2930</v>
      </c>
      <c r="C742" s="1">
        <v>14066</v>
      </c>
      <c r="E742" s="1">
        <v>7782</v>
      </c>
      <c r="F742" s="26">
        <v>5886</v>
      </c>
      <c r="G742" s="1">
        <v>5778</v>
      </c>
      <c r="H742" s="2" t="str">
        <f t="shared" si="124"/>
        <v/>
      </c>
      <c r="I742" s="2">
        <f t="shared" si="125"/>
        <v>0.74248265227447952</v>
      </c>
      <c r="J742" s="10" t="e">
        <f t="shared" si="130"/>
        <v>#N/A</v>
      </c>
      <c r="K742" s="9" t="e">
        <f t="shared" si="131"/>
        <v>#N/A</v>
      </c>
      <c r="L742" s="8" t="e">
        <f t="shared" si="132"/>
        <v>#N/A</v>
      </c>
      <c r="AZ742" t="s">
        <v>2615</v>
      </c>
      <c r="BA742" t="s">
        <v>2930</v>
      </c>
      <c r="BC742" s="43">
        <v>18</v>
      </c>
      <c r="BD742" s="46">
        <v>9</v>
      </c>
      <c r="BE742" s="49">
        <f t="shared" si="133"/>
        <v>18009</v>
      </c>
      <c r="BG742" s="7" t="s">
        <v>481</v>
      </c>
    </row>
    <row r="743" spans="1:59" hidden="1" outlineLevel="1">
      <c r="A743" t="s">
        <v>587</v>
      </c>
      <c r="B743" t="s">
        <v>2930</v>
      </c>
      <c r="C743" s="1">
        <v>39601</v>
      </c>
      <c r="E743" s="1">
        <v>22578</v>
      </c>
      <c r="F743" s="26">
        <v>17159</v>
      </c>
      <c r="G743" s="1">
        <v>17358</v>
      </c>
      <c r="H743" s="2" t="str">
        <f t="shared" si="124"/>
        <v/>
      </c>
      <c r="I743" s="2">
        <f t="shared" si="125"/>
        <v>0.76880148817432903</v>
      </c>
      <c r="J743" s="10" t="e">
        <f t="shared" si="130"/>
        <v>#N/A</v>
      </c>
      <c r="K743" s="9" t="e">
        <f t="shared" si="131"/>
        <v>#N/A</v>
      </c>
      <c r="L743" s="8" t="e">
        <f t="shared" si="132"/>
        <v>#N/A</v>
      </c>
      <c r="AZ743" t="s">
        <v>587</v>
      </c>
      <c r="BA743" t="s">
        <v>2930</v>
      </c>
      <c r="BC743" s="43">
        <v>18</v>
      </c>
      <c r="BD743" s="46">
        <v>11</v>
      </c>
      <c r="BE743" s="49">
        <f t="shared" si="133"/>
        <v>18011</v>
      </c>
      <c r="BG743" s="7" t="s">
        <v>481</v>
      </c>
    </row>
    <row r="744" spans="1:59" hidden="1" outlineLevel="1">
      <c r="A744" t="s">
        <v>2352</v>
      </c>
      <c r="B744" t="s">
        <v>2930</v>
      </c>
      <c r="C744" s="1">
        <v>14386</v>
      </c>
      <c r="E744" s="1">
        <v>8732</v>
      </c>
      <c r="F744" s="26">
        <v>6496</v>
      </c>
      <c r="G744" s="1">
        <v>6325</v>
      </c>
      <c r="H744" s="2" t="str">
        <f t="shared" si="124"/>
        <v/>
      </c>
      <c r="I744" s="2">
        <f t="shared" si="125"/>
        <v>0.72434722858451672</v>
      </c>
      <c r="J744" s="10" t="e">
        <f t="shared" si="130"/>
        <v>#N/A</v>
      </c>
      <c r="K744" s="9" t="e">
        <f t="shared" si="131"/>
        <v>#N/A</v>
      </c>
      <c r="L744" s="8" t="e">
        <f t="shared" si="132"/>
        <v>#N/A</v>
      </c>
      <c r="AZ744" t="s">
        <v>2352</v>
      </c>
      <c r="BA744" t="s">
        <v>2930</v>
      </c>
      <c r="BC744" s="43">
        <v>18</v>
      </c>
      <c r="BD744" s="46">
        <v>13</v>
      </c>
      <c r="BE744" s="49">
        <f t="shared" si="133"/>
        <v>18013</v>
      </c>
      <c r="BG744" s="7" t="s">
        <v>481</v>
      </c>
    </row>
    <row r="745" spans="1:59" hidden="1" outlineLevel="1">
      <c r="A745" t="s">
        <v>1816</v>
      </c>
      <c r="B745" t="s">
        <v>2930</v>
      </c>
      <c r="C745" s="1">
        <v>19288</v>
      </c>
      <c r="E745" s="1">
        <v>10961</v>
      </c>
      <c r="F745" s="26">
        <v>8562</v>
      </c>
      <c r="G745" s="1">
        <v>8562</v>
      </c>
      <c r="H745" s="2" t="str">
        <f t="shared" si="124"/>
        <v/>
      </c>
      <c r="I745" s="2">
        <f t="shared" si="125"/>
        <v>0.78113310829303895</v>
      </c>
      <c r="J745" s="10" t="e">
        <f t="shared" si="130"/>
        <v>#N/A</v>
      </c>
      <c r="K745" s="9" t="e">
        <f t="shared" si="131"/>
        <v>#N/A</v>
      </c>
      <c r="L745" s="8" t="e">
        <f t="shared" si="132"/>
        <v>#N/A</v>
      </c>
      <c r="AZ745" t="s">
        <v>1767</v>
      </c>
      <c r="BA745" t="s">
        <v>2930</v>
      </c>
      <c r="BC745" s="43">
        <v>18</v>
      </c>
      <c r="BD745" s="46">
        <v>15</v>
      </c>
      <c r="BE745" s="49">
        <f t="shared" si="133"/>
        <v>18015</v>
      </c>
      <c r="BG745" s="7" t="s">
        <v>481</v>
      </c>
    </row>
    <row r="746" spans="1:59" hidden="1" outlineLevel="1">
      <c r="A746" t="s">
        <v>1750</v>
      </c>
      <c r="B746" t="s">
        <v>2930</v>
      </c>
      <c r="C746" s="1">
        <v>38964</v>
      </c>
      <c r="E746" s="1">
        <v>22567</v>
      </c>
      <c r="F746" s="26">
        <v>16788</v>
      </c>
      <c r="G746" s="1">
        <v>16237</v>
      </c>
      <c r="H746" s="2" t="str">
        <f t="shared" si="124"/>
        <v/>
      </c>
      <c r="I746" s="2">
        <f t="shared" si="125"/>
        <v>0.7195019275933886</v>
      </c>
      <c r="J746" s="10" t="e">
        <f t="shared" si="130"/>
        <v>#N/A</v>
      </c>
      <c r="K746" s="9" t="e">
        <f t="shared" si="131"/>
        <v>#N/A</v>
      </c>
      <c r="L746" s="8" t="e">
        <f t="shared" si="132"/>
        <v>#N/A</v>
      </c>
      <c r="AZ746" t="s">
        <v>1750</v>
      </c>
      <c r="BA746" t="s">
        <v>2930</v>
      </c>
      <c r="BC746" s="43">
        <v>18</v>
      </c>
      <c r="BD746" s="46">
        <v>17</v>
      </c>
      <c r="BE746" s="49">
        <f t="shared" si="133"/>
        <v>18017</v>
      </c>
      <c r="BG746" s="7" t="s">
        <v>481</v>
      </c>
    </row>
    <row r="747" spans="1:59" hidden="1" outlineLevel="1">
      <c r="A747" t="s">
        <v>465</v>
      </c>
      <c r="B747" t="s">
        <v>2930</v>
      </c>
      <c r="C747" s="1">
        <v>89463</v>
      </c>
      <c r="E747" s="1">
        <v>50144</v>
      </c>
      <c r="F747" s="26">
        <v>36691</v>
      </c>
      <c r="G747" s="1">
        <v>36694</v>
      </c>
      <c r="H747" s="2" t="str">
        <f t="shared" si="124"/>
        <v/>
      </c>
      <c r="I747" s="2">
        <f t="shared" si="125"/>
        <v>0.73177249521378429</v>
      </c>
      <c r="J747" s="10" t="e">
        <f t="shared" si="130"/>
        <v>#N/A</v>
      </c>
      <c r="K747" s="9" t="e">
        <f t="shared" si="131"/>
        <v>#N/A</v>
      </c>
      <c r="L747" s="8" t="e">
        <f t="shared" si="132"/>
        <v>#N/A</v>
      </c>
      <c r="AZ747" t="s">
        <v>465</v>
      </c>
      <c r="BA747" t="s">
        <v>2930</v>
      </c>
      <c r="BC747" s="43">
        <v>18</v>
      </c>
      <c r="BD747" s="46">
        <v>19</v>
      </c>
      <c r="BE747" s="49">
        <f t="shared" si="133"/>
        <v>18019</v>
      </c>
      <c r="BG747" s="7" t="s">
        <v>481</v>
      </c>
    </row>
    <row r="748" spans="1:59" hidden="1" outlineLevel="1">
      <c r="A748" t="s">
        <v>217</v>
      </c>
      <c r="B748" t="s">
        <v>2930</v>
      </c>
      <c r="C748" s="1">
        <v>25036</v>
      </c>
      <c r="E748" s="1">
        <v>13857</v>
      </c>
      <c r="F748" s="26">
        <v>10313</v>
      </c>
      <c r="G748" s="1">
        <v>10164</v>
      </c>
      <c r="H748" s="2" t="str">
        <f t="shared" si="124"/>
        <v/>
      </c>
      <c r="I748" s="2">
        <f t="shared" si="125"/>
        <v>0.7334920978566789</v>
      </c>
      <c r="J748" s="10" t="e">
        <f t="shared" si="130"/>
        <v>#N/A</v>
      </c>
      <c r="K748" s="9" t="e">
        <f t="shared" si="131"/>
        <v>#N/A</v>
      </c>
      <c r="L748" s="8" t="e">
        <f t="shared" si="132"/>
        <v>#N/A</v>
      </c>
      <c r="AZ748" t="s">
        <v>217</v>
      </c>
      <c r="BA748" t="s">
        <v>2930</v>
      </c>
      <c r="BC748" s="43">
        <v>18</v>
      </c>
      <c r="BD748" s="46">
        <v>21</v>
      </c>
      <c r="BE748" s="49">
        <f t="shared" si="133"/>
        <v>18021</v>
      </c>
      <c r="BG748" s="7" t="s">
        <v>481</v>
      </c>
    </row>
    <row r="749" spans="1:59" hidden="1" outlineLevel="1">
      <c r="A749" t="s">
        <v>910</v>
      </c>
      <c r="B749" t="s">
        <v>2930</v>
      </c>
      <c r="C749" s="1">
        <v>31901</v>
      </c>
      <c r="E749" s="1">
        <v>17669</v>
      </c>
      <c r="F749" s="26">
        <v>12509</v>
      </c>
      <c r="G749" s="1">
        <v>12224</v>
      </c>
      <c r="H749" s="2" t="str">
        <f t="shared" si="124"/>
        <v/>
      </c>
      <c r="I749" s="2">
        <f t="shared" si="125"/>
        <v>0.69183315411172108</v>
      </c>
      <c r="J749" s="10" t="e">
        <f t="shared" si="130"/>
        <v>#N/A</v>
      </c>
      <c r="K749" s="9" t="e">
        <f t="shared" si="131"/>
        <v>#N/A</v>
      </c>
      <c r="L749" s="8" t="e">
        <f t="shared" si="132"/>
        <v>#N/A</v>
      </c>
      <c r="AZ749" t="s">
        <v>910</v>
      </c>
      <c r="BA749" t="s">
        <v>2930</v>
      </c>
      <c r="BC749" s="43">
        <v>18</v>
      </c>
      <c r="BD749" s="46">
        <v>23</v>
      </c>
      <c r="BE749" s="49">
        <f t="shared" si="133"/>
        <v>18023</v>
      </c>
      <c r="BG749" s="7" t="s">
        <v>481</v>
      </c>
    </row>
    <row r="750" spans="1:59" hidden="1" outlineLevel="1">
      <c r="A750" t="s">
        <v>1189</v>
      </c>
      <c r="B750" t="s">
        <v>2930</v>
      </c>
      <c r="C750" s="1">
        <v>9989</v>
      </c>
      <c r="E750" s="1">
        <v>7139</v>
      </c>
      <c r="F750" s="26">
        <v>5354</v>
      </c>
      <c r="G750" s="1">
        <v>4994</v>
      </c>
      <c r="H750" s="2" t="str">
        <f t="shared" si="124"/>
        <v/>
      </c>
      <c r="I750" s="2">
        <f t="shared" si="125"/>
        <v>0.69953775038520805</v>
      </c>
      <c r="J750" s="10" t="e">
        <f t="shared" si="130"/>
        <v>#N/A</v>
      </c>
      <c r="K750" s="9" t="e">
        <f t="shared" si="131"/>
        <v>#N/A</v>
      </c>
      <c r="L750" s="8" t="e">
        <f t="shared" si="132"/>
        <v>#N/A</v>
      </c>
      <c r="AZ750" t="s">
        <v>1189</v>
      </c>
      <c r="BA750" t="s">
        <v>2930</v>
      </c>
      <c r="BC750" s="43">
        <v>18</v>
      </c>
      <c r="BD750" s="46">
        <v>25</v>
      </c>
      <c r="BE750" s="49">
        <f t="shared" si="133"/>
        <v>18025</v>
      </c>
      <c r="BG750" s="7" t="s">
        <v>481</v>
      </c>
    </row>
    <row r="751" spans="1:59" hidden="1" outlineLevel="1">
      <c r="A751" t="s">
        <v>195</v>
      </c>
      <c r="B751" t="s">
        <v>2930</v>
      </c>
      <c r="C751" s="1">
        <v>28054</v>
      </c>
      <c r="E751" s="1">
        <v>14387</v>
      </c>
      <c r="F751" s="26">
        <v>10823</v>
      </c>
      <c r="G751" s="1">
        <v>10520</v>
      </c>
      <c r="H751" s="2" t="str">
        <f t="shared" si="124"/>
        <v/>
      </c>
      <c r="I751" s="2">
        <f t="shared" si="125"/>
        <v>0.73121568082296517</v>
      </c>
      <c r="J751" s="10" t="e">
        <f t="shared" si="130"/>
        <v>#N/A</v>
      </c>
      <c r="K751" s="9" t="e">
        <f t="shared" si="131"/>
        <v>#N/A</v>
      </c>
      <c r="L751" s="8" t="e">
        <f t="shared" si="132"/>
        <v>#N/A</v>
      </c>
      <c r="AZ751" t="s">
        <v>195</v>
      </c>
      <c r="BA751" t="s">
        <v>2930</v>
      </c>
      <c r="BC751" s="43">
        <v>18</v>
      </c>
      <c r="BD751" s="46">
        <v>27</v>
      </c>
      <c r="BE751" s="49">
        <f t="shared" si="133"/>
        <v>18027</v>
      </c>
      <c r="BG751" s="7" t="s">
        <v>481</v>
      </c>
    </row>
    <row r="752" spans="1:59" hidden="1" outlineLevel="1">
      <c r="A752" t="s">
        <v>196</v>
      </c>
      <c r="B752" t="s">
        <v>2930</v>
      </c>
      <c r="C752" s="1">
        <v>40637</v>
      </c>
      <c r="E752" s="1">
        <v>20029</v>
      </c>
      <c r="F752" s="26">
        <v>15964</v>
      </c>
      <c r="G752" s="1">
        <v>15567</v>
      </c>
      <c r="H752" s="2" t="str">
        <f t="shared" si="124"/>
        <v/>
      </c>
      <c r="I752" s="2">
        <f t="shared" si="125"/>
        <v>0.7772230266114134</v>
      </c>
      <c r="J752" s="10" t="e">
        <f t="shared" si="130"/>
        <v>#N/A</v>
      </c>
      <c r="K752" s="9" t="e">
        <f t="shared" si="131"/>
        <v>#N/A</v>
      </c>
      <c r="L752" s="8" t="e">
        <f t="shared" si="132"/>
        <v>#N/A</v>
      </c>
      <c r="AZ752" t="s">
        <v>196</v>
      </c>
      <c r="BA752" t="s">
        <v>2930</v>
      </c>
      <c r="BC752" s="43">
        <v>18</v>
      </c>
      <c r="BD752" s="46">
        <v>29</v>
      </c>
      <c r="BE752" s="49">
        <f t="shared" si="133"/>
        <v>18029</v>
      </c>
      <c r="BG752" s="7" t="s">
        <v>481</v>
      </c>
    </row>
    <row r="753" spans="1:59" hidden="1" outlineLevel="1">
      <c r="A753" t="s">
        <v>1657</v>
      </c>
      <c r="B753" t="s">
        <v>2930</v>
      </c>
      <c r="C753" s="1">
        <v>24021</v>
      </c>
      <c r="E753" s="1">
        <v>13846</v>
      </c>
      <c r="F753" s="26">
        <v>10537</v>
      </c>
      <c r="G753" s="1">
        <v>10291</v>
      </c>
      <c r="H753" s="2" t="str">
        <f t="shared" si="124"/>
        <v/>
      </c>
      <c r="I753" s="2">
        <f t="shared" si="125"/>
        <v>0.74324714719052432</v>
      </c>
      <c r="J753" s="10" t="e">
        <f t="shared" si="130"/>
        <v>#N/A</v>
      </c>
      <c r="K753" s="9" t="e">
        <f t="shared" si="131"/>
        <v>#N/A</v>
      </c>
      <c r="L753" s="8" t="e">
        <f t="shared" si="132"/>
        <v>#N/A</v>
      </c>
      <c r="AZ753" t="s">
        <v>1657</v>
      </c>
      <c r="BA753" t="s">
        <v>2930</v>
      </c>
      <c r="BC753" s="43">
        <v>18</v>
      </c>
      <c r="BD753" s="46">
        <v>31</v>
      </c>
      <c r="BE753" s="49">
        <f t="shared" si="133"/>
        <v>18031</v>
      </c>
      <c r="BG753" s="7" t="s">
        <v>481</v>
      </c>
    </row>
    <row r="754" spans="1:59" hidden="1" outlineLevel="1">
      <c r="A754" t="s">
        <v>1873</v>
      </c>
      <c r="B754" t="s">
        <v>2930</v>
      </c>
      <c r="C754" s="1">
        <v>36692</v>
      </c>
      <c r="E754" s="1">
        <v>19657</v>
      </c>
      <c r="F754" s="26">
        <v>15202</v>
      </c>
      <c r="G754" s="1">
        <v>15022</v>
      </c>
      <c r="H754" s="2" t="str">
        <f t="shared" si="124"/>
        <v/>
      </c>
      <c r="I754" s="2">
        <f t="shared" si="125"/>
        <v>0.76420613521900593</v>
      </c>
      <c r="J754" s="10" t="e">
        <f t="shared" si="130"/>
        <v>#N/A</v>
      </c>
      <c r="K754" s="9" t="e">
        <f t="shared" si="131"/>
        <v>#N/A</v>
      </c>
      <c r="L754" s="8" t="e">
        <f t="shared" si="132"/>
        <v>#N/A</v>
      </c>
      <c r="AZ754" t="s">
        <v>1873</v>
      </c>
      <c r="BA754" t="s">
        <v>2930</v>
      </c>
      <c r="BC754" s="43">
        <v>18</v>
      </c>
      <c r="BD754" s="46">
        <v>33</v>
      </c>
      <c r="BE754" s="49">
        <f t="shared" si="133"/>
        <v>18033</v>
      </c>
      <c r="BG754" s="7" t="s">
        <v>481</v>
      </c>
    </row>
    <row r="755" spans="1:59" hidden="1" outlineLevel="1">
      <c r="A755" t="s">
        <v>286</v>
      </c>
      <c r="B755" t="s">
        <v>2930</v>
      </c>
      <c r="C755" s="1">
        <v>120352</v>
      </c>
      <c r="E755" s="1">
        <v>72681</v>
      </c>
      <c r="F755" s="26">
        <v>51624</v>
      </c>
      <c r="G755" s="1">
        <v>50721</v>
      </c>
      <c r="H755" s="2" t="str">
        <f t="shared" si="124"/>
        <v/>
      </c>
      <c r="I755" s="2">
        <f t="shared" si="125"/>
        <v>0.69785776200107319</v>
      </c>
      <c r="J755" s="10" t="e">
        <f t="shared" si="130"/>
        <v>#N/A</v>
      </c>
      <c r="K755" s="9" t="e">
        <f t="shared" si="131"/>
        <v>#N/A</v>
      </c>
      <c r="L755" s="8" t="e">
        <f t="shared" si="132"/>
        <v>#N/A</v>
      </c>
      <c r="AZ755" t="s">
        <v>286</v>
      </c>
      <c r="BA755" t="s">
        <v>2930</v>
      </c>
      <c r="BC755" s="43">
        <v>18</v>
      </c>
      <c r="BD755" s="46">
        <v>35</v>
      </c>
      <c r="BE755" s="49">
        <f t="shared" si="133"/>
        <v>18035</v>
      </c>
      <c r="BG755" s="7" t="s">
        <v>481</v>
      </c>
    </row>
    <row r="756" spans="1:59" hidden="1" outlineLevel="1">
      <c r="A756" t="s">
        <v>2124</v>
      </c>
      <c r="B756" t="s">
        <v>2930</v>
      </c>
      <c r="C756" s="1">
        <v>37370</v>
      </c>
      <c r="E756" s="1">
        <v>21050</v>
      </c>
      <c r="F756" s="26">
        <v>16162</v>
      </c>
      <c r="G756" s="1">
        <v>15989</v>
      </c>
      <c r="H756" s="2" t="str">
        <f t="shared" si="124"/>
        <v/>
      </c>
      <c r="I756" s="2">
        <f t="shared" si="125"/>
        <v>0.75957244655581946</v>
      </c>
      <c r="J756" s="10" t="e">
        <f t="shared" si="130"/>
        <v>#N/A</v>
      </c>
      <c r="K756" s="9" t="e">
        <f t="shared" si="131"/>
        <v>#N/A</v>
      </c>
      <c r="L756" s="8" t="e">
        <f t="shared" si="132"/>
        <v>#N/A</v>
      </c>
      <c r="AZ756" t="s">
        <v>2124</v>
      </c>
      <c r="BA756" t="s">
        <v>2930</v>
      </c>
      <c r="BC756" s="43">
        <v>18</v>
      </c>
      <c r="BD756" s="46">
        <v>37</v>
      </c>
      <c r="BE756" s="49">
        <f t="shared" si="133"/>
        <v>18037</v>
      </c>
      <c r="BG756" s="7" t="s">
        <v>481</v>
      </c>
    </row>
    <row r="757" spans="1:59" hidden="1" outlineLevel="1">
      <c r="A757" t="s">
        <v>1238</v>
      </c>
      <c r="B757" t="s">
        <v>2930</v>
      </c>
      <c r="C757" s="1">
        <v>160454</v>
      </c>
      <c r="E757" s="1">
        <v>71380</v>
      </c>
      <c r="F757" s="26">
        <v>52754</v>
      </c>
      <c r="G757" s="1">
        <v>52184</v>
      </c>
      <c r="H757" s="2" t="str">
        <f t="shared" si="124"/>
        <v/>
      </c>
      <c r="I757" s="2">
        <f t="shared" si="125"/>
        <v>0.73107312972821514</v>
      </c>
      <c r="J757" s="10" t="e">
        <f t="shared" si="130"/>
        <v>#N/A</v>
      </c>
      <c r="K757" s="9" t="e">
        <f t="shared" si="131"/>
        <v>#N/A</v>
      </c>
      <c r="L757" s="8" t="e">
        <f t="shared" si="132"/>
        <v>#N/A</v>
      </c>
      <c r="AZ757" t="s">
        <v>1238</v>
      </c>
      <c r="BA757" t="s">
        <v>2930</v>
      </c>
      <c r="BC757" s="43">
        <v>18</v>
      </c>
      <c r="BD757" s="46">
        <v>39</v>
      </c>
      <c r="BE757" s="49">
        <f t="shared" si="133"/>
        <v>18039</v>
      </c>
      <c r="BG757" s="7" t="s">
        <v>481</v>
      </c>
    </row>
    <row r="758" spans="1:59" hidden="1" outlineLevel="1">
      <c r="A758" t="s">
        <v>1699</v>
      </c>
      <c r="B758" t="s">
        <v>2930</v>
      </c>
      <c r="C758" s="1">
        <v>26117</v>
      </c>
      <c r="E758" s="1">
        <v>15773</v>
      </c>
      <c r="F758" s="26">
        <v>10826</v>
      </c>
      <c r="G758" s="1">
        <v>10710</v>
      </c>
      <c r="H758" s="2" t="str">
        <f t="shared" si="124"/>
        <v/>
      </c>
      <c r="I758" s="2">
        <f t="shared" si="125"/>
        <v>0.67900843213085649</v>
      </c>
      <c r="J758" s="10" t="e">
        <f t="shared" si="130"/>
        <v>#N/A</v>
      </c>
      <c r="K758" s="9" t="e">
        <f t="shared" si="131"/>
        <v>#N/A</v>
      </c>
      <c r="L758" s="8" t="e">
        <f t="shared" si="132"/>
        <v>#N/A</v>
      </c>
      <c r="AZ758" t="s">
        <v>1699</v>
      </c>
      <c r="BA758" t="s">
        <v>2930</v>
      </c>
      <c r="BC758" s="43">
        <v>18</v>
      </c>
      <c r="BD758" s="46">
        <v>41</v>
      </c>
      <c r="BE758" s="49">
        <f t="shared" si="133"/>
        <v>18041</v>
      </c>
      <c r="BG758" s="7" t="s">
        <v>481</v>
      </c>
    </row>
    <row r="759" spans="1:59" hidden="1" outlineLevel="1">
      <c r="A759" t="s">
        <v>1716</v>
      </c>
      <c r="B759" t="s">
        <v>2930</v>
      </c>
      <c r="C759" s="1">
        <v>66780</v>
      </c>
      <c r="E759" s="1">
        <v>39683</v>
      </c>
      <c r="F759" s="26">
        <v>29651</v>
      </c>
      <c r="G759" s="1">
        <v>29651</v>
      </c>
      <c r="H759" s="2" t="str">
        <f t="shared" si="124"/>
        <v/>
      </c>
      <c r="I759" s="2">
        <f t="shared" si="125"/>
        <v>0.74719653252022278</v>
      </c>
      <c r="J759" s="10" t="e">
        <f t="shared" si="130"/>
        <v>#N/A</v>
      </c>
      <c r="K759" s="9" t="e">
        <f t="shared" si="131"/>
        <v>#N/A</v>
      </c>
      <c r="L759" s="8" t="e">
        <f t="shared" si="132"/>
        <v>#N/A</v>
      </c>
      <c r="AZ759" t="s">
        <v>1716</v>
      </c>
      <c r="BA759" t="s">
        <v>2930</v>
      </c>
      <c r="BC759" s="43">
        <v>18</v>
      </c>
      <c r="BD759" s="46">
        <v>43</v>
      </c>
      <c r="BE759" s="49">
        <f t="shared" si="133"/>
        <v>18043</v>
      </c>
      <c r="BG759" s="7" t="s">
        <v>481</v>
      </c>
    </row>
    <row r="760" spans="1:59" hidden="1" outlineLevel="1">
      <c r="A760" t="s">
        <v>1239</v>
      </c>
      <c r="B760" t="s">
        <v>2930</v>
      </c>
      <c r="C760" s="1">
        <v>17814</v>
      </c>
      <c r="E760" s="1">
        <v>11041</v>
      </c>
      <c r="F760" s="26">
        <v>8524</v>
      </c>
      <c r="G760" s="1">
        <v>8410</v>
      </c>
      <c r="H760" s="2" t="str">
        <f t="shared" si="124"/>
        <v/>
      </c>
      <c r="I760" s="2">
        <f t="shared" si="125"/>
        <v>0.76170636717688611</v>
      </c>
      <c r="J760" s="10" t="e">
        <f t="shared" si="130"/>
        <v>#N/A</v>
      </c>
      <c r="K760" s="9" t="e">
        <f t="shared" si="131"/>
        <v>#N/A</v>
      </c>
      <c r="L760" s="8" t="e">
        <f t="shared" si="132"/>
        <v>#N/A</v>
      </c>
      <c r="AZ760" t="s">
        <v>1239</v>
      </c>
      <c r="BA760" t="s">
        <v>2930</v>
      </c>
      <c r="BC760" s="43">
        <v>18</v>
      </c>
      <c r="BD760" s="46">
        <v>45</v>
      </c>
      <c r="BE760" s="49">
        <f t="shared" si="133"/>
        <v>18045</v>
      </c>
      <c r="BG760" s="7" t="s">
        <v>481</v>
      </c>
    </row>
    <row r="761" spans="1:59" hidden="1" outlineLevel="1">
      <c r="A761" t="s">
        <v>1710</v>
      </c>
      <c r="B761" t="s">
        <v>2930</v>
      </c>
      <c r="C761" s="1">
        <v>19814</v>
      </c>
      <c r="E761" s="1">
        <v>10885</v>
      </c>
      <c r="F761" s="26">
        <v>8325</v>
      </c>
      <c r="G761" s="1">
        <v>8167</v>
      </c>
      <c r="H761" s="2" t="str">
        <f t="shared" si="124"/>
        <v/>
      </c>
      <c r="I761" s="2">
        <f t="shared" si="125"/>
        <v>0.75029857602204864</v>
      </c>
      <c r="J761" s="10" t="e">
        <f t="shared" si="130"/>
        <v>#N/A</v>
      </c>
      <c r="K761" s="9" t="e">
        <f t="shared" si="131"/>
        <v>#N/A</v>
      </c>
      <c r="L761" s="8" t="e">
        <f t="shared" si="132"/>
        <v>#N/A</v>
      </c>
      <c r="AZ761" t="s">
        <v>1710</v>
      </c>
      <c r="BA761" t="s">
        <v>2930</v>
      </c>
      <c r="BC761" s="43">
        <v>18</v>
      </c>
      <c r="BD761" s="46">
        <v>47</v>
      </c>
      <c r="BE761" s="49">
        <f t="shared" si="133"/>
        <v>18047</v>
      </c>
      <c r="BG761" s="7" t="s">
        <v>481</v>
      </c>
    </row>
    <row r="762" spans="1:59" hidden="1" outlineLevel="1">
      <c r="A762" t="s">
        <v>773</v>
      </c>
      <c r="B762" t="s">
        <v>2930</v>
      </c>
      <c r="C762" s="1">
        <v>19031</v>
      </c>
      <c r="E762" s="1">
        <v>10784</v>
      </c>
      <c r="F762" s="26">
        <v>8627</v>
      </c>
      <c r="G762" s="1">
        <v>8527</v>
      </c>
      <c r="H762" s="2" t="str">
        <f t="shared" si="124"/>
        <v/>
      </c>
      <c r="I762" s="2">
        <f t="shared" si="125"/>
        <v>0.79070845697329373</v>
      </c>
      <c r="J762" s="10" t="e">
        <f t="shared" si="130"/>
        <v>#N/A</v>
      </c>
      <c r="K762" s="9" t="e">
        <f t="shared" si="131"/>
        <v>#N/A</v>
      </c>
      <c r="L762" s="8" t="e">
        <f t="shared" si="132"/>
        <v>#N/A</v>
      </c>
      <c r="AZ762" t="s">
        <v>773</v>
      </c>
      <c r="BA762" t="s">
        <v>2930</v>
      </c>
      <c r="BC762" s="43">
        <v>18</v>
      </c>
      <c r="BD762" s="46">
        <v>49</v>
      </c>
      <c r="BE762" s="49">
        <f t="shared" si="133"/>
        <v>18049</v>
      </c>
      <c r="BG762" s="7" t="s">
        <v>481</v>
      </c>
    </row>
    <row r="763" spans="1:59" hidden="1" outlineLevel="1">
      <c r="A763" t="s">
        <v>643</v>
      </c>
      <c r="B763" t="s">
        <v>2930</v>
      </c>
      <c r="C763" s="1">
        <v>31776</v>
      </c>
      <c r="E763" s="1">
        <v>20523</v>
      </c>
      <c r="F763" s="26">
        <v>16817</v>
      </c>
      <c r="G763" s="1">
        <v>14800</v>
      </c>
      <c r="H763" s="2" t="str">
        <f t="shared" si="124"/>
        <v/>
      </c>
      <c r="I763" s="2">
        <f t="shared" si="125"/>
        <v>0.72114213321639131</v>
      </c>
      <c r="J763" s="10" t="e">
        <f t="shared" si="130"/>
        <v>#N/A</v>
      </c>
      <c r="K763" s="9" t="e">
        <f t="shared" si="131"/>
        <v>#N/A</v>
      </c>
      <c r="L763" s="8" t="e">
        <f t="shared" si="132"/>
        <v>#N/A</v>
      </c>
      <c r="AZ763" t="s">
        <v>643</v>
      </c>
      <c r="BA763" t="s">
        <v>2930</v>
      </c>
      <c r="BC763" s="43">
        <v>18</v>
      </c>
      <c r="BD763" s="46">
        <v>51</v>
      </c>
      <c r="BE763" s="49">
        <f t="shared" si="133"/>
        <v>18051</v>
      </c>
      <c r="BG763" s="7" t="s">
        <v>481</v>
      </c>
    </row>
    <row r="764" spans="1:59" hidden="1" outlineLevel="1">
      <c r="A764" t="s">
        <v>1077</v>
      </c>
      <c r="B764" t="s">
        <v>2930</v>
      </c>
      <c r="C764" s="1">
        <v>74483</v>
      </c>
      <c r="E764" s="1">
        <v>41445</v>
      </c>
      <c r="F764" s="26">
        <v>29756</v>
      </c>
      <c r="G764" s="1">
        <v>28738</v>
      </c>
      <c r="H764" s="2" t="str">
        <f t="shared" si="124"/>
        <v/>
      </c>
      <c r="I764" s="2">
        <f t="shared" si="125"/>
        <v>0.69340089274942696</v>
      </c>
      <c r="J764" s="10" t="e">
        <f t="shared" si="130"/>
        <v>#N/A</v>
      </c>
      <c r="K764" s="9" t="e">
        <f t="shared" si="131"/>
        <v>#N/A</v>
      </c>
      <c r="L764" s="8" t="e">
        <f t="shared" si="132"/>
        <v>#N/A</v>
      </c>
      <c r="AZ764" t="s">
        <v>1077</v>
      </c>
      <c r="BA764" t="s">
        <v>2930</v>
      </c>
      <c r="BC764" s="43">
        <v>18</v>
      </c>
      <c r="BD764" s="46">
        <v>53</v>
      </c>
      <c r="BE764" s="49">
        <f t="shared" si="133"/>
        <v>18053</v>
      </c>
      <c r="BG764" s="7" t="s">
        <v>481</v>
      </c>
    </row>
    <row r="765" spans="1:59" hidden="1" outlineLevel="1">
      <c r="A765" t="s">
        <v>2372</v>
      </c>
      <c r="B765" t="s">
        <v>2930</v>
      </c>
      <c r="C765" s="1">
        <v>31338</v>
      </c>
      <c r="E765" s="1">
        <v>18095</v>
      </c>
      <c r="F765" s="26">
        <v>13702</v>
      </c>
      <c r="G765" s="1">
        <v>13608</v>
      </c>
      <c r="H765" s="2" t="str">
        <f t="shared" si="124"/>
        <v/>
      </c>
      <c r="I765" s="2">
        <f t="shared" si="125"/>
        <v>0.75203094777562862</v>
      </c>
      <c r="J765" s="10" t="e">
        <f t="shared" si="130"/>
        <v>#N/A</v>
      </c>
      <c r="K765" s="9" t="e">
        <f t="shared" si="131"/>
        <v>#N/A</v>
      </c>
      <c r="L765" s="8" t="e">
        <f t="shared" si="132"/>
        <v>#N/A</v>
      </c>
      <c r="AZ765" t="s">
        <v>2372</v>
      </c>
      <c r="BA765" t="s">
        <v>2930</v>
      </c>
      <c r="BC765" s="43">
        <v>18</v>
      </c>
      <c r="BD765" s="46">
        <v>55</v>
      </c>
      <c r="BE765" s="49">
        <f t="shared" si="133"/>
        <v>18055</v>
      </c>
      <c r="BG765" s="7" t="s">
        <v>481</v>
      </c>
    </row>
    <row r="766" spans="1:59" hidden="1" outlineLevel="1">
      <c r="A766" t="s">
        <v>2035</v>
      </c>
      <c r="B766" t="s">
        <v>2930</v>
      </c>
      <c r="C766" s="1">
        <v>121545</v>
      </c>
      <c r="E766" s="1">
        <v>73004</v>
      </c>
      <c r="F766" s="26">
        <v>56406</v>
      </c>
      <c r="G766" s="1">
        <v>55434</v>
      </c>
      <c r="H766" s="2" t="str">
        <f t="shared" si="124"/>
        <v/>
      </c>
      <c r="I766" s="2">
        <f t="shared" si="125"/>
        <v>0.75932825598597342</v>
      </c>
      <c r="J766" s="10" t="e">
        <f t="shared" si="130"/>
        <v>#N/A</v>
      </c>
      <c r="K766" s="9" t="e">
        <f t="shared" si="131"/>
        <v>#N/A</v>
      </c>
      <c r="L766" s="8" t="e">
        <f t="shared" si="132"/>
        <v>#N/A</v>
      </c>
      <c r="AZ766" t="s">
        <v>2035</v>
      </c>
      <c r="BA766" t="s">
        <v>2930</v>
      </c>
      <c r="BC766" s="43">
        <v>18</v>
      </c>
      <c r="BD766" s="46">
        <v>57</v>
      </c>
      <c r="BE766" s="49">
        <f t="shared" si="133"/>
        <v>18057</v>
      </c>
      <c r="BG766" s="7" t="s">
        <v>481</v>
      </c>
    </row>
    <row r="767" spans="1:59" hidden="1" outlineLevel="1">
      <c r="A767" t="s">
        <v>1925</v>
      </c>
      <c r="B767" t="s">
        <v>2930</v>
      </c>
      <c r="C767" s="1">
        <v>47245</v>
      </c>
      <c r="E767" s="1">
        <v>27063</v>
      </c>
      <c r="F767" s="26">
        <v>20874</v>
      </c>
      <c r="G767" s="1">
        <v>20639</v>
      </c>
      <c r="H767" s="2" t="str">
        <f t="shared" si="124"/>
        <v/>
      </c>
      <c r="I767" s="2">
        <f t="shared" si="125"/>
        <v>0.76262794220891994</v>
      </c>
      <c r="J767" s="10" t="e">
        <f t="shared" si="130"/>
        <v>#N/A</v>
      </c>
      <c r="K767" s="9" t="e">
        <f t="shared" si="131"/>
        <v>#N/A</v>
      </c>
      <c r="L767" s="8" t="e">
        <f t="shared" si="132"/>
        <v>#N/A</v>
      </c>
      <c r="AZ767" t="s">
        <v>1925</v>
      </c>
      <c r="BA767" t="s">
        <v>2930</v>
      </c>
      <c r="BC767" s="43">
        <v>18</v>
      </c>
      <c r="BD767" s="46">
        <v>59</v>
      </c>
      <c r="BE767" s="49">
        <f t="shared" si="133"/>
        <v>18059</v>
      </c>
      <c r="BG767" s="7" t="s">
        <v>481</v>
      </c>
    </row>
    <row r="768" spans="1:59" hidden="1" outlineLevel="1">
      <c r="A768" t="s">
        <v>1455</v>
      </c>
      <c r="B768" t="s">
        <v>2930</v>
      </c>
      <c r="C768" s="1">
        <v>30338</v>
      </c>
      <c r="E768" s="1">
        <v>17814</v>
      </c>
      <c r="F768" s="26">
        <v>13915</v>
      </c>
      <c r="G768" s="1">
        <v>13671</v>
      </c>
      <c r="H768" s="2" t="str">
        <f t="shared" si="124"/>
        <v/>
      </c>
      <c r="I768" s="2">
        <f t="shared" si="125"/>
        <v>0.76743011114853488</v>
      </c>
      <c r="J768" s="10" t="e">
        <f t="shared" si="130"/>
        <v>#N/A</v>
      </c>
      <c r="K768" s="9" t="e">
        <f t="shared" si="131"/>
        <v>#N/A</v>
      </c>
      <c r="L768" s="8" t="e">
        <f t="shared" si="132"/>
        <v>#N/A</v>
      </c>
      <c r="AZ768" t="s">
        <v>1455</v>
      </c>
      <c r="BA768" t="s">
        <v>2930</v>
      </c>
      <c r="BC768" s="43">
        <v>18</v>
      </c>
      <c r="BD768" s="46">
        <v>61</v>
      </c>
      <c r="BE768" s="49">
        <f t="shared" si="133"/>
        <v>18061</v>
      </c>
      <c r="BG768" s="7" t="s">
        <v>481</v>
      </c>
    </row>
    <row r="769" spans="1:59" hidden="1" outlineLevel="1">
      <c r="A769" t="s">
        <v>1641</v>
      </c>
      <c r="B769" t="s">
        <v>2930</v>
      </c>
      <c r="C769" s="1">
        <v>79933</v>
      </c>
      <c r="E769" s="1">
        <v>43609</v>
      </c>
      <c r="F769" s="26">
        <v>33887</v>
      </c>
      <c r="G769" s="1">
        <v>33136</v>
      </c>
      <c r="H769" s="2" t="str">
        <f t="shared" si="124"/>
        <v/>
      </c>
      <c r="I769" s="2">
        <f t="shared" si="125"/>
        <v>0.75984315164300942</v>
      </c>
      <c r="J769" s="10" t="e">
        <f t="shared" si="130"/>
        <v>#N/A</v>
      </c>
      <c r="K769" s="9" t="e">
        <f t="shared" si="131"/>
        <v>#N/A</v>
      </c>
      <c r="L769" s="8" t="e">
        <f t="shared" si="132"/>
        <v>#N/A</v>
      </c>
      <c r="AZ769" t="s">
        <v>1641</v>
      </c>
      <c r="BA769" t="s">
        <v>2930</v>
      </c>
      <c r="BC769" s="43">
        <v>18</v>
      </c>
      <c r="BD769" s="46">
        <v>63</v>
      </c>
      <c r="BE769" s="49">
        <f t="shared" si="133"/>
        <v>18063</v>
      </c>
      <c r="BG769" s="7" t="s">
        <v>481</v>
      </c>
    </row>
    <row r="770" spans="1:59" hidden="1" outlineLevel="1">
      <c r="A770" t="s">
        <v>1642</v>
      </c>
      <c r="B770" t="s">
        <v>2930</v>
      </c>
      <c r="C770" s="1">
        <v>48669</v>
      </c>
      <c r="E770" s="1">
        <v>27677</v>
      </c>
      <c r="F770" s="26">
        <v>20460</v>
      </c>
      <c r="G770" s="1">
        <v>19989</v>
      </c>
      <c r="H770" s="2" t="str">
        <f t="shared" ref="H770:H833" si="134">IF(D770&gt;0,G770/D770,"")</f>
        <v/>
      </c>
      <c r="I770" s="2">
        <f t="shared" si="125"/>
        <v>0.72222422950464282</v>
      </c>
      <c r="J770" s="10" t="e">
        <f t="shared" ref="J770:J801" si="135">RANK(Q770,Q770:AO770)</f>
        <v>#N/A</v>
      </c>
      <c r="K770" s="9" t="e">
        <f t="shared" ref="K770:K801" si="136">RANK(R770,Q770:AO770)</f>
        <v>#N/A</v>
      </c>
      <c r="L770" s="8" t="e">
        <f t="shared" ref="L770:L801" si="137">RANK(S770,Q770:AO770)</f>
        <v>#N/A</v>
      </c>
      <c r="AZ770" t="s">
        <v>1642</v>
      </c>
      <c r="BA770" t="s">
        <v>2930</v>
      </c>
      <c r="BC770" s="43">
        <v>18</v>
      </c>
      <c r="BD770" s="46">
        <v>65</v>
      </c>
      <c r="BE770" s="49">
        <f t="shared" ref="BE770:BE801" si="138">BC770*1000+BD770</f>
        <v>18065</v>
      </c>
      <c r="BG770" s="7" t="s">
        <v>481</v>
      </c>
    </row>
    <row r="771" spans="1:59" hidden="1" outlineLevel="1">
      <c r="A771" t="s">
        <v>1809</v>
      </c>
      <c r="B771" t="s">
        <v>2930</v>
      </c>
      <c r="C771" s="1">
        <v>82537</v>
      </c>
      <c r="E771" s="1">
        <v>46293</v>
      </c>
      <c r="F771" s="26">
        <v>34975</v>
      </c>
      <c r="G771" s="1">
        <v>34340</v>
      </c>
      <c r="H771" s="2" t="str">
        <f t="shared" si="134"/>
        <v/>
      </c>
      <c r="I771" s="2">
        <f t="shared" ref="I771:I834" si="139">IF(E771&gt;0,G771/E771,"")</f>
        <v>0.7417968159332945</v>
      </c>
      <c r="J771" s="10" t="e">
        <f t="shared" si="135"/>
        <v>#N/A</v>
      </c>
      <c r="K771" s="9" t="e">
        <f t="shared" si="136"/>
        <v>#N/A</v>
      </c>
      <c r="L771" s="8" t="e">
        <f t="shared" si="137"/>
        <v>#N/A</v>
      </c>
      <c r="AZ771" t="s">
        <v>1809</v>
      </c>
      <c r="BA771" t="s">
        <v>2930</v>
      </c>
      <c r="BC771" s="43">
        <v>18</v>
      </c>
      <c r="BD771" s="46">
        <v>67</v>
      </c>
      <c r="BE771" s="49">
        <f t="shared" si="138"/>
        <v>18067</v>
      </c>
      <c r="BG771" s="7" t="s">
        <v>481</v>
      </c>
    </row>
    <row r="772" spans="1:59" s="1" customFormat="1" hidden="1" outlineLevel="1">
      <c r="A772" t="s">
        <v>1172</v>
      </c>
      <c r="B772" t="s">
        <v>2930</v>
      </c>
      <c r="C772" s="1">
        <v>35920</v>
      </c>
      <c r="E772" s="1">
        <v>21016</v>
      </c>
      <c r="F772" s="26">
        <v>16072</v>
      </c>
      <c r="G772" s="1">
        <v>16013</v>
      </c>
      <c r="H772" s="2" t="str">
        <f t="shared" si="134"/>
        <v/>
      </c>
      <c r="I772" s="2">
        <f t="shared" si="139"/>
        <v>0.76194328130947853</v>
      </c>
      <c r="J772" s="10" t="e">
        <f t="shared" si="135"/>
        <v>#N/A</v>
      </c>
      <c r="K772" s="9" t="e">
        <f t="shared" si="136"/>
        <v>#N/A</v>
      </c>
      <c r="L772" s="8" t="e">
        <f t="shared" si="137"/>
        <v>#N/A</v>
      </c>
      <c r="M772" s="2"/>
      <c r="N772" s="2"/>
      <c r="O772" s="2"/>
      <c r="P772" s="2"/>
      <c r="AO772"/>
      <c r="AP772"/>
      <c r="AQ772" s="8"/>
      <c r="AR772" s="8"/>
      <c r="AS772" s="8"/>
      <c r="AT772" s="8"/>
      <c r="AU772" s="2"/>
      <c r="AV772" s="2"/>
      <c r="AW772" s="2"/>
      <c r="AX772" s="2"/>
      <c r="AY772" s="2"/>
      <c r="AZ772" t="s">
        <v>2879</v>
      </c>
      <c r="BA772" t="s">
        <v>2930</v>
      </c>
      <c r="BC772" s="43">
        <v>18</v>
      </c>
      <c r="BD772" s="46">
        <v>69</v>
      </c>
      <c r="BE772" s="49">
        <f t="shared" si="138"/>
        <v>18069</v>
      </c>
      <c r="BF772"/>
      <c r="BG772" s="7" t="s">
        <v>481</v>
      </c>
    </row>
    <row r="773" spans="1:59" s="1" customFormat="1" hidden="1" outlineLevel="1">
      <c r="A773" t="s">
        <v>1921</v>
      </c>
      <c r="B773" t="s">
        <v>2930</v>
      </c>
      <c r="C773" s="1">
        <v>38567</v>
      </c>
      <c r="E773" s="1">
        <v>21814</v>
      </c>
      <c r="F773" s="26">
        <v>16323</v>
      </c>
      <c r="G773" s="1">
        <v>16170</v>
      </c>
      <c r="H773" s="2" t="str">
        <f t="shared" si="134"/>
        <v/>
      </c>
      <c r="I773" s="2">
        <f t="shared" si="139"/>
        <v>0.74126707618960297</v>
      </c>
      <c r="J773" s="10" t="e">
        <f t="shared" si="135"/>
        <v>#N/A</v>
      </c>
      <c r="K773" s="9" t="e">
        <f t="shared" si="136"/>
        <v>#N/A</v>
      </c>
      <c r="L773" s="8" t="e">
        <f t="shared" si="137"/>
        <v>#N/A</v>
      </c>
      <c r="M773" s="2"/>
      <c r="N773" s="2"/>
      <c r="O773" s="2"/>
      <c r="P773" s="2"/>
      <c r="AO773"/>
      <c r="AP773"/>
      <c r="AQ773" s="8"/>
      <c r="AR773" s="8"/>
      <c r="AS773" s="8"/>
      <c r="AT773" s="8"/>
      <c r="AU773" s="2"/>
      <c r="AV773" s="2"/>
      <c r="AW773" s="2"/>
      <c r="AX773" s="2"/>
      <c r="AY773" s="2"/>
      <c r="AZ773" t="s">
        <v>1921</v>
      </c>
      <c r="BA773" t="s">
        <v>2930</v>
      </c>
      <c r="BC773" s="43">
        <v>18</v>
      </c>
      <c r="BD773" s="46">
        <v>71</v>
      </c>
      <c r="BE773" s="49">
        <f t="shared" si="138"/>
        <v>18071</v>
      </c>
      <c r="BF773"/>
      <c r="BG773" s="7" t="s">
        <v>481</v>
      </c>
    </row>
    <row r="774" spans="1:59" s="1" customFormat="1" hidden="1" outlineLevel="1">
      <c r="A774" t="s">
        <v>110</v>
      </c>
      <c r="B774" t="s">
        <v>2930</v>
      </c>
      <c r="C774" s="1">
        <v>25811</v>
      </c>
      <c r="E774" s="1">
        <v>13512</v>
      </c>
      <c r="F774" s="26">
        <v>10235</v>
      </c>
      <c r="G774" s="1">
        <v>9890</v>
      </c>
      <c r="H774" s="2" t="str">
        <f t="shared" si="134"/>
        <v/>
      </c>
      <c r="I774" s="2">
        <f t="shared" si="139"/>
        <v>0.73194197750148016</v>
      </c>
      <c r="J774" s="10" t="e">
        <f t="shared" si="135"/>
        <v>#N/A</v>
      </c>
      <c r="K774" s="9" t="e">
        <f t="shared" si="136"/>
        <v>#N/A</v>
      </c>
      <c r="L774" s="8" t="e">
        <f t="shared" si="137"/>
        <v>#N/A</v>
      </c>
      <c r="M774" s="2"/>
      <c r="N774" s="2"/>
      <c r="O774" s="2"/>
      <c r="P774" s="2"/>
      <c r="AO774"/>
      <c r="AP774"/>
      <c r="AQ774" s="8"/>
      <c r="AR774" s="8"/>
      <c r="AS774" s="8"/>
      <c r="AT774" s="8"/>
      <c r="AU774" s="2"/>
      <c r="AV774" s="2"/>
      <c r="AW774" s="2"/>
      <c r="AX774" s="2"/>
      <c r="AY774" s="2"/>
      <c r="AZ774" t="s">
        <v>110</v>
      </c>
      <c r="BA774" t="s">
        <v>2930</v>
      </c>
      <c r="BC774" s="43">
        <v>18</v>
      </c>
      <c r="BD774" s="46">
        <v>73</v>
      </c>
      <c r="BE774" s="49">
        <f t="shared" si="138"/>
        <v>18073</v>
      </c>
      <c r="BF774"/>
      <c r="BG774" s="7" t="s">
        <v>481</v>
      </c>
    </row>
    <row r="775" spans="1:59" s="1" customFormat="1" hidden="1" outlineLevel="1">
      <c r="A775" t="s">
        <v>1302</v>
      </c>
      <c r="B775" t="s">
        <v>2930</v>
      </c>
      <c r="C775" s="1">
        <v>21765</v>
      </c>
      <c r="E775" s="1">
        <v>10302</v>
      </c>
      <c r="F775" s="26">
        <v>8970</v>
      </c>
      <c r="G775" s="1">
        <v>8836</v>
      </c>
      <c r="H775" s="2" t="str">
        <f t="shared" si="134"/>
        <v/>
      </c>
      <c r="I775" s="2">
        <f t="shared" si="139"/>
        <v>0.85769753445932828</v>
      </c>
      <c r="J775" s="10" t="e">
        <f t="shared" si="135"/>
        <v>#N/A</v>
      </c>
      <c r="K775" s="9" t="e">
        <f t="shared" si="136"/>
        <v>#N/A</v>
      </c>
      <c r="L775" s="8" t="e">
        <f t="shared" si="137"/>
        <v>#N/A</v>
      </c>
      <c r="M775" s="2"/>
      <c r="N775" s="2"/>
      <c r="O775" s="2"/>
      <c r="P775" s="2"/>
      <c r="AO775"/>
      <c r="AP775"/>
      <c r="AQ775" s="8"/>
      <c r="AR775" s="8"/>
      <c r="AS775" s="8"/>
      <c r="AT775" s="8"/>
      <c r="AU775" s="2"/>
      <c r="AV775" s="2"/>
      <c r="AW775" s="2"/>
      <c r="AX775" s="2"/>
      <c r="AY775" s="2"/>
      <c r="AZ775" t="s">
        <v>1302</v>
      </c>
      <c r="BA775" t="s">
        <v>2930</v>
      </c>
      <c r="BC775" s="43">
        <v>18</v>
      </c>
      <c r="BD775" s="46">
        <v>75</v>
      </c>
      <c r="BE775" s="49">
        <f t="shared" si="138"/>
        <v>18075</v>
      </c>
      <c r="BF775"/>
      <c r="BG775" s="7" t="s">
        <v>481</v>
      </c>
    </row>
    <row r="776" spans="1:59" hidden="1" outlineLevel="1">
      <c r="A776" t="s">
        <v>1785</v>
      </c>
      <c r="B776" t="s">
        <v>2930</v>
      </c>
      <c r="C776" s="1">
        <v>30270</v>
      </c>
      <c r="E776" s="1">
        <v>17751</v>
      </c>
      <c r="F776" s="26">
        <v>13364</v>
      </c>
      <c r="G776" s="1">
        <v>13191</v>
      </c>
      <c r="H776" s="2" t="str">
        <f t="shared" si="134"/>
        <v/>
      </c>
      <c r="I776" s="2">
        <f t="shared" si="139"/>
        <v>0.74311306405272948</v>
      </c>
      <c r="J776" s="10" t="e">
        <f t="shared" si="135"/>
        <v>#N/A</v>
      </c>
      <c r="K776" s="9" t="e">
        <f t="shared" si="136"/>
        <v>#N/A</v>
      </c>
      <c r="L776" s="8" t="e">
        <f t="shared" si="137"/>
        <v>#N/A</v>
      </c>
      <c r="AZ776" t="s">
        <v>1785</v>
      </c>
      <c r="BA776" t="s">
        <v>2930</v>
      </c>
      <c r="BC776" s="43">
        <v>18</v>
      </c>
      <c r="BD776" s="46">
        <v>77</v>
      </c>
      <c r="BE776" s="49">
        <f t="shared" si="138"/>
        <v>18077</v>
      </c>
      <c r="BG776" s="7" t="s">
        <v>481</v>
      </c>
    </row>
    <row r="777" spans="1:59" hidden="1" outlineLevel="1">
      <c r="A777" t="s">
        <v>2649</v>
      </c>
      <c r="B777" t="s">
        <v>2930</v>
      </c>
      <c r="C777" s="1">
        <v>24131</v>
      </c>
      <c r="E777" s="1">
        <v>13690</v>
      </c>
      <c r="F777" s="26">
        <v>10482</v>
      </c>
      <c r="G777" s="1">
        <v>10295</v>
      </c>
      <c r="H777" s="2" t="str">
        <f t="shared" si="134"/>
        <v/>
      </c>
      <c r="I777" s="2">
        <f t="shared" si="139"/>
        <v>0.75200876552227902</v>
      </c>
      <c r="J777" s="10" t="e">
        <f t="shared" si="135"/>
        <v>#N/A</v>
      </c>
      <c r="K777" s="9" t="e">
        <f t="shared" si="136"/>
        <v>#N/A</v>
      </c>
      <c r="L777" s="8" t="e">
        <f t="shared" si="137"/>
        <v>#N/A</v>
      </c>
      <c r="AZ777" t="s">
        <v>2649</v>
      </c>
      <c r="BA777" t="s">
        <v>2930</v>
      </c>
      <c r="BC777" s="43">
        <v>18</v>
      </c>
      <c r="BD777" s="46">
        <v>79</v>
      </c>
      <c r="BE777" s="49">
        <f t="shared" si="138"/>
        <v>18079</v>
      </c>
      <c r="BG777" s="7" t="s">
        <v>481</v>
      </c>
    </row>
    <row r="778" spans="1:59" hidden="1" outlineLevel="1">
      <c r="A778" t="s">
        <v>1623</v>
      </c>
      <c r="B778" t="s">
        <v>2930</v>
      </c>
      <c r="C778" s="1">
        <v>93599</v>
      </c>
      <c r="E778" s="1">
        <v>50912</v>
      </c>
      <c r="F778" s="26">
        <v>37852</v>
      </c>
      <c r="G778" s="1">
        <v>37438</v>
      </c>
      <c r="H778" s="2" t="str">
        <f t="shared" si="134"/>
        <v/>
      </c>
      <c r="I778" s="2">
        <f t="shared" si="139"/>
        <v>0.73534726587052168</v>
      </c>
      <c r="J778" s="10" t="e">
        <f t="shared" si="135"/>
        <v>#N/A</v>
      </c>
      <c r="K778" s="9" t="e">
        <f t="shared" si="136"/>
        <v>#N/A</v>
      </c>
      <c r="L778" s="8" t="e">
        <f t="shared" si="137"/>
        <v>#N/A</v>
      </c>
      <c r="AZ778" t="s">
        <v>1623</v>
      </c>
      <c r="BA778" t="s">
        <v>2930</v>
      </c>
      <c r="BC778" s="43">
        <v>18</v>
      </c>
      <c r="BD778" s="46">
        <v>81</v>
      </c>
      <c r="BE778" s="49">
        <f t="shared" si="138"/>
        <v>18081</v>
      </c>
      <c r="BG778" s="7" t="s">
        <v>481</v>
      </c>
    </row>
    <row r="779" spans="1:59" hidden="1" outlineLevel="1">
      <c r="A779" t="s">
        <v>2650</v>
      </c>
      <c r="B779" t="s">
        <v>2930</v>
      </c>
      <c r="C779" s="1">
        <v>40109</v>
      </c>
      <c r="E779" s="1">
        <v>23028</v>
      </c>
      <c r="F779" s="26">
        <v>17574</v>
      </c>
      <c r="G779" s="1">
        <v>17284</v>
      </c>
      <c r="H779" s="2" t="str">
        <f t="shared" si="134"/>
        <v/>
      </c>
      <c r="I779" s="2">
        <f t="shared" si="139"/>
        <v>0.75056453013722424</v>
      </c>
      <c r="J779" s="10" t="e">
        <f t="shared" si="135"/>
        <v>#N/A</v>
      </c>
      <c r="K779" s="9" t="e">
        <f t="shared" si="136"/>
        <v>#N/A</v>
      </c>
      <c r="L779" s="8" t="e">
        <f t="shared" si="137"/>
        <v>#N/A</v>
      </c>
      <c r="AZ779" t="s">
        <v>2650</v>
      </c>
      <c r="BA779" t="s">
        <v>2930</v>
      </c>
      <c r="BC779" s="43">
        <v>18</v>
      </c>
      <c r="BD779" s="46">
        <v>83</v>
      </c>
      <c r="BE779" s="49">
        <f t="shared" si="138"/>
        <v>18083</v>
      </c>
      <c r="BG779" s="7" t="s">
        <v>481</v>
      </c>
    </row>
    <row r="780" spans="1:59" hidden="1" outlineLevel="1">
      <c r="A780" t="s">
        <v>1556</v>
      </c>
      <c r="B780" t="s">
        <v>2930</v>
      </c>
      <c r="C780" s="1">
        <v>66304</v>
      </c>
      <c r="E780" s="1">
        <v>32725</v>
      </c>
      <c r="F780" s="26">
        <v>24977</v>
      </c>
      <c r="G780" s="1">
        <v>24683</v>
      </c>
      <c r="H780" s="2" t="str">
        <f t="shared" si="134"/>
        <v/>
      </c>
      <c r="I780" s="2">
        <f t="shared" si="139"/>
        <v>0.75425515660809783</v>
      </c>
      <c r="J780" s="10" t="e">
        <f t="shared" si="135"/>
        <v>#N/A</v>
      </c>
      <c r="K780" s="9" t="e">
        <f t="shared" si="136"/>
        <v>#N/A</v>
      </c>
      <c r="L780" s="8" t="e">
        <f t="shared" si="137"/>
        <v>#N/A</v>
      </c>
      <c r="AZ780" t="s">
        <v>1556</v>
      </c>
      <c r="BA780" t="s">
        <v>2930</v>
      </c>
      <c r="BC780" s="43">
        <v>18</v>
      </c>
      <c r="BD780" s="46">
        <v>85</v>
      </c>
      <c r="BE780" s="49">
        <f t="shared" si="138"/>
        <v>18085</v>
      </c>
      <c r="BG780" s="7" t="s">
        <v>481</v>
      </c>
    </row>
    <row r="781" spans="1:59" hidden="1" outlineLevel="1">
      <c r="A781" t="s">
        <v>1417</v>
      </c>
      <c r="B781" t="s">
        <v>2930</v>
      </c>
      <c r="C781" s="1">
        <v>30387</v>
      </c>
      <c r="E781" s="1">
        <v>9903</v>
      </c>
      <c r="F781" s="26">
        <v>7617</v>
      </c>
      <c r="G781" s="1">
        <v>7444</v>
      </c>
      <c r="H781" s="2" t="str">
        <f t="shared" si="134"/>
        <v/>
      </c>
      <c r="I781" s="2">
        <f t="shared" si="139"/>
        <v>0.75169140664445122</v>
      </c>
      <c r="J781" s="10" t="e">
        <f t="shared" si="135"/>
        <v>#N/A</v>
      </c>
      <c r="K781" s="9" t="e">
        <f t="shared" si="136"/>
        <v>#N/A</v>
      </c>
      <c r="L781" s="8" t="e">
        <f t="shared" si="137"/>
        <v>#N/A</v>
      </c>
      <c r="AZ781" t="s">
        <v>1417</v>
      </c>
      <c r="BA781" t="s">
        <v>2930</v>
      </c>
      <c r="BC781" s="43">
        <v>18</v>
      </c>
      <c r="BD781" s="46">
        <v>87</v>
      </c>
      <c r="BE781" s="49">
        <f t="shared" si="138"/>
        <v>18087</v>
      </c>
      <c r="BG781" s="7" t="s">
        <v>481</v>
      </c>
    </row>
    <row r="782" spans="1:59" hidden="1" outlineLevel="1">
      <c r="A782" t="s">
        <v>2767</v>
      </c>
      <c r="B782" t="s">
        <v>2930</v>
      </c>
      <c r="C782" s="1">
        <v>481130</v>
      </c>
      <c r="E782" s="1">
        <v>271911</v>
      </c>
      <c r="F782" s="26">
        <v>194053</v>
      </c>
      <c r="G782" s="1">
        <v>186298</v>
      </c>
      <c r="H782" s="2" t="str">
        <f t="shared" si="134"/>
        <v/>
      </c>
      <c r="I782" s="2">
        <f t="shared" si="139"/>
        <v>0.68514330056525852</v>
      </c>
      <c r="J782" s="10" t="e">
        <f t="shared" si="135"/>
        <v>#N/A</v>
      </c>
      <c r="K782" s="9" t="e">
        <f t="shared" si="136"/>
        <v>#N/A</v>
      </c>
      <c r="L782" s="8" t="e">
        <f t="shared" si="137"/>
        <v>#N/A</v>
      </c>
      <c r="AZ782" t="s">
        <v>2767</v>
      </c>
      <c r="BA782" t="s">
        <v>2930</v>
      </c>
      <c r="BC782" s="43">
        <v>18</v>
      </c>
      <c r="BD782" s="46">
        <v>89</v>
      </c>
      <c r="BE782" s="49">
        <f t="shared" si="138"/>
        <v>18089</v>
      </c>
      <c r="BG782" s="7" t="s">
        <v>481</v>
      </c>
    </row>
    <row r="783" spans="1:59" hidden="1" outlineLevel="1">
      <c r="A783" t="s">
        <v>2509</v>
      </c>
      <c r="B783" t="s">
        <v>2930</v>
      </c>
      <c r="C783" s="1">
        <v>108928</v>
      </c>
      <c r="E783" s="1">
        <v>57770</v>
      </c>
      <c r="F783" s="26">
        <v>43155</v>
      </c>
      <c r="G783" s="1">
        <v>42463</v>
      </c>
      <c r="H783" s="2" t="str">
        <f t="shared" si="134"/>
        <v/>
      </c>
      <c r="I783" s="2">
        <f t="shared" si="139"/>
        <v>0.73503548554613118</v>
      </c>
      <c r="J783" s="10" t="e">
        <f t="shared" si="135"/>
        <v>#N/A</v>
      </c>
      <c r="K783" s="9" t="e">
        <f t="shared" si="136"/>
        <v>#N/A</v>
      </c>
      <c r="L783" s="8" t="e">
        <f t="shared" si="137"/>
        <v>#N/A</v>
      </c>
      <c r="AZ783" t="s">
        <v>2509</v>
      </c>
      <c r="BA783" t="s">
        <v>2930</v>
      </c>
      <c r="BC783" s="43">
        <v>18</v>
      </c>
      <c r="BD783" s="46">
        <v>91</v>
      </c>
      <c r="BE783" s="49">
        <f t="shared" si="138"/>
        <v>18091</v>
      </c>
      <c r="BG783" s="7" t="s">
        <v>481</v>
      </c>
    </row>
    <row r="784" spans="1:59" hidden="1" outlineLevel="1">
      <c r="A784" t="s">
        <v>2232</v>
      </c>
      <c r="B784" t="s">
        <v>2930</v>
      </c>
      <c r="C784" s="1">
        <v>43364</v>
      </c>
      <c r="E784" s="1">
        <v>24328</v>
      </c>
      <c r="F784" s="26">
        <v>17332</v>
      </c>
      <c r="G784" s="1">
        <v>16781</v>
      </c>
      <c r="H784" s="2" t="str">
        <f t="shared" si="134"/>
        <v/>
      </c>
      <c r="I784" s="2">
        <f t="shared" si="139"/>
        <v>0.68978132193357444</v>
      </c>
      <c r="J784" s="10" t="e">
        <f t="shared" si="135"/>
        <v>#N/A</v>
      </c>
      <c r="K784" s="9" t="e">
        <f t="shared" si="136"/>
        <v>#N/A</v>
      </c>
      <c r="L784" s="8" t="e">
        <f t="shared" si="137"/>
        <v>#N/A</v>
      </c>
      <c r="AZ784" t="s">
        <v>2232</v>
      </c>
      <c r="BA784" t="s">
        <v>2930</v>
      </c>
      <c r="BC784" s="43">
        <v>18</v>
      </c>
      <c r="BD784" s="46">
        <v>93</v>
      </c>
      <c r="BE784" s="49">
        <f t="shared" si="138"/>
        <v>18093</v>
      </c>
      <c r="BG784" s="7" t="s">
        <v>481</v>
      </c>
    </row>
    <row r="785" spans="1:59" hidden="1" outlineLevel="1">
      <c r="A785" t="s">
        <v>2551</v>
      </c>
      <c r="B785" t="s">
        <v>2930</v>
      </c>
      <c r="C785" s="1">
        <v>131988</v>
      </c>
      <c r="E785" s="1">
        <v>82053</v>
      </c>
      <c r="F785" s="26">
        <v>59788</v>
      </c>
      <c r="G785" s="1">
        <v>59058</v>
      </c>
      <c r="H785" s="2" t="str">
        <f t="shared" si="134"/>
        <v/>
      </c>
      <c r="I785" s="2">
        <f t="shared" si="139"/>
        <v>0.719754305144236</v>
      </c>
      <c r="J785" s="10" t="e">
        <f t="shared" si="135"/>
        <v>#N/A</v>
      </c>
      <c r="K785" s="9" t="e">
        <f t="shared" si="136"/>
        <v>#N/A</v>
      </c>
      <c r="L785" s="8" t="e">
        <f t="shared" si="137"/>
        <v>#N/A</v>
      </c>
      <c r="AZ785" t="s">
        <v>2551</v>
      </c>
      <c r="BA785" t="s">
        <v>2930</v>
      </c>
      <c r="BC785" s="43">
        <v>18</v>
      </c>
      <c r="BD785" s="46">
        <v>95</v>
      </c>
      <c r="BE785" s="49">
        <f t="shared" si="138"/>
        <v>18095</v>
      </c>
      <c r="BG785" s="7" t="s">
        <v>481</v>
      </c>
    </row>
    <row r="786" spans="1:59" hidden="1" outlineLevel="1">
      <c r="A786" t="s">
        <v>2318</v>
      </c>
      <c r="B786" t="s">
        <v>2930</v>
      </c>
      <c r="C786" s="1">
        <v>821811</v>
      </c>
      <c r="E786" s="1">
        <v>468408</v>
      </c>
      <c r="F786" s="26">
        <v>327043</v>
      </c>
      <c r="G786" s="1">
        <v>323790</v>
      </c>
      <c r="H786" s="2" t="str">
        <f t="shared" si="134"/>
        <v/>
      </c>
      <c r="I786" s="2">
        <f t="shared" si="139"/>
        <v>0.69125634062612085</v>
      </c>
      <c r="J786" s="10" t="e">
        <f t="shared" si="135"/>
        <v>#N/A</v>
      </c>
      <c r="K786" s="9" t="e">
        <f t="shared" si="136"/>
        <v>#N/A</v>
      </c>
      <c r="L786" s="8" t="e">
        <f t="shared" si="137"/>
        <v>#N/A</v>
      </c>
      <c r="AZ786" t="s">
        <v>2318</v>
      </c>
      <c r="BA786" t="s">
        <v>2930</v>
      </c>
      <c r="BC786" s="43">
        <v>18</v>
      </c>
      <c r="BD786" s="46">
        <v>97</v>
      </c>
      <c r="BE786" s="49">
        <f t="shared" si="138"/>
        <v>18097</v>
      </c>
      <c r="BG786" s="7" t="s">
        <v>481</v>
      </c>
    </row>
    <row r="787" spans="1:59" hidden="1" outlineLevel="1">
      <c r="A787" t="s">
        <v>2421</v>
      </c>
      <c r="B787" t="s">
        <v>2930</v>
      </c>
      <c r="C787" s="1">
        <v>42852</v>
      </c>
      <c r="E787" s="1">
        <v>22052</v>
      </c>
      <c r="F787" s="26">
        <v>16635</v>
      </c>
      <c r="G787" s="1">
        <v>16567</v>
      </c>
      <c r="H787" s="2" t="str">
        <f t="shared" si="134"/>
        <v/>
      </c>
      <c r="I787" s="2">
        <f t="shared" si="139"/>
        <v>0.75126972610194087</v>
      </c>
      <c r="J787" s="10" t="e">
        <f t="shared" si="135"/>
        <v>#N/A</v>
      </c>
      <c r="K787" s="9" t="e">
        <f t="shared" si="136"/>
        <v>#N/A</v>
      </c>
      <c r="L787" s="8" t="e">
        <f t="shared" si="137"/>
        <v>#N/A</v>
      </c>
      <c r="AZ787" t="s">
        <v>2421</v>
      </c>
      <c r="BA787" t="s">
        <v>2930</v>
      </c>
      <c r="BC787" s="43">
        <v>18</v>
      </c>
      <c r="BD787" s="46">
        <v>99</v>
      </c>
      <c r="BE787" s="49">
        <f t="shared" si="138"/>
        <v>18099</v>
      </c>
      <c r="BG787" s="7" t="s">
        <v>481</v>
      </c>
    </row>
    <row r="788" spans="1:59" hidden="1" outlineLevel="1">
      <c r="A788" t="s">
        <v>1263</v>
      </c>
      <c r="B788" t="s">
        <v>2930</v>
      </c>
      <c r="C788" s="1">
        <v>10430</v>
      </c>
      <c r="E788" s="1">
        <v>7374</v>
      </c>
      <c r="F788" s="26">
        <v>5606</v>
      </c>
      <c r="G788" s="1">
        <v>5438</v>
      </c>
      <c r="H788" s="2" t="str">
        <f t="shared" si="134"/>
        <v/>
      </c>
      <c r="I788" s="2">
        <f t="shared" si="139"/>
        <v>0.73745592622728506</v>
      </c>
      <c r="J788" s="10" t="e">
        <f t="shared" si="135"/>
        <v>#N/A</v>
      </c>
      <c r="K788" s="9" t="e">
        <f t="shared" si="136"/>
        <v>#N/A</v>
      </c>
      <c r="L788" s="8" t="e">
        <f t="shared" si="137"/>
        <v>#N/A</v>
      </c>
      <c r="AZ788" t="s">
        <v>1263</v>
      </c>
      <c r="BA788" t="s">
        <v>2930</v>
      </c>
      <c r="BC788" s="43">
        <v>18</v>
      </c>
      <c r="BD788" s="46">
        <v>101</v>
      </c>
      <c r="BE788" s="49">
        <f t="shared" si="138"/>
        <v>18101</v>
      </c>
      <c r="BG788" s="7" t="s">
        <v>481</v>
      </c>
    </row>
    <row r="789" spans="1:59" hidden="1" outlineLevel="1">
      <c r="A789" t="s">
        <v>2662</v>
      </c>
      <c r="B789" t="s">
        <v>2930</v>
      </c>
      <c r="C789" s="1">
        <v>37426</v>
      </c>
      <c r="E789" s="1">
        <v>18916</v>
      </c>
      <c r="F789" s="26">
        <v>14107</v>
      </c>
      <c r="G789" s="1">
        <v>13918</v>
      </c>
      <c r="H789" s="2" t="str">
        <f t="shared" si="134"/>
        <v/>
      </c>
      <c r="I789" s="2">
        <f t="shared" si="139"/>
        <v>0.73577923451046734</v>
      </c>
      <c r="J789" s="10" t="e">
        <f t="shared" si="135"/>
        <v>#N/A</v>
      </c>
      <c r="K789" s="9" t="e">
        <f t="shared" si="136"/>
        <v>#N/A</v>
      </c>
      <c r="L789" s="8" t="e">
        <f t="shared" si="137"/>
        <v>#N/A</v>
      </c>
      <c r="AZ789" t="s">
        <v>2662</v>
      </c>
      <c r="BA789" t="s">
        <v>2930</v>
      </c>
      <c r="BC789" s="43">
        <v>18</v>
      </c>
      <c r="BD789" s="46">
        <v>103</v>
      </c>
      <c r="BE789" s="49">
        <f t="shared" si="138"/>
        <v>18103</v>
      </c>
      <c r="BG789" s="7" t="s">
        <v>481</v>
      </c>
    </row>
    <row r="790" spans="1:59" hidden="1" outlineLevel="1">
      <c r="A790" t="s">
        <v>1099</v>
      </c>
      <c r="B790" t="s">
        <v>2930</v>
      </c>
      <c r="C790" s="1">
        <v>111690</v>
      </c>
      <c r="E790" s="1">
        <v>63695</v>
      </c>
      <c r="F790" s="26">
        <v>44390</v>
      </c>
      <c r="G790" s="1">
        <v>43587</v>
      </c>
      <c r="H790" s="2" t="str">
        <f t="shared" si="134"/>
        <v/>
      </c>
      <c r="I790" s="2">
        <f t="shared" si="139"/>
        <v>0.68430803045764976</v>
      </c>
      <c r="J790" s="10" t="e">
        <f t="shared" si="135"/>
        <v>#N/A</v>
      </c>
      <c r="K790" s="9" t="e">
        <f t="shared" si="136"/>
        <v>#N/A</v>
      </c>
      <c r="L790" s="8" t="e">
        <f t="shared" si="137"/>
        <v>#N/A</v>
      </c>
      <c r="AZ790" t="s">
        <v>1099</v>
      </c>
      <c r="BA790" t="s">
        <v>2930</v>
      </c>
      <c r="BC790" s="43">
        <v>18</v>
      </c>
      <c r="BD790" s="46">
        <v>105</v>
      </c>
      <c r="BE790" s="49">
        <f t="shared" si="138"/>
        <v>18105</v>
      </c>
      <c r="BG790" s="7" t="s">
        <v>481</v>
      </c>
    </row>
    <row r="791" spans="1:59" hidden="1" outlineLevel="1">
      <c r="A791" t="s">
        <v>607</v>
      </c>
      <c r="B791" t="s">
        <v>2930</v>
      </c>
      <c r="C791" s="1">
        <v>35325</v>
      </c>
      <c r="E791" s="1">
        <v>19726</v>
      </c>
      <c r="F791" s="26">
        <v>14704</v>
      </c>
      <c r="G791" s="1">
        <v>14564</v>
      </c>
      <c r="H791" s="2" t="str">
        <f t="shared" si="134"/>
        <v/>
      </c>
      <c r="I791" s="2">
        <f t="shared" si="139"/>
        <v>0.73831491432626994</v>
      </c>
      <c r="J791" s="10" t="e">
        <f t="shared" si="135"/>
        <v>#N/A</v>
      </c>
      <c r="K791" s="9" t="e">
        <f t="shared" si="136"/>
        <v>#N/A</v>
      </c>
      <c r="L791" s="8" t="e">
        <f t="shared" si="137"/>
        <v>#N/A</v>
      </c>
      <c r="AZ791" t="s">
        <v>607</v>
      </c>
      <c r="BA791" t="s">
        <v>2930</v>
      </c>
      <c r="BC791" s="43">
        <v>18</v>
      </c>
      <c r="BD791" s="46">
        <v>107</v>
      </c>
      <c r="BE791" s="49">
        <f t="shared" si="138"/>
        <v>18107</v>
      </c>
      <c r="BG791" s="7" t="s">
        <v>481</v>
      </c>
    </row>
    <row r="792" spans="1:59" hidden="1" outlineLevel="1">
      <c r="A792" t="s">
        <v>818</v>
      </c>
      <c r="B792" t="s">
        <v>2930</v>
      </c>
      <c r="C792" s="1">
        <v>58318</v>
      </c>
      <c r="E792" s="1">
        <v>29531</v>
      </c>
      <c r="F792" s="26">
        <v>21599</v>
      </c>
      <c r="G792" s="1">
        <v>21107</v>
      </c>
      <c r="H792" s="2" t="str">
        <f t="shared" si="134"/>
        <v/>
      </c>
      <c r="I792" s="2">
        <f t="shared" si="139"/>
        <v>0.71474044224713018</v>
      </c>
      <c r="J792" s="10" t="e">
        <f t="shared" si="135"/>
        <v>#N/A</v>
      </c>
      <c r="K792" s="9" t="e">
        <f t="shared" si="136"/>
        <v>#N/A</v>
      </c>
      <c r="L792" s="8" t="e">
        <f t="shared" si="137"/>
        <v>#N/A</v>
      </c>
      <c r="AZ792" t="s">
        <v>818</v>
      </c>
      <c r="BA792" t="s">
        <v>2930</v>
      </c>
      <c r="BC792" s="43">
        <v>18</v>
      </c>
      <c r="BD792" s="46">
        <v>109</v>
      </c>
      <c r="BE792" s="49">
        <f t="shared" si="138"/>
        <v>18109</v>
      </c>
      <c r="BG792" s="7" t="s">
        <v>481</v>
      </c>
    </row>
    <row r="793" spans="1:59" hidden="1" outlineLevel="1">
      <c r="A793" t="s">
        <v>2604</v>
      </c>
      <c r="B793" t="s">
        <v>2930</v>
      </c>
      <c r="C793" s="1">
        <v>13827</v>
      </c>
      <c r="E793" s="1">
        <v>6937</v>
      </c>
      <c r="F793" s="26">
        <v>5439</v>
      </c>
      <c r="G793" s="1">
        <v>5344</v>
      </c>
      <c r="H793" s="2" t="str">
        <f t="shared" si="134"/>
        <v/>
      </c>
      <c r="I793" s="2">
        <f t="shared" si="139"/>
        <v>0.77036182787948682</v>
      </c>
      <c r="J793" s="10" t="e">
        <f t="shared" si="135"/>
        <v>#N/A</v>
      </c>
      <c r="K793" s="9" t="e">
        <f t="shared" si="136"/>
        <v>#N/A</v>
      </c>
      <c r="L793" s="8" t="e">
        <f t="shared" si="137"/>
        <v>#N/A</v>
      </c>
      <c r="AZ793" t="s">
        <v>2604</v>
      </c>
      <c r="BA793" t="s">
        <v>2930</v>
      </c>
      <c r="BC793" s="43">
        <v>18</v>
      </c>
      <c r="BD793" s="46">
        <v>111</v>
      </c>
      <c r="BE793" s="49">
        <f t="shared" si="138"/>
        <v>18111</v>
      </c>
      <c r="BG793" s="7" t="s">
        <v>481</v>
      </c>
    </row>
    <row r="794" spans="1:59" hidden="1" outlineLevel="1">
      <c r="A794" t="s">
        <v>2803</v>
      </c>
      <c r="B794" t="s">
        <v>2930</v>
      </c>
      <c r="C794" s="1">
        <v>39161</v>
      </c>
      <c r="E794" s="1">
        <v>17982</v>
      </c>
      <c r="F794" s="26">
        <v>14019</v>
      </c>
      <c r="G794" s="1">
        <v>13713</v>
      </c>
      <c r="H794" s="2" t="str">
        <f t="shared" si="134"/>
        <v/>
      </c>
      <c r="I794" s="2">
        <f t="shared" si="139"/>
        <v>0.7625959292625959</v>
      </c>
      <c r="J794" s="10" t="e">
        <f t="shared" si="135"/>
        <v>#N/A</v>
      </c>
      <c r="K794" s="9" t="e">
        <f t="shared" si="136"/>
        <v>#N/A</v>
      </c>
      <c r="L794" s="8" t="e">
        <f t="shared" si="137"/>
        <v>#N/A</v>
      </c>
      <c r="AZ794" t="s">
        <v>2803</v>
      </c>
      <c r="BA794" t="s">
        <v>2930</v>
      </c>
      <c r="BC794" s="43">
        <v>18</v>
      </c>
      <c r="BD794" s="46">
        <v>113</v>
      </c>
      <c r="BE794" s="49">
        <f t="shared" si="138"/>
        <v>18113</v>
      </c>
      <c r="BG794" s="7" t="s">
        <v>481</v>
      </c>
    </row>
    <row r="795" spans="1:59" hidden="1" outlineLevel="1">
      <c r="A795" t="s">
        <v>1663</v>
      </c>
      <c r="B795" t="s">
        <v>2930</v>
      </c>
      <c r="C795" s="1">
        <v>5342</v>
      </c>
      <c r="E795" s="1">
        <v>3468</v>
      </c>
      <c r="F795" s="26">
        <v>2570</v>
      </c>
      <c r="G795" s="1">
        <v>2514</v>
      </c>
      <c r="H795" s="2" t="str">
        <f t="shared" si="134"/>
        <v/>
      </c>
      <c r="I795" s="2">
        <f t="shared" si="139"/>
        <v>0.72491349480968859</v>
      </c>
      <c r="J795" s="10" t="e">
        <f t="shared" si="135"/>
        <v>#N/A</v>
      </c>
      <c r="K795" s="9" t="e">
        <f t="shared" si="136"/>
        <v>#N/A</v>
      </c>
      <c r="L795" s="8" t="e">
        <f t="shared" si="137"/>
        <v>#N/A</v>
      </c>
      <c r="AZ795" t="s">
        <v>1663</v>
      </c>
      <c r="BA795" t="s">
        <v>2930</v>
      </c>
      <c r="BC795" s="43">
        <v>18</v>
      </c>
      <c r="BD795" s="46">
        <v>115</v>
      </c>
      <c r="BE795" s="49">
        <f t="shared" si="138"/>
        <v>18115</v>
      </c>
      <c r="BG795" s="7" t="s">
        <v>481</v>
      </c>
    </row>
    <row r="796" spans="1:59" hidden="1" outlineLevel="1">
      <c r="A796" t="s">
        <v>2624</v>
      </c>
      <c r="B796" t="s">
        <v>2930</v>
      </c>
      <c r="C796" s="1">
        <v>18443</v>
      </c>
      <c r="E796" s="1">
        <v>12006</v>
      </c>
      <c r="F796" s="26">
        <v>8203</v>
      </c>
      <c r="G796" s="1">
        <v>8015</v>
      </c>
      <c r="H796" s="2" t="str">
        <f t="shared" si="134"/>
        <v/>
      </c>
      <c r="I796" s="2">
        <f t="shared" si="139"/>
        <v>0.66758287522905213</v>
      </c>
      <c r="J796" s="10" t="e">
        <f t="shared" si="135"/>
        <v>#N/A</v>
      </c>
      <c r="K796" s="9" t="e">
        <f t="shared" si="136"/>
        <v>#N/A</v>
      </c>
      <c r="L796" s="8" t="e">
        <f t="shared" si="137"/>
        <v>#N/A</v>
      </c>
      <c r="AZ796" t="s">
        <v>2624</v>
      </c>
      <c r="BA796" t="s">
        <v>2930</v>
      </c>
      <c r="BC796" s="43">
        <v>18</v>
      </c>
      <c r="BD796" s="46">
        <v>117</v>
      </c>
      <c r="BE796" s="49">
        <f t="shared" si="138"/>
        <v>18117</v>
      </c>
      <c r="BG796" s="7" t="s">
        <v>481</v>
      </c>
    </row>
    <row r="797" spans="1:59" hidden="1" outlineLevel="1">
      <c r="A797" t="s">
        <v>779</v>
      </c>
      <c r="B797" t="s">
        <v>2930</v>
      </c>
      <c r="C797" s="1">
        <v>18441</v>
      </c>
      <c r="E797" s="1">
        <v>9213</v>
      </c>
      <c r="F797" s="26">
        <v>6760</v>
      </c>
      <c r="G797" s="1">
        <v>6555</v>
      </c>
      <c r="H797" s="2" t="str">
        <f t="shared" si="134"/>
        <v/>
      </c>
      <c r="I797" s="2">
        <f t="shared" si="139"/>
        <v>0.71149462715727774</v>
      </c>
      <c r="J797" s="10" t="e">
        <f t="shared" si="135"/>
        <v>#N/A</v>
      </c>
      <c r="K797" s="9" t="e">
        <f t="shared" si="136"/>
        <v>#N/A</v>
      </c>
      <c r="L797" s="8" t="e">
        <f t="shared" si="137"/>
        <v>#N/A</v>
      </c>
      <c r="AZ797" t="s">
        <v>779</v>
      </c>
      <c r="BA797" t="s">
        <v>2930</v>
      </c>
      <c r="BC797" s="43">
        <v>18</v>
      </c>
      <c r="BD797" s="46">
        <v>119</v>
      </c>
      <c r="BE797" s="49">
        <f t="shared" si="138"/>
        <v>18119</v>
      </c>
      <c r="BG797" s="7" t="s">
        <v>481</v>
      </c>
    </row>
    <row r="798" spans="1:59" hidden="1" outlineLevel="1">
      <c r="A798" t="s">
        <v>780</v>
      </c>
      <c r="B798" t="s">
        <v>2930</v>
      </c>
      <c r="C798" s="1">
        <v>15736</v>
      </c>
      <c r="E798" s="1">
        <v>9553</v>
      </c>
      <c r="F798" s="26">
        <v>7206</v>
      </c>
      <c r="G798" s="1">
        <v>7099</v>
      </c>
      <c r="H798" s="2" t="str">
        <f t="shared" si="134"/>
        <v/>
      </c>
      <c r="I798" s="2">
        <f t="shared" si="139"/>
        <v>0.7431173453365435</v>
      </c>
      <c r="J798" s="10" t="e">
        <f t="shared" si="135"/>
        <v>#N/A</v>
      </c>
      <c r="K798" s="9" t="e">
        <f t="shared" si="136"/>
        <v>#N/A</v>
      </c>
      <c r="L798" s="8" t="e">
        <f t="shared" si="137"/>
        <v>#N/A</v>
      </c>
      <c r="AZ798" t="s">
        <v>780</v>
      </c>
      <c r="BA798" t="s">
        <v>2930</v>
      </c>
      <c r="BC798" s="43">
        <v>18</v>
      </c>
      <c r="BD798" s="46">
        <v>121</v>
      </c>
      <c r="BE798" s="49">
        <f t="shared" si="138"/>
        <v>18121</v>
      </c>
      <c r="BG798" s="7" t="s">
        <v>481</v>
      </c>
    </row>
    <row r="799" spans="1:59" hidden="1" outlineLevel="1">
      <c r="A799" t="s">
        <v>1872</v>
      </c>
      <c r="B799" t="s">
        <v>2930</v>
      </c>
      <c r="C799" s="1">
        <v>18889</v>
      </c>
      <c r="E799" s="1">
        <v>12757</v>
      </c>
      <c r="F799" s="26">
        <v>9165</v>
      </c>
      <c r="G799" s="1">
        <v>9382</v>
      </c>
      <c r="H799" s="2" t="str">
        <f t="shared" si="134"/>
        <v/>
      </c>
      <c r="I799" s="2">
        <f t="shared" si="139"/>
        <v>0.73543936662224663</v>
      </c>
      <c r="J799" s="10" t="e">
        <f t="shared" si="135"/>
        <v>#N/A</v>
      </c>
      <c r="K799" s="9" t="e">
        <f t="shared" si="136"/>
        <v>#N/A</v>
      </c>
      <c r="L799" s="8" t="e">
        <f t="shared" si="137"/>
        <v>#N/A</v>
      </c>
      <c r="AZ799" t="s">
        <v>1872</v>
      </c>
      <c r="BA799" t="s">
        <v>2930</v>
      </c>
      <c r="BC799" s="43">
        <v>18</v>
      </c>
      <c r="BD799" s="46">
        <v>123</v>
      </c>
      <c r="BE799" s="49">
        <f t="shared" si="138"/>
        <v>18123</v>
      </c>
      <c r="BG799" s="7" t="s">
        <v>481</v>
      </c>
    </row>
    <row r="800" spans="1:59" hidden="1" outlineLevel="1">
      <c r="A800" t="s">
        <v>592</v>
      </c>
      <c r="B800" t="s">
        <v>2930</v>
      </c>
      <c r="C800" s="1">
        <v>12398</v>
      </c>
      <c r="E800" s="1">
        <v>8802</v>
      </c>
      <c r="F800" s="26">
        <v>6507</v>
      </c>
      <c r="G800" s="1">
        <v>6371</v>
      </c>
      <c r="H800" s="2" t="str">
        <f t="shared" si="134"/>
        <v/>
      </c>
      <c r="I800" s="2">
        <f t="shared" si="139"/>
        <v>0.72381276982503973</v>
      </c>
      <c r="J800" s="10" t="e">
        <f t="shared" si="135"/>
        <v>#N/A</v>
      </c>
      <c r="K800" s="9" t="e">
        <f t="shared" si="136"/>
        <v>#N/A</v>
      </c>
      <c r="L800" s="8" t="e">
        <f t="shared" si="137"/>
        <v>#N/A</v>
      </c>
      <c r="AZ800" t="s">
        <v>592</v>
      </c>
      <c r="BA800" t="s">
        <v>2930</v>
      </c>
      <c r="BC800" s="43">
        <v>18</v>
      </c>
      <c r="BD800" s="46">
        <v>125</v>
      </c>
      <c r="BE800" s="49">
        <f t="shared" si="138"/>
        <v>18125</v>
      </c>
      <c r="BG800" s="7" t="s">
        <v>481</v>
      </c>
    </row>
    <row r="801" spans="1:59" hidden="1" outlineLevel="1">
      <c r="A801" t="s">
        <v>2850</v>
      </c>
      <c r="B801" t="s">
        <v>2930</v>
      </c>
      <c r="C801" s="1">
        <v>133842</v>
      </c>
      <c r="E801" s="1">
        <v>67601</v>
      </c>
      <c r="F801" s="26">
        <v>57510</v>
      </c>
      <c r="G801" s="1">
        <v>57067</v>
      </c>
      <c r="H801" s="2" t="str">
        <f t="shared" si="134"/>
        <v/>
      </c>
      <c r="I801" s="2">
        <f t="shared" si="139"/>
        <v>0.84417390275291782</v>
      </c>
      <c r="J801" s="10" t="e">
        <f t="shared" si="135"/>
        <v>#N/A</v>
      </c>
      <c r="K801" s="9" t="e">
        <f t="shared" si="136"/>
        <v>#N/A</v>
      </c>
      <c r="L801" s="8" t="e">
        <f t="shared" si="137"/>
        <v>#N/A</v>
      </c>
      <c r="AZ801" t="s">
        <v>2850</v>
      </c>
      <c r="BA801" t="s">
        <v>2930</v>
      </c>
      <c r="BC801" s="43">
        <v>18</v>
      </c>
      <c r="BD801" s="46">
        <v>127</v>
      </c>
      <c r="BE801" s="49">
        <f t="shared" si="138"/>
        <v>18127</v>
      </c>
      <c r="BG801" s="7" t="s">
        <v>481</v>
      </c>
    </row>
    <row r="802" spans="1:59" hidden="1" outlineLevel="1">
      <c r="A802" t="s">
        <v>657</v>
      </c>
      <c r="B802" t="s">
        <v>2930</v>
      </c>
      <c r="C802" s="1">
        <v>26185</v>
      </c>
      <c r="E802" s="1">
        <v>14778</v>
      </c>
      <c r="F802" s="26">
        <v>11597</v>
      </c>
      <c r="G802" s="1">
        <v>11453</v>
      </c>
      <c r="H802" s="2" t="str">
        <f t="shared" si="134"/>
        <v/>
      </c>
      <c r="I802" s="2">
        <f t="shared" si="139"/>
        <v>0.77500338340776831</v>
      </c>
      <c r="J802" s="10" t="e">
        <f t="shared" ref="J802:J830" si="140">RANK(Q802,Q802:AO802)</f>
        <v>#N/A</v>
      </c>
      <c r="K802" s="9" t="e">
        <f t="shared" ref="K802:K830" si="141">RANK(R802,Q802:AO802)</f>
        <v>#N/A</v>
      </c>
      <c r="L802" s="8" t="e">
        <f t="shared" ref="L802:L830" si="142">RANK(S802,Q802:AO802)</f>
        <v>#N/A</v>
      </c>
      <c r="AZ802" t="s">
        <v>657</v>
      </c>
      <c r="BA802" t="s">
        <v>2930</v>
      </c>
      <c r="BC802" s="43">
        <v>18</v>
      </c>
      <c r="BD802" s="46">
        <v>129</v>
      </c>
      <c r="BE802" s="49">
        <f t="shared" ref="BE802:BE829" si="143">BC802*1000+BD802</f>
        <v>18129</v>
      </c>
      <c r="BG802" s="7" t="s">
        <v>481</v>
      </c>
    </row>
    <row r="803" spans="1:59" hidden="1" outlineLevel="1">
      <c r="A803" t="s">
        <v>2859</v>
      </c>
      <c r="B803" t="s">
        <v>2930</v>
      </c>
      <c r="C803" s="1">
        <v>13125</v>
      </c>
      <c r="E803" s="1">
        <v>7545</v>
      </c>
      <c r="F803" s="26">
        <v>5969</v>
      </c>
      <c r="G803" s="1">
        <v>5916</v>
      </c>
      <c r="H803" s="2" t="str">
        <f t="shared" si="134"/>
        <v/>
      </c>
      <c r="I803" s="2">
        <f t="shared" si="139"/>
        <v>0.78409542743538763</v>
      </c>
      <c r="J803" s="10" t="e">
        <f t="shared" si="140"/>
        <v>#N/A</v>
      </c>
      <c r="K803" s="9" t="e">
        <f t="shared" si="141"/>
        <v>#N/A</v>
      </c>
      <c r="L803" s="8" t="e">
        <f t="shared" si="142"/>
        <v>#N/A</v>
      </c>
      <c r="AZ803" t="s">
        <v>2859</v>
      </c>
      <c r="BA803" t="s">
        <v>2930</v>
      </c>
      <c r="BC803" s="43">
        <v>18</v>
      </c>
      <c r="BD803" s="46">
        <v>131</v>
      </c>
      <c r="BE803" s="49">
        <f t="shared" si="143"/>
        <v>18131</v>
      </c>
      <c r="BG803" s="7" t="s">
        <v>481</v>
      </c>
    </row>
    <row r="804" spans="1:59" hidden="1" outlineLevel="1">
      <c r="A804" t="s">
        <v>819</v>
      </c>
      <c r="B804" t="s">
        <v>2930</v>
      </c>
      <c r="C804" s="1">
        <v>31500</v>
      </c>
      <c r="E804" s="1">
        <v>16464</v>
      </c>
      <c r="F804" s="26">
        <v>12306</v>
      </c>
      <c r="G804" s="1">
        <v>12048</v>
      </c>
      <c r="H804" s="2" t="str">
        <f t="shared" si="134"/>
        <v/>
      </c>
      <c r="I804" s="2">
        <f t="shared" si="139"/>
        <v>0.73177842565597673</v>
      </c>
      <c r="J804" s="10" t="e">
        <f t="shared" si="140"/>
        <v>#N/A</v>
      </c>
      <c r="K804" s="9" t="e">
        <f t="shared" si="141"/>
        <v>#N/A</v>
      </c>
      <c r="L804" s="8" t="e">
        <f t="shared" si="142"/>
        <v>#N/A</v>
      </c>
      <c r="AZ804" t="s">
        <v>819</v>
      </c>
      <c r="BA804" t="s">
        <v>2930</v>
      </c>
      <c r="BC804" s="43">
        <v>18</v>
      </c>
      <c r="BD804" s="46">
        <v>133</v>
      </c>
      <c r="BE804" s="49">
        <f t="shared" si="143"/>
        <v>18133</v>
      </c>
      <c r="BG804" s="7" t="s">
        <v>481</v>
      </c>
    </row>
    <row r="805" spans="1:59" hidden="1" outlineLevel="1">
      <c r="A805" t="s">
        <v>809</v>
      </c>
      <c r="B805" t="s">
        <v>2930</v>
      </c>
      <c r="C805" s="1">
        <v>27024</v>
      </c>
      <c r="E805" s="1">
        <v>15192</v>
      </c>
      <c r="F805" s="26">
        <v>11958</v>
      </c>
      <c r="G805" s="1">
        <v>11784</v>
      </c>
      <c r="H805" s="2" t="str">
        <f t="shared" si="134"/>
        <v/>
      </c>
      <c r="I805" s="2">
        <f t="shared" si="139"/>
        <v>0.77567140600315954</v>
      </c>
      <c r="J805" s="10" t="e">
        <f t="shared" si="140"/>
        <v>#N/A</v>
      </c>
      <c r="K805" s="9" t="e">
        <f t="shared" si="141"/>
        <v>#N/A</v>
      </c>
      <c r="L805" s="8" t="e">
        <f t="shared" si="142"/>
        <v>#N/A</v>
      </c>
      <c r="AZ805" t="s">
        <v>809</v>
      </c>
      <c r="BA805" t="s">
        <v>2930</v>
      </c>
      <c r="BC805" s="43">
        <v>18</v>
      </c>
      <c r="BD805" s="46">
        <v>135</v>
      </c>
      <c r="BE805" s="49">
        <f t="shared" si="143"/>
        <v>18135</v>
      </c>
      <c r="BG805" s="7" t="s">
        <v>481</v>
      </c>
    </row>
    <row r="806" spans="1:59" hidden="1" outlineLevel="1">
      <c r="A806" t="s">
        <v>1343</v>
      </c>
      <c r="B806" t="s">
        <v>2930</v>
      </c>
      <c r="C806" s="1">
        <v>25125</v>
      </c>
      <c r="E806" s="1">
        <v>14500</v>
      </c>
      <c r="F806" s="26">
        <v>10914</v>
      </c>
      <c r="G806" s="1">
        <v>10937</v>
      </c>
      <c r="H806" s="2" t="str">
        <f t="shared" si="134"/>
        <v/>
      </c>
      <c r="I806" s="2">
        <f t="shared" si="139"/>
        <v>0.75427586206896546</v>
      </c>
      <c r="J806" s="10" t="e">
        <f t="shared" si="140"/>
        <v>#N/A</v>
      </c>
      <c r="K806" s="9" t="e">
        <f t="shared" si="141"/>
        <v>#N/A</v>
      </c>
      <c r="L806" s="8" t="e">
        <f t="shared" si="142"/>
        <v>#N/A</v>
      </c>
      <c r="AZ806" t="s">
        <v>1343</v>
      </c>
      <c r="BA806" t="s">
        <v>2930</v>
      </c>
      <c r="BC806" s="43">
        <v>18</v>
      </c>
      <c r="BD806" s="46">
        <v>137</v>
      </c>
      <c r="BE806" s="49">
        <f t="shared" si="143"/>
        <v>18137</v>
      </c>
      <c r="BG806" s="7" t="s">
        <v>481</v>
      </c>
    </row>
    <row r="807" spans="1:59" hidden="1" outlineLevel="1">
      <c r="A807" t="s">
        <v>1625</v>
      </c>
      <c r="B807" t="s">
        <v>2930</v>
      </c>
      <c r="C807" s="1">
        <v>18285</v>
      </c>
      <c r="E807" s="1">
        <v>11258</v>
      </c>
      <c r="F807" s="26">
        <v>8124</v>
      </c>
      <c r="G807" s="1">
        <v>8008</v>
      </c>
      <c r="H807" s="2" t="str">
        <f t="shared" si="134"/>
        <v/>
      </c>
      <c r="I807" s="2">
        <f t="shared" si="139"/>
        <v>0.71131639722863738</v>
      </c>
      <c r="J807" s="10" t="e">
        <f t="shared" si="140"/>
        <v>#N/A</v>
      </c>
      <c r="K807" s="9" t="e">
        <f t="shared" si="141"/>
        <v>#N/A</v>
      </c>
      <c r="L807" s="8" t="e">
        <f t="shared" si="142"/>
        <v>#N/A</v>
      </c>
      <c r="AZ807" t="s">
        <v>1625</v>
      </c>
      <c r="BA807" t="s">
        <v>2930</v>
      </c>
      <c r="BC807" s="43">
        <v>18</v>
      </c>
      <c r="BD807" s="46">
        <v>139</v>
      </c>
      <c r="BE807" s="49">
        <f t="shared" si="143"/>
        <v>18139</v>
      </c>
      <c r="BG807" s="7" t="s">
        <v>481</v>
      </c>
    </row>
    <row r="808" spans="1:59" hidden="1" outlineLevel="1">
      <c r="A808" t="s">
        <v>1235</v>
      </c>
      <c r="B808" t="s">
        <v>2930</v>
      </c>
      <c r="C808" s="1">
        <v>251724</v>
      </c>
      <c r="D808" s="26"/>
      <c r="E808" s="1">
        <v>139554</v>
      </c>
      <c r="F808" s="26">
        <v>104178</v>
      </c>
      <c r="G808" s="1">
        <v>104465</v>
      </c>
      <c r="H808" s="2" t="str">
        <f t="shared" si="134"/>
        <v/>
      </c>
      <c r="I808" s="2">
        <f t="shared" si="139"/>
        <v>0.74856328016395091</v>
      </c>
      <c r="J808" s="10" t="e">
        <f t="shared" si="140"/>
        <v>#N/A</v>
      </c>
      <c r="K808" s="9" t="e">
        <f t="shared" si="141"/>
        <v>#N/A</v>
      </c>
      <c r="L808" s="8" t="e">
        <f t="shared" si="142"/>
        <v>#N/A</v>
      </c>
      <c r="AZ808" t="s">
        <v>1235</v>
      </c>
      <c r="BA808" t="s">
        <v>2930</v>
      </c>
      <c r="BC808" s="43">
        <v>18</v>
      </c>
      <c r="BD808" s="46">
        <v>141</v>
      </c>
      <c r="BE808" s="49">
        <f t="shared" si="143"/>
        <v>18141</v>
      </c>
      <c r="BG808" s="7" t="s">
        <v>481</v>
      </c>
    </row>
    <row r="809" spans="1:59" hidden="1" outlineLevel="1">
      <c r="A809" t="s">
        <v>2622</v>
      </c>
      <c r="B809" t="s">
        <v>2930</v>
      </c>
      <c r="C809" s="1">
        <v>21342</v>
      </c>
      <c r="E809" s="1">
        <v>11695</v>
      </c>
      <c r="F809" s="26">
        <v>7970</v>
      </c>
      <c r="G809" s="1">
        <v>7859</v>
      </c>
      <c r="H809" s="2" t="str">
        <f t="shared" si="134"/>
        <v/>
      </c>
      <c r="I809" s="2">
        <f t="shared" si="139"/>
        <v>0.67199657973492943</v>
      </c>
      <c r="J809" s="10" t="e">
        <f t="shared" si="140"/>
        <v>#N/A</v>
      </c>
      <c r="K809" s="9" t="e">
        <f t="shared" si="141"/>
        <v>#N/A</v>
      </c>
      <c r="L809" s="8" t="e">
        <f t="shared" si="142"/>
        <v>#N/A</v>
      </c>
      <c r="AZ809" t="s">
        <v>2622</v>
      </c>
      <c r="BA809" t="s">
        <v>2930</v>
      </c>
      <c r="BC809" s="43">
        <v>18</v>
      </c>
      <c r="BD809" s="46">
        <v>143</v>
      </c>
      <c r="BE809" s="49">
        <f t="shared" si="143"/>
        <v>18143</v>
      </c>
      <c r="BG809" s="7" t="s">
        <v>481</v>
      </c>
    </row>
    <row r="810" spans="1:59" hidden="1" outlineLevel="1">
      <c r="A810" t="s">
        <v>1166</v>
      </c>
      <c r="B810" t="s">
        <v>2930</v>
      </c>
      <c r="C810" s="1">
        <v>41079</v>
      </c>
      <c r="E810" s="1">
        <v>21966</v>
      </c>
      <c r="F810" s="26">
        <v>16547</v>
      </c>
      <c r="G810" s="1">
        <v>16211</v>
      </c>
      <c r="H810" s="2" t="str">
        <f t="shared" si="134"/>
        <v/>
      </c>
      <c r="I810" s="2">
        <f t="shared" si="139"/>
        <v>0.73800418829099512</v>
      </c>
      <c r="J810" s="10" t="e">
        <f t="shared" si="140"/>
        <v>#N/A</v>
      </c>
      <c r="K810" s="9" t="e">
        <f t="shared" si="141"/>
        <v>#N/A</v>
      </c>
      <c r="L810" s="8" t="e">
        <f t="shared" si="142"/>
        <v>#N/A</v>
      </c>
      <c r="AZ810" t="s">
        <v>1166</v>
      </c>
      <c r="BA810" t="s">
        <v>2930</v>
      </c>
      <c r="BC810" s="43">
        <v>18</v>
      </c>
      <c r="BD810" s="46">
        <v>145</v>
      </c>
      <c r="BE810" s="49">
        <f t="shared" si="143"/>
        <v>18145</v>
      </c>
      <c r="BG810" s="7" t="s">
        <v>481</v>
      </c>
    </row>
    <row r="811" spans="1:59" hidden="1" outlineLevel="1">
      <c r="A811" t="s">
        <v>2761</v>
      </c>
      <c r="B811" t="s">
        <v>2930</v>
      </c>
      <c r="C811" s="1">
        <v>19520</v>
      </c>
      <c r="E811" s="1">
        <v>13259</v>
      </c>
      <c r="F811" s="26">
        <v>11507</v>
      </c>
      <c r="G811" s="1">
        <v>9579</v>
      </c>
      <c r="H811" s="2" t="str">
        <f t="shared" si="134"/>
        <v/>
      </c>
      <c r="I811" s="2">
        <f t="shared" si="139"/>
        <v>0.72245267365563015</v>
      </c>
      <c r="J811" s="10" t="e">
        <f t="shared" si="140"/>
        <v>#N/A</v>
      </c>
      <c r="K811" s="9" t="e">
        <f t="shared" si="141"/>
        <v>#N/A</v>
      </c>
      <c r="L811" s="8" t="e">
        <f t="shared" si="142"/>
        <v>#N/A</v>
      </c>
      <c r="AZ811" t="s">
        <v>1757</v>
      </c>
      <c r="BA811" t="s">
        <v>2930</v>
      </c>
      <c r="BC811" s="43">
        <v>18</v>
      </c>
      <c r="BD811" s="46">
        <v>147</v>
      </c>
      <c r="BE811" s="49">
        <f t="shared" si="143"/>
        <v>18147</v>
      </c>
      <c r="BG811" s="7" t="s">
        <v>481</v>
      </c>
    </row>
    <row r="812" spans="1:59" hidden="1" outlineLevel="1">
      <c r="A812" t="s">
        <v>2785</v>
      </c>
      <c r="B812" t="s">
        <v>2930</v>
      </c>
      <c r="C812" s="1">
        <v>22483</v>
      </c>
      <c r="E812" s="1">
        <v>12151</v>
      </c>
      <c r="F812" s="26">
        <v>8848</v>
      </c>
      <c r="G812" s="1">
        <v>8758</v>
      </c>
      <c r="H812" s="2" t="str">
        <f t="shared" si="134"/>
        <v/>
      </c>
      <c r="I812" s="2">
        <f t="shared" si="139"/>
        <v>0.72076372315035797</v>
      </c>
      <c r="J812" s="10" t="e">
        <f t="shared" si="140"/>
        <v>#N/A</v>
      </c>
      <c r="K812" s="9" t="e">
        <f t="shared" si="141"/>
        <v>#N/A</v>
      </c>
      <c r="L812" s="8" t="e">
        <f t="shared" si="142"/>
        <v>#N/A</v>
      </c>
      <c r="AZ812" t="s">
        <v>2785</v>
      </c>
      <c r="BA812" t="s">
        <v>2930</v>
      </c>
      <c r="BC812" s="43">
        <v>18</v>
      </c>
      <c r="BD812" s="46">
        <v>149</v>
      </c>
      <c r="BE812" s="49">
        <f t="shared" si="143"/>
        <v>18149</v>
      </c>
      <c r="BG812" s="7" t="s">
        <v>481</v>
      </c>
    </row>
    <row r="813" spans="1:59" hidden="1" outlineLevel="1">
      <c r="A813" t="s">
        <v>2876</v>
      </c>
      <c r="B813" t="s">
        <v>2930</v>
      </c>
      <c r="C813" s="1">
        <v>28509</v>
      </c>
      <c r="E813" s="1">
        <v>14207</v>
      </c>
      <c r="F813" s="26">
        <v>11505</v>
      </c>
      <c r="G813" s="1">
        <v>11469</v>
      </c>
      <c r="H813" s="2" t="str">
        <f t="shared" si="134"/>
        <v/>
      </c>
      <c r="I813" s="2">
        <f t="shared" si="139"/>
        <v>0.80727810234391495</v>
      </c>
      <c r="J813" s="10" t="e">
        <f t="shared" si="140"/>
        <v>#N/A</v>
      </c>
      <c r="K813" s="9" t="e">
        <f t="shared" si="141"/>
        <v>#N/A</v>
      </c>
      <c r="L813" s="8" t="e">
        <f t="shared" si="142"/>
        <v>#N/A</v>
      </c>
      <c r="AZ813" t="s">
        <v>2876</v>
      </c>
      <c r="BA813" t="s">
        <v>2930</v>
      </c>
      <c r="BC813" s="43">
        <v>18</v>
      </c>
      <c r="BD813" s="46">
        <v>151</v>
      </c>
      <c r="BE813" s="49">
        <f t="shared" si="143"/>
        <v>18151</v>
      </c>
      <c r="BG813" s="7" t="s">
        <v>481</v>
      </c>
    </row>
    <row r="814" spans="1:59" hidden="1" outlineLevel="1">
      <c r="A814" t="s">
        <v>2455</v>
      </c>
      <c r="B814" t="s">
        <v>2930</v>
      </c>
      <c r="C814" s="1">
        <v>19029</v>
      </c>
      <c r="E814" s="1">
        <v>12477</v>
      </c>
      <c r="F814" s="26">
        <v>9242</v>
      </c>
      <c r="G814" s="1">
        <v>9168</v>
      </c>
      <c r="H814" s="2" t="str">
        <f t="shared" si="134"/>
        <v/>
      </c>
      <c r="I814" s="2">
        <f t="shared" si="139"/>
        <v>0.73479201731185384</v>
      </c>
      <c r="J814" s="10" t="e">
        <f t="shared" si="140"/>
        <v>#N/A</v>
      </c>
      <c r="K814" s="9" t="e">
        <f t="shared" si="141"/>
        <v>#N/A</v>
      </c>
      <c r="L814" s="8" t="e">
        <f t="shared" si="142"/>
        <v>#N/A</v>
      </c>
      <c r="AZ814" t="s">
        <v>2455</v>
      </c>
      <c r="BA814" t="s">
        <v>2930</v>
      </c>
      <c r="BC814" s="43">
        <v>18</v>
      </c>
      <c r="BD814" s="46">
        <v>153</v>
      </c>
      <c r="BE814" s="49">
        <f t="shared" si="143"/>
        <v>18153</v>
      </c>
      <c r="BG814" s="7" t="s">
        <v>481</v>
      </c>
    </row>
    <row r="815" spans="1:59" hidden="1" outlineLevel="1">
      <c r="A815" t="s">
        <v>2456</v>
      </c>
      <c r="B815" t="s">
        <v>2930</v>
      </c>
      <c r="C815" s="1">
        <v>7977</v>
      </c>
      <c r="E815" s="1">
        <v>4776</v>
      </c>
      <c r="F815" s="26">
        <v>3400</v>
      </c>
      <c r="G815" s="1">
        <v>3388</v>
      </c>
      <c r="H815" s="2" t="str">
        <f t="shared" si="134"/>
        <v/>
      </c>
      <c r="I815" s="2">
        <f t="shared" si="139"/>
        <v>0.70938023450586263</v>
      </c>
      <c r="J815" s="10" t="e">
        <f t="shared" si="140"/>
        <v>#N/A</v>
      </c>
      <c r="K815" s="9" t="e">
        <f t="shared" si="141"/>
        <v>#N/A</v>
      </c>
      <c r="L815" s="8" t="e">
        <f t="shared" si="142"/>
        <v>#N/A</v>
      </c>
      <c r="AZ815" t="s">
        <v>2456</v>
      </c>
      <c r="BA815" t="s">
        <v>2930</v>
      </c>
      <c r="BC815" s="43">
        <v>18</v>
      </c>
      <c r="BD815" s="46">
        <v>155</v>
      </c>
      <c r="BE815" s="49">
        <f t="shared" si="143"/>
        <v>18155</v>
      </c>
      <c r="BG815" s="7" t="s">
        <v>481</v>
      </c>
    </row>
    <row r="816" spans="1:59" hidden="1" outlineLevel="1">
      <c r="A816" t="s">
        <v>1729</v>
      </c>
      <c r="B816" t="s">
        <v>2930</v>
      </c>
      <c r="C816" s="1">
        <v>135051</v>
      </c>
      <c r="E816" s="1">
        <v>68985</v>
      </c>
      <c r="F816" s="26">
        <v>50879</v>
      </c>
      <c r="G816" s="1">
        <v>50334</v>
      </c>
      <c r="H816" s="2" t="str">
        <f t="shared" si="134"/>
        <v/>
      </c>
      <c r="I816" s="2">
        <f t="shared" si="139"/>
        <v>0.72963687758208307</v>
      </c>
      <c r="J816" s="10" t="e">
        <f t="shared" si="140"/>
        <v>#N/A</v>
      </c>
      <c r="K816" s="9" t="e">
        <f t="shared" si="141"/>
        <v>#N/A</v>
      </c>
      <c r="L816" s="8" t="e">
        <f t="shared" si="142"/>
        <v>#N/A</v>
      </c>
      <c r="AZ816" t="s">
        <v>1729</v>
      </c>
      <c r="BA816" t="s">
        <v>2930</v>
      </c>
      <c r="BC816" s="43">
        <v>18</v>
      </c>
      <c r="BD816" s="46">
        <v>157</v>
      </c>
      <c r="BE816" s="49">
        <f t="shared" si="143"/>
        <v>18157</v>
      </c>
      <c r="BG816" s="7" t="s">
        <v>481</v>
      </c>
    </row>
    <row r="817" spans="1:59" hidden="1" outlineLevel="1">
      <c r="A817" t="s">
        <v>1730</v>
      </c>
      <c r="B817" t="s">
        <v>2930</v>
      </c>
      <c r="C817" s="1">
        <v>16105</v>
      </c>
      <c r="E817" s="1">
        <v>10964</v>
      </c>
      <c r="F817" s="26">
        <v>7874</v>
      </c>
      <c r="G817" s="1">
        <v>7883</v>
      </c>
      <c r="H817" s="2" t="str">
        <f t="shared" si="134"/>
        <v/>
      </c>
      <c r="I817" s="2">
        <f t="shared" si="139"/>
        <v>0.7189894199197373</v>
      </c>
      <c r="J817" s="10" t="e">
        <f t="shared" si="140"/>
        <v>#N/A</v>
      </c>
      <c r="K817" s="9" t="e">
        <f t="shared" si="141"/>
        <v>#N/A</v>
      </c>
      <c r="L817" s="8" t="e">
        <f t="shared" si="142"/>
        <v>#N/A</v>
      </c>
      <c r="AZ817" t="s">
        <v>1730</v>
      </c>
      <c r="BA817" t="s">
        <v>2930</v>
      </c>
      <c r="BC817" s="43">
        <v>18</v>
      </c>
      <c r="BD817" s="46">
        <v>159</v>
      </c>
      <c r="BE817" s="49">
        <f t="shared" si="143"/>
        <v>18159</v>
      </c>
      <c r="BG817" s="7" t="s">
        <v>481</v>
      </c>
    </row>
    <row r="818" spans="1:59" hidden="1" outlineLevel="1">
      <c r="A818" t="s">
        <v>1161</v>
      </c>
      <c r="B818" t="s">
        <v>2930</v>
      </c>
      <c r="C818" s="1">
        <v>7140</v>
      </c>
      <c r="E818" s="1">
        <v>3815</v>
      </c>
      <c r="F818" s="26">
        <v>3016</v>
      </c>
      <c r="G818" s="1">
        <v>2968</v>
      </c>
      <c r="H818" s="2" t="str">
        <f t="shared" si="134"/>
        <v/>
      </c>
      <c r="I818" s="2">
        <f t="shared" si="139"/>
        <v>0.77798165137614683</v>
      </c>
      <c r="J818" s="10" t="e">
        <f t="shared" si="140"/>
        <v>#N/A</v>
      </c>
      <c r="K818" s="9" t="e">
        <f t="shared" si="141"/>
        <v>#N/A</v>
      </c>
      <c r="L818" s="8" t="e">
        <f t="shared" si="142"/>
        <v>#N/A</v>
      </c>
      <c r="AZ818" t="s">
        <v>1161</v>
      </c>
      <c r="BA818" t="s">
        <v>2930</v>
      </c>
      <c r="BC818" s="43">
        <v>18</v>
      </c>
      <c r="BD818" s="46">
        <v>161</v>
      </c>
      <c r="BE818" s="49">
        <f t="shared" si="143"/>
        <v>18161</v>
      </c>
      <c r="BG818" s="7" t="s">
        <v>481</v>
      </c>
    </row>
    <row r="819" spans="1:59" hidden="1" outlineLevel="1">
      <c r="A819" t="s">
        <v>775</v>
      </c>
      <c r="B819" t="s">
        <v>2930</v>
      </c>
      <c r="C819" s="1">
        <v>167729</v>
      </c>
      <c r="E819" s="1">
        <v>108858</v>
      </c>
      <c r="F819" s="26">
        <v>78648</v>
      </c>
      <c r="G819" s="1">
        <v>76840</v>
      </c>
      <c r="H819" s="2" t="str">
        <f t="shared" si="134"/>
        <v/>
      </c>
      <c r="I819" s="2">
        <f t="shared" si="139"/>
        <v>0.70587370703117824</v>
      </c>
      <c r="J819" s="10" t="e">
        <f t="shared" si="140"/>
        <v>#N/A</v>
      </c>
      <c r="K819" s="9" t="e">
        <f t="shared" si="141"/>
        <v>#N/A</v>
      </c>
      <c r="L819" s="8" t="e">
        <f t="shared" si="142"/>
        <v>#N/A</v>
      </c>
      <c r="AZ819" t="s">
        <v>775</v>
      </c>
      <c r="BA819" t="s">
        <v>2930</v>
      </c>
      <c r="BC819" s="43">
        <v>18</v>
      </c>
      <c r="BD819" s="46">
        <v>163</v>
      </c>
      <c r="BE819" s="49">
        <f t="shared" si="143"/>
        <v>18163</v>
      </c>
      <c r="BG819" s="7" t="s">
        <v>481</v>
      </c>
    </row>
    <row r="820" spans="1:59" hidden="1" outlineLevel="1">
      <c r="A820" t="s">
        <v>1969</v>
      </c>
      <c r="B820" t="s">
        <v>2930</v>
      </c>
      <c r="C820" s="1">
        <v>16576</v>
      </c>
      <c r="E820" s="1">
        <v>10742</v>
      </c>
      <c r="F820" s="26">
        <v>7974</v>
      </c>
      <c r="G820" s="1">
        <v>7832</v>
      </c>
      <c r="H820" s="2" t="str">
        <f t="shared" si="134"/>
        <v/>
      </c>
      <c r="I820" s="2">
        <f t="shared" si="139"/>
        <v>0.72910072612176502</v>
      </c>
      <c r="J820" s="10" t="e">
        <f t="shared" si="140"/>
        <v>#N/A</v>
      </c>
      <c r="K820" s="9" t="e">
        <f t="shared" si="141"/>
        <v>#N/A</v>
      </c>
      <c r="L820" s="8" t="e">
        <f t="shared" si="142"/>
        <v>#N/A</v>
      </c>
      <c r="AZ820" t="s">
        <v>1969</v>
      </c>
      <c r="BA820" t="s">
        <v>2930</v>
      </c>
      <c r="BC820" s="43">
        <v>18</v>
      </c>
      <c r="BD820" s="46">
        <v>165</v>
      </c>
      <c r="BE820" s="49">
        <f t="shared" si="143"/>
        <v>18165</v>
      </c>
      <c r="BG820" s="7" t="s">
        <v>481</v>
      </c>
    </row>
    <row r="821" spans="1:59" hidden="1" outlineLevel="1">
      <c r="A821" t="s">
        <v>1898</v>
      </c>
      <c r="B821" t="s">
        <v>2930</v>
      </c>
      <c r="C821" s="1">
        <v>107486</v>
      </c>
      <c r="E821" s="1">
        <v>63456</v>
      </c>
      <c r="F821" s="26">
        <v>42875</v>
      </c>
      <c r="G821" s="1">
        <v>42161</v>
      </c>
      <c r="H821" s="2" t="str">
        <f t="shared" si="134"/>
        <v/>
      </c>
      <c r="I821" s="2">
        <f t="shared" si="139"/>
        <v>0.66441313666162383</v>
      </c>
      <c r="J821" s="10" t="e">
        <f t="shared" si="140"/>
        <v>#N/A</v>
      </c>
      <c r="K821" s="9" t="e">
        <f t="shared" si="141"/>
        <v>#N/A</v>
      </c>
      <c r="L821" s="8" t="e">
        <f t="shared" si="142"/>
        <v>#N/A</v>
      </c>
      <c r="AZ821" t="s">
        <v>1898</v>
      </c>
      <c r="BA821" t="s">
        <v>2930</v>
      </c>
      <c r="BC821" s="43">
        <v>18</v>
      </c>
      <c r="BD821" s="46">
        <v>167</v>
      </c>
      <c r="BE821" s="49">
        <f t="shared" si="143"/>
        <v>18167</v>
      </c>
      <c r="BG821" s="7" t="s">
        <v>481</v>
      </c>
    </row>
    <row r="822" spans="1:59" hidden="1" outlineLevel="1">
      <c r="A822" t="s">
        <v>1362</v>
      </c>
      <c r="B822" t="s">
        <v>2930</v>
      </c>
      <c r="C822" s="1">
        <v>34875</v>
      </c>
      <c r="E822" s="1">
        <v>19494</v>
      </c>
      <c r="F822" s="26">
        <v>15210</v>
      </c>
      <c r="G822" s="1">
        <v>15101</v>
      </c>
      <c r="H822" s="2" t="str">
        <f t="shared" si="134"/>
        <v/>
      </c>
      <c r="I822" s="2">
        <f t="shared" si="139"/>
        <v>0.77464860982866524</v>
      </c>
      <c r="J822" s="10" t="e">
        <f t="shared" si="140"/>
        <v>#N/A</v>
      </c>
      <c r="K822" s="9" t="e">
        <f t="shared" si="141"/>
        <v>#N/A</v>
      </c>
      <c r="L822" s="8" t="e">
        <f t="shared" si="142"/>
        <v>#N/A</v>
      </c>
      <c r="AZ822" t="s">
        <v>1362</v>
      </c>
      <c r="BA822" t="s">
        <v>2930</v>
      </c>
      <c r="BC822" s="43">
        <v>18</v>
      </c>
      <c r="BD822" s="46">
        <v>169</v>
      </c>
      <c r="BE822" s="49">
        <f t="shared" si="143"/>
        <v>18169</v>
      </c>
      <c r="BG822" s="7" t="s">
        <v>481</v>
      </c>
    </row>
    <row r="823" spans="1:59" hidden="1" outlineLevel="1">
      <c r="A823" t="s">
        <v>1370</v>
      </c>
      <c r="B823" t="s">
        <v>2930</v>
      </c>
      <c r="C823" s="1">
        <v>8152</v>
      </c>
      <c r="E823" s="1">
        <v>5256</v>
      </c>
      <c r="F823" s="26">
        <v>4073</v>
      </c>
      <c r="G823" s="1">
        <v>4003</v>
      </c>
      <c r="H823" s="2" t="str">
        <f t="shared" si="134"/>
        <v/>
      </c>
      <c r="I823" s="2">
        <f t="shared" si="139"/>
        <v>0.76160578386605782</v>
      </c>
      <c r="J823" s="10" t="e">
        <f t="shared" si="140"/>
        <v>#N/A</v>
      </c>
      <c r="K823" s="9" t="e">
        <f t="shared" si="141"/>
        <v>#N/A</v>
      </c>
      <c r="L823" s="8" t="e">
        <f t="shared" si="142"/>
        <v>#N/A</v>
      </c>
      <c r="AZ823" t="s">
        <v>1370</v>
      </c>
      <c r="BA823" t="s">
        <v>2930</v>
      </c>
      <c r="BC823" s="43">
        <v>18</v>
      </c>
      <c r="BD823" s="46">
        <v>171</v>
      </c>
      <c r="BE823" s="49">
        <f t="shared" si="143"/>
        <v>18171</v>
      </c>
      <c r="BG823" s="7" t="s">
        <v>481</v>
      </c>
    </row>
    <row r="824" spans="1:59" s="1" customFormat="1" hidden="1" outlineLevel="1">
      <c r="A824" t="s">
        <v>1753</v>
      </c>
      <c r="B824" t="s">
        <v>2930</v>
      </c>
      <c r="C824" s="1">
        <v>46376</v>
      </c>
      <c r="E824" s="1">
        <v>27539</v>
      </c>
      <c r="F824" s="26">
        <v>22214</v>
      </c>
      <c r="G824" s="1">
        <v>20614</v>
      </c>
      <c r="H824" s="2" t="str">
        <f t="shared" si="134"/>
        <v/>
      </c>
      <c r="I824" s="2">
        <f t="shared" si="139"/>
        <v>0.7485384363992883</v>
      </c>
      <c r="J824" s="10" t="e">
        <f t="shared" si="140"/>
        <v>#N/A</v>
      </c>
      <c r="K824" s="9" t="e">
        <f t="shared" si="141"/>
        <v>#N/A</v>
      </c>
      <c r="L824" s="8" t="e">
        <f t="shared" si="142"/>
        <v>#N/A</v>
      </c>
      <c r="M824" s="2"/>
      <c r="N824" s="2"/>
      <c r="O824" s="2"/>
      <c r="P824" s="2"/>
      <c r="AO824"/>
      <c r="AP824"/>
      <c r="AQ824" s="8"/>
      <c r="AR824" s="8"/>
      <c r="AS824" s="8"/>
      <c r="AT824" s="8"/>
      <c r="AU824" s="2"/>
      <c r="AV824" s="2"/>
      <c r="AW824" s="2"/>
      <c r="AX824" s="2"/>
      <c r="AY824" s="2"/>
      <c r="AZ824" t="s">
        <v>1753</v>
      </c>
      <c r="BA824" t="s">
        <v>2930</v>
      </c>
      <c r="BC824" s="43">
        <v>18</v>
      </c>
      <c r="BD824" s="46">
        <v>173</v>
      </c>
      <c r="BE824" s="49">
        <f t="shared" si="143"/>
        <v>18173</v>
      </c>
      <c r="BF824"/>
      <c r="BG824" s="7" t="s">
        <v>481</v>
      </c>
    </row>
    <row r="825" spans="1:59" s="1" customFormat="1" hidden="1" outlineLevel="1">
      <c r="A825" t="s">
        <v>1297</v>
      </c>
      <c r="B825" t="s">
        <v>2930</v>
      </c>
      <c r="C825" s="1">
        <v>24163</v>
      </c>
      <c r="E825" s="1">
        <v>13631</v>
      </c>
      <c r="F825" s="26">
        <v>10183</v>
      </c>
      <c r="G825" s="1">
        <v>10057</v>
      </c>
      <c r="H825" s="2" t="str">
        <f t="shared" si="134"/>
        <v/>
      </c>
      <c r="I825" s="2">
        <f t="shared" si="139"/>
        <v>0.73780353605751592</v>
      </c>
      <c r="J825" s="10" t="e">
        <f t="shared" si="140"/>
        <v>#N/A</v>
      </c>
      <c r="K825" s="9" t="e">
        <f t="shared" si="141"/>
        <v>#N/A</v>
      </c>
      <c r="L825" s="8" t="e">
        <f t="shared" si="142"/>
        <v>#N/A</v>
      </c>
      <c r="M825" s="2"/>
      <c r="N825" s="2"/>
      <c r="O825" s="2"/>
      <c r="P825" s="2"/>
      <c r="AO825"/>
      <c r="AP825"/>
      <c r="AQ825" s="8"/>
      <c r="AR825" s="8"/>
      <c r="AS825" s="8"/>
      <c r="AT825" s="8"/>
      <c r="AU825" s="2"/>
      <c r="AV825" s="2"/>
      <c r="AW825" s="2"/>
      <c r="AX825" s="2"/>
      <c r="AY825" s="2"/>
      <c r="AZ825" t="s">
        <v>1297</v>
      </c>
      <c r="BA825" t="s">
        <v>2930</v>
      </c>
      <c r="BC825" s="43">
        <v>18</v>
      </c>
      <c r="BD825" s="46">
        <v>175</v>
      </c>
      <c r="BE825" s="49">
        <f t="shared" si="143"/>
        <v>18175</v>
      </c>
      <c r="BF825"/>
      <c r="BG825" s="7" t="s">
        <v>481</v>
      </c>
    </row>
    <row r="826" spans="1:59" s="1" customFormat="1" hidden="1" outlineLevel="1">
      <c r="A826" t="s">
        <v>1156</v>
      </c>
      <c r="B826" t="s">
        <v>2930</v>
      </c>
      <c r="C826" s="1">
        <v>72028</v>
      </c>
      <c r="E826" s="1">
        <v>37871</v>
      </c>
      <c r="F826" s="26">
        <v>27777</v>
      </c>
      <c r="G826" s="1">
        <v>27346</v>
      </c>
      <c r="H826" s="2" t="str">
        <f t="shared" si="134"/>
        <v/>
      </c>
      <c r="I826" s="2">
        <f t="shared" si="139"/>
        <v>0.72208286023606449</v>
      </c>
      <c r="J826" s="10" t="e">
        <f t="shared" si="140"/>
        <v>#N/A</v>
      </c>
      <c r="K826" s="9" t="e">
        <f t="shared" si="141"/>
        <v>#N/A</v>
      </c>
      <c r="L826" s="8" t="e">
        <f t="shared" si="142"/>
        <v>#N/A</v>
      </c>
      <c r="M826" s="2"/>
      <c r="N826" s="2"/>
      <c r="O826" s="2"/>
      <c r="P826" s="2"/>
      <c r="AO826"/>
      <c r="AP826"/>
      <c r="AQ826" s="8"/>
      <c r="AR826" s="8"/>
      <c r="AS826" s="8"/>
      <c r="AT826" s="8"/>
      <c r="AU826" s="2"/>
      <c r="AV826" s="2"/>
      <c r="AW826" s="2"/>
      <c r="AX826" s="2"/>
      <c r="AY826" s="2"/>
      <c r="AZ826" t="s">
        <v>1156</v>
      </c>
      <c r="BA826" t="s">
        <v>2930</v>
      </c>
      <c r="BC826" s="43">
        <v>18</v>
      </c>
      <c r="BD826" s="46">
        <v>177</v>
      </c>
      <c r="BE826" s="49">
        <f t="shared" si="143"/>
        <v>18177</v>
      </c>
      <c r="BF826"/>
      <c r="BG826" s="7" t="s">
        <v>481</v>
      </c>
    </row>
    <row r="827" spans="1:59" s="1" customFormat="1" hidden="1" outlineLevel="1">
      <c r="A827" t="s">
        <v>1754</v>
      </c>
      <c r="B827" t="s">
        <v>2930</v>
      </c>
      <c r="C827" s="1">
        <v>26225</v>
      </c>
      <c r="E827" s="1">
        <v>15576</v>
      </c>
      <c r="F827" s="26">
        <v>12273</v>
      </c>
      <c r="G827" s="1">
        <v>12039</v>
      </c>
      <c r="H827" s="2" t="str">
        <f t="shared" si="134"/>
        <v/>
      </c>
      <c r="I827" s="2">
        <f t="shared" si="139"/>
        <v>0.7729198767334361</v>
      </c>
      <c r="J827" s="10" t="e">
        <f t="shared" si="140"/>
        <v>#N/A</v>
      </c>
      <c r="K827" s="9" t="e">
        <f t="shared" si="141"/>
        <v>#N/A</v>
      </c>
      <c r="L827" s="8" t="e">
        <f t="shared" si="142"/>
        <v>#N/A</v>
      </c>
      <c r="M827" s="2"/>
      <c r="N827" s="2"/>
      <c r="O827" s="2"/>
      <c r="P827" s="2"/>
      <c r="AO827"/>
      <c r="AP827"/>
      <c r="AQ827" s="8"/>
      <c r="AR827" s="8"/>
      <c r="AS827" s="8"/>
      <c r="AT827" s="8"/>
      <c r="AU827" s="2"/>
      <c r="AV827" s="2"/>
      <c r="AW827" s="2"/>
      <c r="AX827" s="2"/>
      <c r="AY827" s="2"/>
      <c r="AZ827" t="s">
        <v>1754</v>
      </c>
      <c r="BA827" t="s">
        <v>2930</v>
      </c>
      <c r="BC827" s="43">
        <v>18</v>
      </c>
      <c r="BD827" s="46">
        <v>179</v>
      </c>
      <c r="BE827" s="49">
        <f t="shared" si="143"/>
        <v>18179</v>
      </c>
      <c r="BF827"/>
      <c r="BG827" s="7" t="s">
        <v>481</v>
      </c>
    </row>
    <row r="828" spans="1:59" s="1" customFormat="1" hidden="1" outlineLevel="1">
      <c r="A828" t="s">
        <v>1103</v>
      </c>
      <c r="B828" t="s">
        <v>2930</v>
      </c>
      <c r="C828" s="1">
        <v>23720</v>
      </c>
      <c r="E828" s="1">
        <v>13524</v>
      </c>
      <c r="F828" s="26">
        <v>10380</v>
      </c>
      <c r="G828" s="1">
        <v>10221</v>
      </c>
      <c r="H828" s="2" t="str">
        <f t="shared" si="134"/>
        <v/>
      </c>
      <c r="I828" s="2">
        <f t="shared" si="139"/>
        <v>0.75576752440106476</v>
      </c>
      <c r="J828" s="10" t="e">
        <f t="shared" si="140"/>
        <v>#N/A</v>
      </c>
      <c r="K828" s="9" t="e">
        <f t="shared" si="141"/>
        <v>#N/A</v>
      </c>
      <c r="L828" s="8" t="e">
        <f t="shared" si="142"/>
        <v>#N/A</v>
      </c>
      <c r="M828" s="2"/>
      <c r="N828" s="2"/>
      <c r="O828" s="2"/>
      <c r="P828" s="2"/>
      <c r="AO828"/>
      <c r="AP828"/>
      <c r="AQ828" s="8"/>
      <c r="AR828" s="8"/>
      <c r="AS828" s="8"/>
      <c r="AT828" s="8"/>
      <c r="AU828" s="2"/>
      <c r="AV828" s="2"/>
      <c r="AW828" s="2"/>
      <c r="AX828" s="2"/>
      <c r="AY828" s="2"/>
      <c r="AZ828" t="s">
        <v>1103</v>
      </c>
      <c r="BA828" t="s">
        <v>2930</v>
      </c>
      <c r="BC828" s="43">
        <v>18</v>
      </c>
      <c r="BD828" s="46">
        <v>181</v>
      </c>
      <c r="BE828" s="49">
        <f t="shared" si="143"/>
        <v>18181</v>
      </c>
      <c r="BF828"/>
      <c r="BG828" s="7" t="s">
        <v>481</v>
      </c>
    </row>
    <row r="829" spans="1:59" s="1" customFormat="1" hidden="1" outlineLevel="1">
      <c r="A829" t="s">
        <v>1009</v>
      </c>
      <c r="B829" t="s">
        <v>2930</v>
      </c>
      <c r="C829" s="1">
        <v>28373</v>
      </c>
      <c r="E829" s="1">
        <v>15737</v>
      </c>
      <c r="F829" s="26">
        <v>12181</v>
      </c>
      <c r="G829" s="1">
        <v>12056</v>
      </c>
      <c r="H829" s="2" t="str">
        <f t="shared" si="134"/>
        <v/>
      </c>
      <c r="I829" s="2">
        <f t="shared" si="139"/>
        <v>0.76609264789985387</v>
      </c>
      <c r="J829" s="10" t="e">
        <f t="shared" si="140"/>
        <v>#N/A</v>
      </c>
      <c r="K829" s="9" t="e">
        <f t="shared" si="141"/>
        <v>#N/A</v>
      </c>
      <c r="L829" s="8" t="e">
        <f t="shared" si="142"/>
        <v>#N/A</v>
      </c>
      <c r="M829" s="2"/>
      <c r="N829" s="2"/>
      <c r="O829" s="2"/>
      <c r="P829" s="2"/>
      <c r="AO829"/>
      <c r="AP829"/>
      <c r="AQ829" s="8"/>
      <c r="AR829" s="8"/>
      <c r="AS829" s="8"/>
      <c r="AT829" s="8"/>
      <c r="AU829" s="2"/>
      <c r="AV829" s="2"/>
      <c r="AW829" s="2"/>
      <c r="AX829" s="2"/>
      <c r="AY829" s="2"/>
      <c r="AZ829" t="s">
        <v>1009</v>
      </c>
      <c r="BA829" t="s">
        <v>2930</v>
      </c>
      <c r="BC829" s="43">
        <v>18</v>
      </c>
      <c r="BD829" s="46">
        <v>183</v>
      </c>
      <c r="BE829" s="49">
        <f t="shared" si="143"/>
        <v>18183</v>
      </c>
      <c r="BF829"/>
      <c r="BG829" s="7" t="s">
        <v>481</v>
      </c>
    </row>
    <row r="830" spans="1:59" s="1" customFormat="1" collapsed="1">
      <c r="A830" t="s">
        <v>2620</v>
      </c>
      <c r="B830" t="s">
        <v>1301</v>
      </c>
      <c r="C830" s="1">
        <v>5674547</v>
      </c>
      <c r="D830" s="66">
        <v>4209000</v>
      </c>
      <c r="E830" s="1">
        <f>SUM(E738:E829)</f>
        <v>3180157</v>
      </c>
      <c r="F830" s="26">
        <f>SUM(F738:F829)</f>
        <v>2347912</v>
      </c>
      <c r="G830" s="1">
        <v>2305871</v>
      </c>
      <c r="H830" s="2">
        <f t="shared" si="134"/>
        <v>0.54784295557139462</v>
      </c>
      <c r="I830" s="2">
        <f t="shared" si="139"/>
        <v>0.72508086864893773</v>
      </c>
      <c r="J830" s="10" t="e">
        <f t="shared" si="140"/>
        <v>#N/A</v>
      </c>
      <c r="K830" s="9" t="e">
        <f t="shared" si="141"/>
        <v>#N/A</v>
      </c>
      <c r="L830" s="8" t="e">
        <f t="shared" si="142"/>
        <v>#N/A</v>
      </c>
      <c r="M830" s="2"/>
      <c r="N830" s="2"/>
      <c r="O830" s="2"/>
      <c r="P830" s="2"/>
      <c r="AO830"/>
      <c r="AP830"/>
      <c r="AQ830" s="8"/>
      <c r="AR830" s="8"/>
      <c r="AS830" s="8"/>
      <c r="AT830" s="8"/>
      <c r="AU830" s="2"/>
      <c r="AV830" s="2"/>
      <c r="AW830" s="2"/>
      <c r="AX830" s="2"/>
      <c r="AY830" s="2"/>
      <c r="AZ830" t="s">
        <v>2620</v>
      </c>
      <c r="BA830" t="s">
        <v>1301</v>
      </c>
      <c r="BC830" s="43">
        <v>18</v>
      </c>
      <c r="BD830" s="46"/>
      <c r="BE830" s="43">
        <v>18</v>
      </c>
      <c r="BF830"/>
      <c r="BG830" s="7" t="s">
        <v>346</v>
      </c>
    </row>
    <row r="831" spans="1:59">
      <c r="H831" s="2"/>
      <c r="I831" s="2"/>
      <c r="L831" s="8"/>
      <c r="BC831" s="43"/>
      <c r="BD831" s="46"/>
    </row>
    <row r="832" spans="1:59" hidden="1" outlineLevel="1">
      <c r="A832" t="s">
        <v>2059</v>
      </c>
      <c r="B832" t="s">
        <v>958</v>
      </c>
      <c r="C832" s="1">
        <v>8441</v>
      </c>
      <c r="E832" s="1">
        <f>SUM(Q832:S832)</f>
        <v>5170</v>
      </c>
      <c r="F832" s="26">
        <v>4361</v>
      </c>
      <c r="G832" s="1">
        <v>4194</v>
      </c>
      <c r="H832" s="2" t="str">
        <f t="shared" si="134"/>
        <v/>
      </c>
      <c r="I832" s="2">
        <f t="shared" si="139"/>
        <v>0.81121856866537723</v>
      </c>
      <c r="J832" s="10">
        <f t="shared" ref="J832:J863" si="144">RANK(Q832,Q832:AO832)</f>
        <v>2</v>
      </c>
      <c r="K832" s="9">
        <f t="shared" ref="K832:K863" si="145">RANK(R832,Q832:AO832)</f>
        <v>1</v>
      </c>
      <c r="L832" s="8">
        <f t="shared" ref="L832:L863" si="146">RANK(S832,Q832:AO832)</f>
        <v>3</v>
      </c>
      <c r="M832" s="2">
        <f t="shared" ref="M832:O895" si="147">Q832/$E832</f>
        <v>0.29980657640232106</v>
      </c>
      <c r="N832" s="2">
        <f t="shared" si="147"/>
        <v>0.43675048355899421</v>
      </c>
      <c r="O832" s="2">
        <f t="shared" si="147"/>
        <v>0.26344294003868474</v>
      </c>
      <c r="P832" s="2">
        <f t="shared" ref="P832:P895" si="148">1-M832-N832-O832</f>
        <v>0</v>
      </c>
      <c r="Q832" s="1">
        <v>1550</v>
      </c>
      <c r="R832" s="1">
        <v>2258</v>
      </c>
      <c r="S832" s="1">
        <v>1362</v>
      </c>
      <c r="AZ832" t="s">
        <v>2059</v>
      </c>
      <c r="BA832" t="s">
        <v>958</v>
      </c>
      <c r="BC832" s="43">
        <v>19</v>
      </c>
      <c r="BD832" s="46">
        <v>1</v>
      </c>
      <c r="BE832" s="49">
        <f t="shared" ref="BE832:BE863" si="149">BC832*1000+BD832</f>
        <v>19001</v>
      </c>
      <c r="BG832" s="7" t="s">
        <v>481</v>
      </c>
    </row>
    <row r="833" spans="1:59" hidden="1" outlineLevel="1">
      <c r="A833" t="s">
        <v>2259</v>
      </c>
      <c r="B833" t="s">
        <v>958</v>
      </c>
      <c r="C833" s="1">
        <v>4687</v>
      </c>
      <c r="E833" s="1">
        <f t="shared" ref="E833:E896" si="150">SUM(Q833:S833)</f>
        <v>3122</v>
      </c>
      <c r="F833" s="26">
        <v>2618</v>
      </c>
      <c r="G833" s="1">
        <v>2596</v>
      </c>
      <c r="H833" s="2" t="str">
        <f t="shared" si="134"/>
        <v/>
      </c>
      <c r="I833" s="2">
        <f t="shared" si="139"/>
        <v>0.83151825752722619</v>
      </c>
      <c r="J833" s="10">
        <f t="shared" si="144"/>
        <v>2</v>
      </c>
      <c r="K833" s="9">
        <f t="shared" si="145"/>
        <v>1</v>
      </c>
      <c r="L833" s="8">
        <f t="shared" si="146"/>
        <v>3</v>
      </c>
      <c r="M833" s="2">
        <f t="shared" si="147"/>
        <v>0.34977578475336324</v>
      </c>
      <c r="N833" s="2">
        <f t="shared" si="147"/>
        <v>0.38148622677770661</v>
      </c>
      <c r="O833" s="2">
        <f t="shared" si="147"/>
        <v>0.26873798846893016</v>
      </c>
      <c r="P833" s="2">
        <f t="shared" si="148"/>
        <v>0</v>
      </c>
      <c r="Q833" s="1">
        <v>1092</v>
      </c>
      <c r="R833" s="1">
        <v>1191</v>
      </c>
      <c r="S833" s="1">
        <v>839</v>
      </c>
      <c r="AZ833" t="s">
        <v>2259</v>
      </c>
      <c r="BA833" t="s">
        <v>958</v>
      </c>
      <c r="BC833" s="43">
        <v>19</v>
      </c>
      <c r="BD833" s="46">
        <v>3</v>
      </c>
      <c r="BE833" s="49">
        <f t="shared" si="149"/>
        <v>19003</v>
      </c>
      <c r="BG833" s="7" t="s">
        <v>481</v>
      </c>
    </row>
    <row r="834" spans="1:59" hidden="1" outlineLevel="1">
      <c r="A834" t="s">
        <v>998</v>
      </c>
      <c r="B834" t="s">
        <v>958</v>
      </c>
      <c r="C834" s="1">
        <v>14123</v>
      </c>
      <c r="E834" s="1">
        <f t="shared" si="150"/>
        <v>8398</v>
      </c>
      <c r="F834" s="26">
        <v>6731</v>
      </c>
      <c r="G834" s="1">
        <v>6679</v>
      </c>
      <c r="H834" s="2" t="str">
        <f t="shared" ref="H834:H897" si="151">IF(D834&gt;0,G834/D834,"")</f>
        <v/>
      </c>
      <c r="I834" s="2">
        <f t="shared" si="139"/>
        <v>0.79530840676351511</v>
      </c>
      <c r="J834" s="10">
        <f t="shared" si="144"/>
        <v>3</v>
      </c>
      <c r="K834" s="9">
        <f t="shared" si="145"/>
        <v>1</v>
      </c>
      <c r="L834" s="8">
        <f t="shared" si="146"/>
        <v>2</v>
      </c>
      <c r="M834" s="2">
        <f t="shared" si="147"/>
        <v>0.2239819004524887</v>
      </c>
      <c r="N834" s="2">
        <f t="shared" si="147"/>
        <v>0.48166230054774944</v>
      </c>
      <c r="O834" s="2">
        <f t="shared" si="147"/>
        <v>0.29435579899976183</v>
      </c>
      <c r="P834" s="2">
        <f t="shared" si="148"/>
        <v>0</v>
      </c>
      <c r="Q834" s="1">
        <v>1881</v>
      </c>
      <c r="R834" s="1">
        <v>4045</v>
      </c>
      <c r="S834" s="1">
        <v>2472</v>
      </c>
      <c r="AZ834" t="s">
        <v>998</v>
      </c>
      <c r="BA834" t="s">
        <v>958</v>
      </c>
      <c r="BC834" s="43">
        <v>19</v>
      </c>
      <c r="BD834" s="46">
        <v>5</v>
      </c>
      <c r="BE834" s="49">
        <f t="shared" si="149"/>
        <v>19005</v>
      </c>
      <c r="BG834" s="7" t="s">
        <v>481</v>
      </c>
    </row>
    <row r="835" spans="1:59" hidden="1" outlineLevel="1">
      <c r="A835" t="s">
        <v>2563</v>
      </c>
      <c r="B835" t="s">
        <v>958</v>
      </c>
      <c r="C835" s="1">
        <v>13865</v>
      </c>
      <c r="E835" s="1">
        <f t="shared" si="150"/>
        <v>8163</v>
      </c>
      <c r="F835" s="26">
        <v>6411</v>
      </c>
      <c r="G835" s="1">
        <v>6373</v>
      </c>
      <c r="H835" s="2" t="str">
        <f t="shared" si="151"/>
        <v/>
      </c>
      <c r="I835" s="2">
        <f t="shared" ref="I835:I898" si="152">IF(E835&gt;0,G835/E835,"")</f>
        <v>0.78071787333088327</v>
      </c>
      <c r="J835" s="10">
        <f t="shared" si="144"/>
        <v>1</v>
      </c>
      <c r="K835" s="9">
        <f t="shared" si="145"/>
        <v>2</v>
      </c>
      <c r="L835" s="8">
        <f t="shared" si="146"/>
        <v>3</v>
      </c>
      <c r="M835" s="2">
        <f t="shared" si="147"/>
        <v>0.43954428518926864</v>
      </c>
      <c r="N835" s="2">
        <f t="shared" si="147"/>
        <v>0.32610559843194903</v>
      </c>
      <c r="O835" s="2">
        <f t="shared" si="147"/>
        <v>0.23435011637878231</v>
      </c>
      <c r="P835" s="2">
        <f t="shared" si="148"/>
        <v>0</v>
      </c>
      <c r="Q835" s="1">
        <v>3588</v>
      </c>
      <c r="R835" s="1">
        <v>2662</v>
      </c>
      <c r="S835" s="1">
        <v>1913</v>
      </c>
      <c r="AZ835" t="s">
        <v>2563</v>
      </c>
      <c r="BA835" t="s">
        <v>958</v>
      </c>
      <c r="BC835" s="43">
        <v>19</v>
      </c>
      <c r="BD835" s="46">
        <v>7</v>
      </c>
      <c r="BE835" s="49">
        <f t="shared" si="149"/>
        <v>19007</v>
      </c>
      <c r="BG835" s="7" t="s">
        <v>481</v>
      </c>
    </row>
    <row r="836" spans="1:59" hidden="1" outlineLevel="1">
      <c r="A836" t="s">
        <v>1354</v>
      </c>
      <c r="B836" t="s">
        <v>958</v>
      </c>
      <c r="C836" s="1">
        <v>7141</v>
      </c>
      <c r="E836" s="1">
        <f t="shared" si="150"/>
        <v>4390</v>
      </c>
      <c r="F836" s="26">
        <v>3886</v>
      </c>
      <c r="G836" s="1">
        <v>3873</v>
      </c>
      <c r="H836" s="2" t="str">
        <f t="shared" si="151"/>
        <v/>
      </c>
      <c r="I836" s="2">
        <f t="shared" si="152"/>
        <v>0.88223234624145785</v>
      </c>
      <c r="J836" s="10">
        <f t="shared" si="144"/>
        <v>1</v>
      </c>
      <c r="K836" s="9">
        <f t="shared" si="145"/>
        <v>2</v>
      </c>
      <c r="L836" s="8">
        <f t="shared" si="146"/>
        <v>3</v>
      </c>
      <c r="M836" s="2">
        <f t="shared" si="147"/>
        <v>0.45922551252847382</v>
      </c>
      <c r="N836" s="2">
        <f t="shared" si="147"/>
        <v>0.30341685649202732</v>
      </c>
      <c r="O836" s="2">
        <f t="shared" si="147"/>
        <v>0.23735763097949886</v>
      </c>
      <c r="P836" s="2">
        <f t="shared" si="148"/>
        <v>0</v>
      </c>
      <c r="Q836" s="1">
        <v>2016</v>
      </c>
      <c r="R836" s="1">
        <v>1332</v>
      </c>
      <c r="S836" s="1">
        <v>1042</v>
      </c>
      <c r="AZ836" t="s">
        <v>1354</v>
      </c>
      <c r="BA836" t="s">
        <v>958</v>
      </c>
      <c r="BC836" s="43">
        <v>19</v>
      </c>
      <c r="BD836" s="46">
        <v>9</v>
      </c>
      <c r="BE836" s="49">
        <f t="shared" si="149"/>
        <v>19009</v>
      </c>
      <c r="BG836" s="7" t="s">
        <v>481</v>
      </c>
    </row>
    <row r="837" spans="1:59" hidden="1" outlineLevel="1">
      <c r="A837" t="s">
        <v>2661</v>
      </c>
      <c r="B837" t="s">
        <v>958</v>
      </c>
      <c r="C837" s="1">
        <v>22712</v>
      </c>
      <c r="E837" s="1">
        <f t="shared" si="150"/>
        <v>13502</v>
      </c>
      <c r="F837" s="26">
        <v>11054</v>
      </c>
      <c r="G837" s="1">
        <v>10439</v>
      </c>
      <c r="H837" s="2" t="str">
        <f t="shared" si="151"/>
        <v/>
      </c>
      <c r="I837" s="2">
        <f t="shared" si="152"/>
        <v>0.77314471930084427</v>
      </c>
      <c r="J837" s="10">
        <f t="shared" si="144"/>
        <v>2</v>
      </c>
      <c r="K837" s="9">
        <f t="shared" si="145"/>
        <v>3</v>
      </c>
      <c r="L837" s="8">
        <f t="shared" si="146"/>
        <v>1</v>
      </c>
      <c r="M837" s="2">
        <f t="shared" si="147"/>
        <v>0.3381721226484965</v>
      </c>
      <c r="N837" s="2">
        <f t="shared" si="147"/>
        <v>0.24914827432972894</v>
      </c>
      <c r="O837" s="2">
        <f t="shared" si="147"/>
        <v>0.41267960302177453</v>
      </c>
      <c r="P837" s="2">
        <f t="shared" si="148"/>
        <v>0</v>
      </c>
      <c r="Q837" s="1">
        <v>4566</v>
      </c>
      <c r="R837" s="1">
        <v>3364</v>
      </c>
      <c r="S837" s="1">
        <v>5572</v>
      </c>
      <c r="AZ837" t="s">
        <v>2661</v>
      </c>
      <c r="BA837" t="s">
        <v>958</v>
      </c>
      <c r="BC837" s="43">
        <v>19</v>
      </c>
      <c r="BD837" s="46">
        <v>11</v>
      </c>
      <c r="BE837" s="49">
        <f t="shared" si="149"/>
        <v>19011</v>
      </c>
      <c r="BG837" s="7" t="s">
        <v>481</v>
      </c>
    </row>
    <row r="838" spans="1:59" hidden="1" outlineLevel="1">
      <c r="A838" t="s">
        <v>803</v>
      </c>
      <c r="B838" t="s">
        <v>958</v>
      </c>
      <c r="C838" s="1">
        <v>126142</v>
      </c>
      <c r="E838" s="1">
        <f t="shared" si="150"/>
        <v>77931</v>
      </c>
      <c r="F838" s="26">
        <v>61564</v>
      </c>
      <c r="G838" s="1">
        <v>61550</v>
      </c>
      <c r="H838" s="2" t="str">
        <f t="shared" si="151"/>
        <v/>
      </c>
      <c r="I838" s="2">
        <f t="shared" si="152"/>
        <v>0.78980123442532502</v>
      </c>
      <c r="J838" s="10">
        <f t="shared" si="144"/>
        <v>1</v>
      </c>
      <c r="K838" s="9">
        <f t="shared" si="145"/>
        <v>3</v>
      </c>
      <c r="L838" s="8">
        <f t="shared" si="146"/>
        <v>2</v>
      </c>
      <c r="M838" s="2">
        <f t="shared" si="147"/>
        <v>0.38706034825679125</v>
      </c>
      <c r="N838" s="2">
        <f t="shared" si="147"/>
        <v>0.28567579012203104</v>
      </c>
      <c r="O838" s="2">
        <f t="shared" si="147"/>
        <v>0.32726386162117771</v>
      </c>
      <c r="P838" s="2">
        <f t="shared" si="148"/>
        <v>0</v>
      </c>
      <c r="Q838" s="1">
        <v>30164</v>
      </c>
      <c r="R838" s="1">
        <v>22263</v>
      </c>
      <c r="S838" s="1">
        <v>25504</v>
      </c>
      <c r="AZ838" t="s">
        <v>803</v>
      </c>
      <c r="BA838" t="s">
        <v>958</v>
      </c>
      <c r="BC838" s="43">
        <v>19</v>
      </c>
      <c r="BD838" s="46">
        <v>13</v>
      </c>
      <c r="BE838" s="49">
        <f t="shared" si="149"/>
        <v>19013</v>
      </c>
      <c r="BG838" s="7" t="s">
        <v>481</v>
      </c>
    </row>
    <row r="839" spans="1:59" hidden="1" outlineLevel="1">
      <c r="A839" t="s">
        <v>587</v>
      </c>
      <c r="B839" t="s">
        <v>958</v>
      </c>
      <c r="C839" s="1">
        <v>25259</v>
      </c>
      <c r="E839" s="1">
        <f t="shared" si="150"/>
        <v>15739</v>
      </c>
      <c r="F839" s="26">
        <v>12439</v>
      </c>
      <c r="G839" s="1">
        <v>12219</v>
      </c>
      <c r="H839" s="2" t="str">
        <f t="shared" si="151"/>
        <v/>
      </c>
      <c r="I839" s="2">
        <f t="shared" si="152"/>
        <v>0.77635173772158328</v>
      </c>
      <c r="J839" s="10">
        <f t="shared" si="144"/>
        <v>1</v>
      </c>
      <c r="K839" s="9">
        <f t="shared" si="145"/>
        <v>3</v>
      </c>
      <c r="L839" s="8">
        <f t="shared" si="146"/>
        <v>2</v>
      </c>
      <c r="M839" s="2">
        <f t="shared" si="147"/>
        <v>0.44018044348433827</v>
      </c>
      <c r="N839" s="2">
        <f t="shared" si="147"/>
        <v>0.23800749729970139</v>
      </c>
      <c r="O839" s="2">
        <f t="shared" si="147"/>
        <v>0.32181205921596034</v>
      </c>
      <c r="P839" s="2">
        <f t="shared" si="148"/>
        <v>0</v>
      </c>
      <c r="Q839" s="1">
        <v>6928</v>
      </c>
      <c r="R839" s="1">
        <v>3746</v>
      </c>
      <c r="S839" s="1">
        <v>5065</v>
      </c>
      <c r="AZ839" t="s">
        <v>587</v>
      </c>
      <c r="BA839" t="s">
        <v>958</v>
      </c>
      <c r="BC839" s="43">
        <v>19</v>
      </c>
      <c r="BD839" s="46">
        <v>15</v>
      </c>
      <c r="BE839" s="49">
        <f t="shared" si="149"/>
        <v>19015</v>
      </c>
      <c r="BG839" s="7" t="s">
        <v>481</v>
      </c>
    </row>
    <row r="840" spans="1:59" hidden="1" outlineLevel="1">
      <c r="A840" t="s">
        <v>1355</v>
      </c>
      <c r="B840" t="s">
        <v>958</v>
      </c>
      <c r="C840" s="1">
        <v>23038</v>
      </c>
      <c r="E840" s="1">
        <f t="shared" si="150"/>
        <v>14742</v>
      </c>
      <c r="F840" s="26">
        <v>11619</v>
      </c>
      <c r="G840" s="1">
        <v>11714</v>
      </c>
      <c r="H840" s="2" t="str">
        <f t="shared" si="151"/>
        <v/>
      </c>
      <c r="I840" s="2">
        <f t="shared" si="152"/>
        <v>0.79460046126712791</v>
      </c>
      <c r="J840" s="10">
        <f t="shared" si="144"/>
        <v>3</v>
      </c>
      <c r="K840" s="9">
        <f t="shared" si="145"/>
        <v>2</v>
      </c>
      <c r="L840" s="8">
        <f t="shared" si="146"/>
        <v>1</v>
      </c>
      <c r="M840" s="2">
        <f t="shared" si="147"/>
        <v>0.25091575091575091</v>
      </c>
      <c r="N840" s="2">
        <f t="shared" si="147"/>
        <v>0.32078415411748745</v>
      </c>
      <c r="O840" s="2">
        <f t="shared" si="147"/>
        <v>0.42830009496676164</v>
      </c>
      <c r="P840" s="2">
        <f t="shared" si="148"/>
        <v>0</v>
      </c>
      <c r="Q840" s="1">
        <v>3699</v>
      </c>
      <c r="R840" s="1">
        <v>4729</v>
      </c>
      <c r="S840" s="1">
        <v>6314</v>
      </c>
      <c r="AZ840" t="s">
        <v>1355</v>
      </c>
      <c r="BA840" t="s">
        <v>958</v>
      </c>
      <c r="BC840" s="43">
        <v>19</v>
      </c>
      <c r="BD840" s="46">
        <v>17</v>
      </c>
      <c r="BE840" s="49">
        <f t="shared" si="149"/>
        <v>19017</v>
      </c>
      <c r="BG840" s="7" t="s">
        <v>481</v>
      </c>
    </row>
    <row r="841" spans="1:59" hidden="1" outlineLevel="1">
      <c r="A841" t="s">
        <v>693</v>
      </c>
      <c r="B841" t="s">
        <v>958</v>
      </c>
      <c r="C841" s="1">
        <v>20952</v>
      </c>
      <c r="E841" s="1">
        <f t="shared" si="150"/>
        <v>12024</v>
      </c>
      <c r="F841" s="26">
        <v>9780</v>
      </c>
      <c r="G841" s="1">
        <v>9654</v>
      </c>
      <c r="H841" s="2" t="str">
        <f t="shared" si="151"/>
        <v/>
      </c>
      <c r="I841" s="2">
        <f t="shared" si="152"/>
        <v>0.80289421157684626</v>
      </c>
      <c r="J841" s="10">
        <f t="shared" si="144"/>
        <v>1</v>
      </c>
      <c r="K841" s="9">
        <f t="shared" si="145"/>
        <v>3</v>
      </c>
      <c r="L841" s="8">
        <f t="shared" si="146"/>
        <v>2</v>
      </c>
      <c r="M841" s="2">
        <f t="shared" si="147"/>
        <v>0.3837325349301397</v>
      </c>
      <c r="N841" s="2">
        <f t="shared" si="147"/>
        <v>0.26122754491017963</v>
      </c>
      <c r="O841" s="2">
        <f t="shared" si="147"/>
        <v>0.35503992015968067</v>
      </c>
      <c r="P841" s="2">
        <f t="shared" si="148"/>
        <v>0</v>
      </c>
      <c r="Q841" s="1">
        <v>4614</v>
      </c>
      <c r="R841" s="1">
        <v>3141</v>
      </c>
      <c r="S841" s="1">
        <v>4269</v>
      </c>
      <c r="AZ841" t="s">
        <v>693</v>
      </c>
      <c r="BA841" t="s">
        <v>958</v>
      </c>
      <c r="BC841" s="43">
        <v>19</v>
      </c>
      <c r="BD841" s="46">
        <v>19</v>
      </c>
      <c r="BE841" s="49">
        <f t="shared" si="149"/>
        <v>19019</v>
      </c>
      <c r="BG841" s="7" t="s">
        <v>481</v>
      </c>
    </row>
    <row r="842" spans="1:59" hidden="1" outlineLevel="1">
      <c r="A842" t="s">
        <v>1982</v>
      </c>
      <c r="B842" t="s">
        <v>958</v>
      </c>
      <c r="C842" s="1">
        <v>20299</v>
      </c>
      <c r="E842" s="1">
        <f t="shared" si="150"/>
        <v>11757</v>
      </c>
      <c r="F842" s="26">
        <v>9212</v>
      </c>
      <c r="G842" s="1">
        <v>9257</v>
      </c>
      <c r="H842" s="2" t="str">
        <f t="shared" si="151"/>
        <v/>
      </c>
      <c r="I842" s="2">
        <f t="shared" si="152"/>
        <v>0.78736072127243339</v>
      </c>
      <c r="J842" s="10">
        <f t="shared" si="144"/>
        <v>3</v>
      </c>
      <c r="K842" s="9">
        <f t="shared" si="145"/>
        <v>1</v>
      </c>
      <c r="L842" s="8">
        <f t="shared" si="146"/>
        <v>2</v>
      </c>
      <c r="M842" s="2">
        <f t="shared" si="147"/>
        <v>0.28544696776388534</v>
      </c>
      <c r="N842" s="2">
        <f t="shared" si="147"/>
        <v>0.36055116101046186</v>
      </c>
      <c r="O842" s="2">
        <f t="shared" si="147"/>
        <v>0.3540018712256528</v>
      </c>
      <c r="P842" s="2">
        <f t="shared" si="148"/>
        <v>0</v>
      </c>
      <c r="Q842" s="1">
        <v>3356</v>
      </c>
      <c r="R842" s="1">
        <v>4239</v>
      </c>
      <c r="S842" s="1">
        <v>4162</v>
      </c>
      <c r="AZ842" t="s">
        <v>1982</v>
      </c>
      <c r="BA842" t="s">
        <v>958</v>
      </c>
      <c r="BC842" s="43">
        <v>19</v>
      </c>
      <c r="BD842" s="46">
        <v>21</v>
      </c>
      <c r="BE842" s="49">
        <f t="shared" si="149"/>
        <v>19021</v>
      </c>
      <c r="BG842" s="7" t="s">
        <v>481</v>
      </c>
    </row>
    <row r="843" spans="1:59" hidden="1" outlineLevel="1">
      <c r="A843" t="s">
        <v>173</v>
      </c>
      <c r="B843" t="s">
        <v>958</v>
      </c>
      <c r="C843" s="1">
        <v>15709</v>
      </c>
      <c r="E843" s="1">
        <f t="shared" si="150"/>
        <v>8919</v>
      </c>
      <c r="F843" s="26">
        <v>7159</v>
      </c>
      <c r="G843" s="1">
        <v>7137</v>
      </c>
      <c r="H843" s="2" t="str">
        <f t="shared" si="151"/>
        <v/>
      </c>
      <c r="I843" s="2">
        <f t="shared" si="152"/>
        <v>0.80020181634712406</v>
      </c>
      <c r="J843" s="10">
        <f t="shared" si="144"/>
        <v>3</v>
      </c>
      <c r="K843" s="9">
        <f t="shared" si="145"/>
        <v>1</v>
      </c>
      <c r="L843" s="8">
        <f t="shared" si="146"/>
        <v>2</v>
      </c>
      <c r="M843" s="2">
        <f t="shared" si="147"/>
        <v>0.21448592891579774</v>
      </c>
      <c r="N843" s="2">
        <f t="shared" si="147"/>
        <v>0.51003475725978253</v>
      </c>
      <c r="O843" s="2">
        <f t="shared" si="147"/>
        <v>0.27547931382441976</v>
      </c>
      <c r="P843" s="2">
        <f t="shared" si="148"/>
        <v>0</v>
      </c>
      <c r="Q843" s="1">
        <v>1913</v>
      </c>
      <c r="R843" s="1">
        <v>4549</v>
      </c>
      <c r="S843" s="1">
        <v>2457</v>
      </c>
      <c r="AZ843" t="s">
        <v>173</v>
      </c>
      <c r="BA843" t="s">
        <v>958</v>
      </c>
      <c r="BC843" s="43">
        <v>19</v>
      </c>
      <c r="BD843" s="46">
        <v>23</v>
      </c>
      <c r="BE843" s="49">
        <f t="shared" si="149"/>
        <v>19023</v>
      </c>
      <c r="BG843" s="7" t="s">
        <v>481</v>
      </c>
    </row>
    <row r="844" spans="1:59" hidden="1" outlineLevel="1">
      <c r="A844" t="s">
        <v>2239</v>
      </c>
      <c r="B844" t="s">
        <v>958</v>
      </c>
      <c r="C844" s="1">
        <v>11503</v>
      </c>
      <c r="E844" s="1">
        <f t="shared" si="150"/>
        <v>6921</v>
      </c>
      <c r="F844" s="26">
        <v>5574</v>
      </c>
      <c r="G844" s="1">
        <v>5274</v>
      </c>
      <c r="H844" s="2" t="str">
        <f t="shared" si="151"/>
        <v/>
      </c>
      <c r="I844" s="2">
        <f t="shared" si="152"/>
        <v>0.76202860858257482</v>
      </c>
      <c r="J844" s="10">
        <f t="shared" si="144"/>
        <v>3</v>
      </c>
      <c r="K844" s="9">
        <f t="shared" si="145"/>
        <v>2</v>
      </c>
      <c r="L844" s="8">
        <f t="shared" si="146"/>
        <v>1</v>
      </c>
      <c r="M844" s="2">
        <f t="shared" si="147"/>
        <v>0.29359919086837161</v>
      </c>
      <c r="N844" s="2">
        <f t="shared" si="147"/>
        <v>0.31469440832249673</v>
      </c>
      <c r="O844" s="2">
        <f t="shared" si="147"/>
        <v>0.39170640080913161</v>
      </c>
      <c r="P844" s="2">
        <f t="shared" si="148"/>
        <v>0</v>
      </c>
      <c r="Q844" s="1">
        <v>2032</v>
      </c>
      <c r="R844" s="1">
        <v>2178</v>
      </c>
      <c r="S844" s="1">
        <v>2711</v>
      </c>
      <c r="AZ844" t="s">
        <v>2239</v>
      </c>
      <c r="BA844" t="s">
        <v>958</v>
      </c>
      <c r="BC844" s="43">
        <v>19</v>
      </c>
      <c r="BD844" s="46">
        <v>25</v>
      </c>
      <c r="BE844" s="49">
        <f t="shared" si="149"/>
        <v>19025</v>
      </c>
      <c r="BG844" s="7" t="s">
        <v>481</v>
      </c>
    </row>
    <row r="845" spans="1:59" hidden="1" outlineLevel="1">
      <c r="A845" t="s">
        <v>1816</v>
      </c>
      <c r="B845" t="s">
        <v>958</v>
      </c>
      <c r="C845" s="1">
        <v>21483</v>
      </c>
      <c r="E845" s="1">
        <f t="shared" si="150"/>
        <v>12390</v>
      </c>
      <c r="F845" s="26">
        <v>9974</v>
      </c>
      <c r="G845" s="1">
        <v>9475</v>
      </c>
      <c r="H845" s="2" t="str">
        <f t="shared" si="151"/>
        <v/>
      </c>
      <c r="I845" s="2">
        <f t="shared" si="152"/>
        <v>0.76472962066182404</v>
      </c>
      <c r="J845" s="10">
        <f t="shared" si="144"/>
        <v>1</v>
      </c>
      <c r="K845" s="9">
        <f t="shared" si="145"/>
        <v>3</v>
      </c>
      <c r="L845" s="8">
        <f t="shared" si="146"/>
        <v>2</v>
      </c>
      <c r="M845" s="2">
        <f t="shared" si="147"/>
        <v>0.51581920903954803</v>
      </c>
      <c r="N845" s="2">
        <f t="shared" si="147"/>
        <v>0.19354317998385795</v>
      </c>
      <c r="O845" s="2">
        <f t="shared" si="147"/>
        <v>0.29063761097659402</v>
      </c>
      <c r="P845" s="2">
        <f t="shared" si="148"/>
        <v>0</v>
      </c>
      <c r="Q845" s="1">
        <v>6391</v>
      </c>
      <c r="R845" s="1">
        <v>2398</v>
      </c>
      <c r="S845" s="1">
        <v>3601</v>
      </c>
      <c r="AZ845" t="s">
        <v>1816</v>
      </c>
      <c r="BA845" t="s">
        <v>958</v>
      </c>
      <c r="BC845" s="43">
        <v>19</v>
      </c>
      <c r="BD845" s="46">
        <v>27</v>
      </c>
      <c r="BE845" s="49">
        <f t="shared" si="149"/>
        <v>19027</v>
      </c>
      <c r="BG845" s="7" t="s">
        <v>481</v>
      </c>
    </row>
    <row r="846" spans="1:59" hidden="1" outlineLevel="1">
      <c r="A846" t="s">
        <v>1750</v>
      </c>
      <c r="B846" t="s">
        <v>958</v>
      </c>
      <c r="C846" s="1">
        <v>15056</v>
      </c>
      <c r="E846" s="1">
        <f t="shared" si="150"/>
        <v>9531</v>
      </c>
      <c r="F846" s="26">
        <v>7636</v>
      </c>
      <c r="G846" s="1">
        <v>7058</v>
      </c>
      <c r="H846" s="2" t="str">
        <f t="shared" si="151"/>
        <v/>
      </c>
      <c r="I846" s="2">
        <f t="shared" si="152"/>
        <v>0.7405308991711258</v>
      </c>
      <c r="J846" s="10">
        <f t="shared" si="144"/>
        <v>3</v>
      </c>
      <c r="K846" s="9">
        <f t="shared" si="145"/>
        <v>1</v>
      </c>
      <c r="L846" s="8">
        <f t="shared" si="146"/>
        <v>2</v>
      </c>
      <c r="M846" s="2">
        <f t="shared" si="147"/>
        <v>0.21739586612107858</v>
      </c>
      <c r="N846" s="2">
        <f t="shared" si="147"/>
        <v>0.55114888259364181</v>
      </c>
      <c r="O846" s="2">
        <f t="shared" si="147"/>
        <v>0.23145525128527961</v>
      </c>
      <c r="P846" s="2">
        <f t="shared" si="148"/>
        <v>0</v>
      </c>
      <c r="Q846" s="1">
        <v>2072</v>
      </c>
      <c r="R846" s="1">
        <v>5253</v>
      </c>
      <c r="S846" s="1">
        <v>2206</v>
      </c>
      <c r="AZ846" t="s">
        <v>1750</v>
      </c>
      <c r="BA846" t="s">
        <v>958</v>
      </c>
      <c r="BC846" s="43">
        <v>19</v>
      </c>
      <c r="BD846" s="46">
        <v>29</v>
      </c>
      <c r="BE846" s="49">
        <f t="shared" si="149"/>
        <v>19029</v>
      </c>
      <c r="BG846" s="7" t="s">
        <v>481</v>
      </c>
    </row>
    <row r="847" spans="1:59" hidden="1" outlineLevel="1">
      <c r="A847" t="s">
        <v>2238</v>
      </c>
      <c r="B847" t="s">
        <v>958</v>
      </c>
      <c r="C847" s="1">
        <v>17703</v>
      </c>
      <c r="E847" s="1">
        <f t="shared" si="150"/>
        <v>10277</v>
      </c>
      <c r="F847" s="26">
        <v>8202</v>
      </c>
      <c r="G847" s="1">
        <v>8240</v>
      </c>
      <c r="H847" s="2" t="str">
        <f t="shared" si="151"/>
        <v/>
      </c>
      <c r="I847" s="2">
        <f t="shared" si="152"/>
        <v>0.80179040576043592</v>
      </c>
      <c r="J847" s="10">
        <f t="shared" si="144"/>
        <v>3</v>
      </c>
      <c r="K847" s="9">
        <f t="shared" si="145"/>
        <v>2</v>
      </c>
      <c r="L847" s="8">
        <f t="shared" si="146"/>
        <v>1</v>
      </c>
      <c r="M847" s="2">
        <f t="shared" si="147"/>
        <v>0.29736304368979272</v>
      </c>
      <c r="N847" s="2">
        <f t="shared" si="147"/>
        <v>0.32042424832149458</v>
      </c>
      <c r="O847" s="2">
        <f t="shared" si="147"/>
        <v>0.38221270798871265</v>
      </c>
      <c r="P847" s="2">
        <f t="shared" si="148"/>
        <v>0</v>
      </c>
      <c r="Q847" s="1">
        <v>3056</v>
      </c>
      <c r="R847" s="1">
        <v>3293</v>
      </c>
      <c r="S847" s="1">
        <v>3928</v>
      </c>
      <c r="AZ847" t="s">
        <v>2238</v>
      </c>
      <c r="BA847" t="s">
        <v>958</v>
      </c>
      <c r="BC847" s="43">
        <v>19</v>
      </c>
      <c r="BD847" s="46">
        <v>31</v>
      </c>
      <c r="BE847" s="49">
        <f t="shared" si="149"/>
        <v>19031</v>
      </c>
      <c r="BG847" s="7" t="s">
        <v>481</v>
      </c>
    </row>
    <row r="848" spans="1:59" hidden="1" outlineLevel="1">
      <c r="A848" t="s">
        <v>1392</v>
      </c>
      <c r="B848" t="s">
        <v>958</v>
      </c>
      <c r="C848" s="1">
        <v>47060</v>
      </c>
      <c r="E848" s="1">
        <f t="shared" si="150"/>
        <v>31045</v>
      </c>
      <c r="F848" s="26">
        <v>24209</v>
      </c>
      <c r="G848" s="1">
        <v>24293</v>
      </c>
      <c r="H848" s="2" t="str">
        <f t="shared" si="151"/>
        <v/>
      </c>
      <c r="I848" s="2">
        <f t="shared" si="152"/>
        <v>0.78250926075052341</v>
      </c>
      <c r="J848" s="10">
        <f t="shared" si="144"/>
        <v>1</v>
      </c>
      <c r="K848" s="9">
        <f t="shared" si="145"/>
        <v>3</v>
      </c>
      <c r="L848" s="8">
        <f t="shared" si="146"/>
        <v>2</v>
      </c>
      <c r="M848" s="2">
        <f t="shared" si="147"/>
        <v>0.35016910935738443</v>
      </c>
      <c r="N848" s="2">
        <f t="shared" si="147"/>
        <v>0.30539539378321789</v>
      </c>
      <c r="O848" s="2">
        <f t="shared" si="147"/>
        <v>0.34443549685939767</v>
      </c>
      <c r="P848" s="2">
        <f t="shared" si="148"/>
        <v>0</v>
      </c>
      <c r="Q848" s="1">
        <v>10871</v>
      </c>
      <c r="R848" s="1">
        <v>9481</v>
      </c>
      <c r="S848" s="1">
        <v>10693</v>
      </c>
      <c r="AZ848" t="s">
        <v>1392</v>
      </c>
      <c r="BA848" t="s">
        <v>958</v>
      </c>
      <c r="BC848" s="43">
        <v>19</v>
      </c>
      <c r="BD848" s="46">
        <v>33</v>
      </c>
      <c r="BE848" s="49">
        <f t="shared" si="149"/>
        <v>19033</v>
      </c>
      <c r="BG848" s="7" t="s">
        <v>481</v>
      </c>
    </row>
    <row r="849" spans="1:59" hidden="1" outlineLevel="1">
      <c r="A849" t="s">
        <v>2703</v>
      </c>
      <c r="B849" t="s">
        <v>958</v>
      </c>
      <c r="C849" s="1">
        <v>13978</v>
      </c>
      <c r="E849" s="1">
        <f t="shared" si="150"/>
        <v>8696</v>
      </c>
      <c r="F849" s="26">
        <v>7339</v>
      </c>
      <c r="G849" s="1">
        <v>6893</v>
      </c>
      <c r="H849" s="2" t="str">
        <f t="shared" si="151"/>
        <v/>
      </c>
      <c r="I849" s="2">
        <f t="shared" si="152"/>
        <v>0.79266329346826125</v>
      </c>
      <c r="J849" s="10">
        <f t="shared" si="144"/>
        <v>2</v>
      </c>
      <c r="K849" s="9">
        <f t="shared" si="145"/>
        <v>1</v>
      </c>
      <c r="L849" s="8">
        <f t="shared" si="146"/>
        <v>3</v>
      </c>
      <c r="M849" s="2">
        <f t="shared" si="147"/>
        <v>0.33360165593376268</v>
      </c>
      <c r="N849" s="2">
        <f t="shared" si="147"/>
        <v>0.36453541858325667</v>
      </c>
      <c r="O849" s="2">
        <f t="shared" si="147"/>
        <v>0.30186292548298066</v>
      </c>
      <c r="P849" s="2">
        <f t="shared" si="148"/>
        <v>0</v>
      </c>
      <c r="Q849" s="1">
        <v>2901</v>
      </c>
      <c r="R849" s="1">
        <v>3170</v>
      </c>
      <c r="S849" s="1">
        <v>2625</v>
      </c>
      <c r="AZ849" t="s">
        <v>2703</v>
      </c>
      <c r="BA849" t="s">
        <v>958</v>
      </c>
      <c r="BC849" s="43">
        <v>19</v>
      </c>
      <c r="BD849" s="46">
        <v>35</v>
      </c>
      <c r="BE849" s="49">
        <f t="shared" si="149"/>
        <v>19035</v>
      </c>
      <c r="BG849" s="7" t="s">
        <v>481</v>
      </c>
    </row>
    <row r="850" spans="1:59" hidden="1" outlineLevel="1">
      <c r="A850" t="s">
        <v>2118</v>
      </c>
      <c r="B850" t="s">
        <v>958</v>
      </c>
      <c r="C850" s="1">
        <v>13218</v>
      </c>
      <c r="E850" s="1">
        <f t="shared" si="150"/>
        <v>8184</v>
      </c>
      <c r="F850" s="26">
        <v>6528</v>
      </c>
      <c r="G850" s="1">
        <v>6640</v>
      </c>
      <c r="H850" s="2" t="str">
        <f t="shared" si="151"/>
        <v/>
      </c>
      <c r="I850" s="2">
        <f t="shared" si="152"/>
        <v>0.81133919843597258</v>
      </c>
      <c r="J850" s="10">
        <f t="shared" si="144"/>
        <v>1</v>
      </c>
      <c r="K850" s="9">
        <f t="shared" si="145"/>
        <v>3</v>
      </c>
      <c r="L850" s="8">
        <f t="shared" si="146"/>
        <v>2</v>
      </c>
      <c r="M850" s="2">
        <f t="shared" si="147"/>
        <v>0.41666666666666669</v>
      </c>
      <c r="N850" s="2">
        <f t="shared" si="147"/>
        <v>0.25281036168132942</v>
      </c>
      <c r="O850" s="2">
        <f t="shared" si="147"/>
        <v>0.33052297165200389</v>
      </c>
      <c r="P850" s="2">
        <f t="shared" si="148"/>
        <v>0</v>
      </c>
      <c r="Q850" s="1">
        <v>3410</v>
      </c>
      <c r="R850" s="1">
        <v>2069</v>
      </c>
      <c r="S850" s="1">
        <v>2705</v>
      </c>
      <c r="AZ850" t="s">
        <v>2118</v>
      </c>
      <c r="BA850" t="s">
        <v>958</v>
      </c>
      <c r="BC850" s="43">
        <v>19</v>
      </c>
      <c r="BD850" s="46">
        <v>37</v>
      </c>
      <c r="BE850" s="49">
        <f t="shared" si="149"/>
        <v>19037</v>
      </c>
      <c r="BG850" s="7" t="s">
        <v>481</v>
      </c>
    </row>
    <row r="851" spans="1:59" hidden="1" outlineLevel="1">
      <c r="A851" t="s">
        <v>216</v>
      </c>
      <c r="B851" t="s">
        <v>958</v>
      </c>
      <c r="C851" s="1">
        <v>8496</v>
      </c>
      <c r="E851" s="1">
        <f t="shared" si="150"/>
        <v>5530</v>
      </c>
      <c r="F851" s="26">
        <v>4320</v>
      </c>
      <c r="G851" s="1">
        <v>4260</v>
      </c>
      <c r="H851" s="2" t="str">
        <f t="shared" si="151"/>
        <v/>
      </c>
      <c r="I851" s="2">
        <f t="shared" si="152"/>
        <v>0.77034358047016271</v>
      </c>
      <c r="J851" s="10">
        <f t="shared" si="144"/>
        <v>1</v>
      </c>
      <c r="K851" s="9">
        <f t="shared" si="145"/>
        <v>2</v>
      </c>
      <c r="L851" s="8">
        <f t="shared" si="146"/>
        <v>3</v>
      </c>
      <c r="M851" s="2">
        <f t="shared" si="147"/>
        <v>0.39981916817359853</v>
      </c>
      <c r="N851" s="2">
        <f t="shared" si="147"/>
        <v>0.31121157323688969</v>
      </c>
      <c r="O851" s="2">
        <f t="shared" si="147"/>
        <v>0.28896925858951178</v>
      </c>
      <c r="P851" s="2">
        <f t="shared" si="148"/>
        <v>0</v>
      </c>
      <c r="Q851" s="1">
        <v>2211</v>
      </c>
      <c r="R851" s="1">
        <v>1721</v>
      </c>
      <c r="S851" s="1">
        <v>1598</v>
      </c>
      <c r="AZ851" t="s">
        <v>216</v>
      </c>
      <c r="BA851" t="s">
        <v>958</v>
      </c>
      <c r="BC851" s="43">
        <v>19</v>
      </c>
      <c r="BD851" s="46">
        <v>39</v>
      </c>
      <c r="BE851" s="49">
        <f t="shared" si="149"/>
        <v>19039</v>
      </c>
      <c r="BG851" s="7" t="s">
        <v>481</v>
      </c>
    </row>
    <row r="852" spans="1:59" hidden="1" outlineLevel="1">
      <c r="A852" t="s">
        <v>217</v>
      </c>
      <c r="B852" t="s">
        <v>958</v>
      </c>
      <c r="C852" s="1">
        <v>17766</v>
      </c>
      <c r="E852" s="1">
        <f t="shared" si="150"/>
        <v>10466</v>
      </c>
      <c r="F852" s="26">
        <v>8371</v>
      </c>
      <c r="G852" s="1">
        <v>8380</v>
      </c>
      <c r="H852" s="2" t="str">
        <f t="shared" si="151"/>
        <v/>
      </c>
      <c r="I852" s="2">
        <f t="shared" si="152"/>
        <v>0.80068794190712789</v>
      </c>
      <c r="J852" s="10">
        <f t="shared" si="144"/>
        <v>3</v>
      </c>
      <c r="K852" s="9">
        <f t="shared" si="145"/>
        <v>1</v>
      </c>
      <c r="L852" s="8">
        <f t="shared" si="146"/>
        <v>2</v>
      </c>
      <c r="M852" s="2">
        <f t="shared" si="147"/>
        <v>0.27240588572520541</v>
      </c>
      <c r="N852" s="2">
        <f t="shared" si="147"/>
        <v>0.38047009363653733</v>
      </c>
      <c r="O852" s="2">
        <f t="shared" si="147"/>
        <v>0.3471240206382572</v>
      </c>
      <c r="P852" s="2">
        <f t="shared" si="148"/>
        <v>0</v>
      </c>
      <c r="Q852" s="1">
        <v>2851</v>
      </c>
      <c r="R852" s="1">
        <v>3982</v>
      </c>
      <c r="S852" s="1">
        <v>3633</v>
      </c>
      <c r="AZ852" t="s">
        <v>217</v>
      </c>
      <c r="BA852" t="s">
        <v>958</v>
      </c>
      <c r="BC852" s="43">
        <v>19</v>
      </c>
      <c r="BD852" s="46">
        <v>41</v>
      </c>
      <c r="BE852" s="49">
        <f t="shared" si="149"/>
        <v>19041</v>
      </c>
      <c r="BG852" s="7" t="s">
        <v>481</v>
      </c>
    </row>
    <row r="853" spans="1:59" hidden="1" outlineLevel="1">
      <c r="A853" t="s">
        <v>1524</v>
      </c>
      <c r="B853" t="s">
        <v>958</v>
      </c>
      <c r="C853" s="1">
        <v>18813</v>
      </c>
      <c r="E853" s="1">
        <f t="shared" si="150"/>
        <v>11495</v>
      </c>
      <c r="F853" s="26">
        <v>9242</v>
      </c>
      <c r="G853" s="1">
        <v>9190</v>
      </c>
      <c r="H853" s="2" t="str">
        <f t="shared" si="151"/>
        <v/>
      </c>
      <c r="I853" s="2">
        <f t="shared" si="152"/>
        <v>0.79947803392779471</v>
      </c>
      <c r="J853" s="10">
        <f t="shared" si="144"/>
        <v>2</v>
      </c>
      <c r="K853" s="9">
        <f t="shared" si="145"/>
        <v>3</v>
      </c>
      <c r="L853" s="8">
        <f t="shared" si="146"/>
        <v>1</v>
      </c>
      <c r="M853" s="2">
        <f t="shared" si="147"/>
        <v>0.33571117877337975</v>
      </c>
      <c r="N853" s="2">
        <f t="shared" si="147"/>
        <v>0.30108742931709437</v>
      </c>
      <c r="O853" s="2">
        <f t="shared" si="147"/>
        <v>0.36320139190952588</v>
      </c>
      <c r="P853" s="2">
        <f t="shared" si="148"/>
        <v>0</v>
      </c>
      <c r="Q853" s="1">
        <v>3859</v>
      </c>
      <c r="R853" s="1">
        <v>3461</v>
      </c>
      <c r="S853" s="1">
        <v>4175</v>
      </c>
      <c r="AZ853" t="s">
        <v>1524</v>
      </c>
      <c r="BA853" t="s">
        <v>958</v>
      </c>
      <c r="BC853" s="43">
        <v>19</v>
      </c>
      <c r="BD853" s="46">
        <v>43</v>
      </c>
      <c r="BE853" s="49">
        <f t="shared" si="149"/>
        <v>19043</v>
      </c>
      <c r="BG853" s="7" t="s">
        <v>481</v>
      </c>
    </row>
    <row r="854" spans="1:59" hidden="1" outlineLevel="1">
      <c r="A854" t="s">
        <v>910</v>
      </c>
      <c r="B854" t="s">
        <v>958</v>
      </c>
      <c r="C854" s="1">
        <v>51405</v>
      </c>
      <c r="E854" s="1">
        <f t="shared" si="150"/>
        <v>32325</v>
      </c>
      <c r="F854" s="26">
        <v>24853</v>
      </c>
      <c r="G854" s="1">
        <v>24960</v>
      </c>
      <c r="H854" s="2" t="str">
        <f t="shared" si="151"/>
        <v/>
      </c>
      <c r="I854" s="2">
        <f t="shared" si="152"/>
        <v>0.77215777262180973</v>
      </c>
      <c r="J854" s="10">
        <f t="shared" si="144"/>
        <v>2</v>
      </c>
      <c r="K854" s="9">
        <f t="shared" si="145"/>
        <v>3</v>
      </c>
      <c r="L854" s="8">
        <f t="shared" si="146"/>
        <v>1</v>
      </c>
      <c r="M854" s="2">
        <f t="shared" si="147"/>
        <v>0.32071152358855376</v>
      </c>
      <c r="N854" s="2">
        <f t="shared" si="147"/>
        <v>0.29101314771848413</v>
      </c>
      <c r="O854" s="2">
        <f t="shared" si="147"/>
        <v>0.38827532869296211</v>
      </c>
      <c r="P854" s="2">
        <f t="shared" si="148"/>
        <v>0</v>
      </c>
      <c r="Q854" s="1">
        <v>10367</v>
      </c>
      <c r="R854" s="1">
        <v>9407</v>
      </c>
      <c r="S854" s="1">
        <v>12551</v>
      </c>
      <c r="AZ854" t="s">
        <v>910</v>
      </c>
      <c r="BA854" t="s">
        <v>958</v>
      </c>
      <c r="BC854" s="43">
        <v>19</v>
      </c>
      <c r="BD854" s="46">
        <v>45</v>
      </c>
      <c r="BE854" s="49">
        <f t="shared" si="149"/>
        <v>19045</v>
      </c>
      <c r="BG854" s="7" t="s">
        <v>481</v>
      </c>
    </row>
    <row r="855" spans="1:59" hidden="1" outlineLevel="1">
      <c r="A855" t="s">
        <v>1189</v>
      </c>
      <c r="B855" t="s">
        <v>958</v>
      </c>
      <c r="C855" s="1">
        <v>16791</v>
      </c>
      <c r="E855" s="1">
        <f t="shared" si="150"/>
        <v>9822</v>
      </c>
      <c r="F855" s="26">
        <v>7720</v>
      </c>
      <c r="G855" s="1">
        <v>7672</v>
      </c>
      <c r="H855" s="2" t="str">
        <f t="shared" si="151"/>
        <v/>
      </c>
      <c r="I855" s="2">
        <f t="shared" si="152"/>
        <v>0.78110364487884343</v>
      </c>
      <c r="J855" s="10">
        <f t="shared" si="144"/>
        <v>1</v>
      </c>
      <c r="K855" s="9">
        <f t="shared" si="145"/>
        <v>3</v>
      </c>
      <c r="L855" s="8">
        <f t="shared" si="146"/>
        <v>2</v>
      </c>
      <c r="M855" s="2">
        <f t="shared" si="147"/>
        <v>0.3835267766239055</v>
      </c>
      <c r="N855" s="2">
        <f t="shared" si="147"/>
        <v>0.27183872938301773</v>
      </c>
      <c r="O855" s="2">
        <f t="shared" si="147"/>
        <v>0.34463449399307677</v>
      </c>
      <c r="P855" s="2">
        <f t="shared" si="148"/>
        <v>0</v>
      </c>
      <c r="Q855" s="1">
        <v>3767</v>
      </c>
      <c r="R855" s="1">
        <v>2670</v>
      </c>
      <c r="S855" s="1">
        <v>3385</v>
      </c>
      <c r="AZ855" t="s">
        <v>1189</v>
      </c>
      <c r="BA855" t="s">
        <v>958</v>
      </c>
      <c r="BC855" s="43">
        <v>19</v>
      </c>
      <c r="BD855" s="46">
        <v>47</v>
      </c>
      <c r="BE855" s="49">
        <f t="shared" si="149"/>
        <v>19047</v>
      </c>
      <c r="BG855" s="7" t="s">
        <v>481</v>
      </c>
    </row>
    <row r="856" spans="1:59" hidden="1" outlineLevel="1">
      <c r="A856" t="s">
        <v>1702</v>
      </c>
      <c r="B856" t="s">
        <v>958</v>
      </c>
      <c r="C856" s="1">
        <v>31360</v>
      </c>
      <c r="E856" s="1">
        <f t="shared" si="150"/>
        <v>18774</v>
      </c>
      <c r="F856" s="26">
        <v>15019</v>
      </c>
      <c r="G856" s="1">
        <v>14861</v>
      </c>
      <c r="H856" s="2" t="str">
        <f t="shared" si="151"/>
        <v/>
      </c>
      <c r="I856" s="2">
        <f t="shared" si="152"/>
        <v>0.79157345264727819</v>
      </c>
      <c r="J856" s="10">
        <f t="shared" si="144"/>
        <v>1</v>
      </c>
      <c r="K856" s="9">
        <f t="shared" si="145"/>
        <v>3</v>
      </c>
      <c r="L856" s="8">
        <f t="shared" si="146"/>
        <v>2</v>
      </c>
      <c r="M856" s="2">
        <f t="shared" si="147"/>
        <v>0.423404708639608</v>
      </c>
      <c r="N856" s="2">
        <f t="shared" si="147"/>
        <v>0.2661127090657292</v>
      </c>
      <c r="O856" s="2">
        <f t="shared" si="147"/>
        <v>0.31048258229466286</v>
      </c>
      <c r="P856" s="2">
        <f t="shared" si="148"/>
        <v>0</v>
      </c>
      <c r="Q856" s="1">
        <v>7949</v>
      </c>
      <c r="R856" s="1">
        <v>4996</v>
      </c>
      <c r="S856" s="1">
        <v>5829</v>
      </c>
      <c r="AZ856" t="s">
        <v>1702</v>
      </c>
      <c r="BA856" t="s">
        <v>958</v>
      </c>
      <c r="BC856" s="43">
        <v>19</v>
      </c>
      <c r="BD856" s="46">
        <v>49</v>
      </c>
      <c r="BE856" s="49">
        <f t="shared" si="149"/>
        <v>19049</v>
      </c>
      <c r="BG856" s="7" t="s">
        <v>481</v>
      </c>
    </row>
    <row r="857" spans="1:59" hidden="1" outlineLevel="1">
      <c r="A857" t="s">
        <v>2895</v>
      </c>
      <c r="B857" t="s">
        <v>958</v>
      </c>
      <c r="C857" s="1">
        <v>8326</v>
      </c>
      <c r="E857" s="1">
        <f t="shared" si="150"/>
        <v>4997</v>
      </c>
      <c r="F857" s="26">
        <v>4093</v>
      </c>
      <c r="G857" s="1">
        <v>4041</v>
      </c>
      <c r="H857" s="2" t="str">
        <f t="shared" si="151"/>
        <v/>
      </c>
      <c r="I857" s="2">
        <f t="shared" si="152"/>
        <v>0.80868521112667602</v>
      </c>
      <c r="J857" s="10">
        <f t="shared" si="144"/>
        <v>1</v>
      </c>
      <c r="K857" s="9">
        <f t="shared" si="145"/>
        <v>2</v>
      </c>
      <c r="L857" s="8">
        <f t="shared" si="146"/>
        <v>3</v>
      </c>
      <c r="M857" s="2">
        <f t="shared" si="147"/>
        <v>0.51891134680808482</v>
      </c>
      <c r="N857" s="2">
        <f t="shared" si="147"/>
        <v>0.27696617970782472</v>
      </c>
      <c r="O857" s="2">
        <f t="shared" si="147"/>
        <v>0.20412247348409046</v>
      </c>
      <c r="P857" s="2">
        <f t="shared" si="148"/>
        <v>0</v>
      </c>
      <c r="Q857" s="1">
        <v>2593</v>
      </c>
      <c r="R857" s="1">
        <v>1384</v>
      </c>
      <c r="S857" s="1">
        <v>1020</v>
      </c>
      <c r="AZ857" t="s">
        <v>2895</v>
      </c>
      <c r="BA857" t="s">
        <v>958</v>
      </c>
      <c r="BC857" s="43">
        <v>19</v>
      </c>
      <c r="BD857" s="46">
        <v>51</v>
      </c>
      <c r="BE857" s="49">
        <f t="shared" si="149"/>
        <v>19051</v>
      </c>
      <c r="BG857" s="7" t="s">
        <v>481</v>
      </c>
    </row>
    <row r="858" spans="1:59" hidden="1" outlineLevel="1">
      <c r="A858" t="s">
        <v>1657</v>
      </c>
      <c r="B858" t="s">
        <v>958</v>
      </c>
      <c r="C858" s="1">
        <v>8219</v>
      </c>
      <c r="E858" s="1">
        <f t="shared" si="150"/>
        <v>5215</v>
      </c>
      <c r="F858" s="26">
        <v>4121</v>
      </c>
      <c r="G858" s="1">
        <v>3986</v>
      </c>
      <c r="H858" s="2" t="str">
        <f t="shared" si="151"/>
        <v/>
      </c>
      <c r="I858" s="2">
        <f t="shared" si="152"/>
        <v>0.76433365292425692</v>
      </c>
      <c r="J858" s="10">
        <f t="shared" si="144"/>
        <v>1</v>
      </c>
      <c r="K858" s="9">
        <f t="shared" si="145"/>
        <v>2</v>
      </c>
      <c r="L858" s="8">
        <f t="shared" si="146"/>
        <v>3</v>
      </c>
      <c r="M858" s="2">
        <f t="shared" si="147"/>
        <v>0.44889741131351868</v>
      </c>
      <c r="N858" s="2">
        <f t="shared" si="147"/>
        <v>0.31121764141898373</v>
      </c>
      <c r="O858" s="2">
        <f t="shared" si="147"/>
        <v>0.23988494726749759</v>
      </c>
      <c r="P858" s="2">
        <f t="shared" si="148"/>
        <v>0</v>
      </c>
      <c r="Q858" s="1">
        <v>2341</v>
      </c>
      <c r="R858" s="1">
        <v>1623</v>
      </c>
      <c r="S858" s="1">
        <v>1251</v>
      </c>
      <c r="AZ858" t="s">
        <v>1657</v>
      </c>
      <c r="BA858" t="s">
        <v>958</v>
      </c>
      <c r="BC858" s="43">
        <v>19</v>
      </c>
      <c r="BD858" s="46">
        <v>53</v>
      </c>
      <c r="BE858" s="49">
        <f t="shared" si="149"/>
        <v>19053</v>
      </c>
      <c r="BG858" s="7" t="s">
        <v>481</v>
      </c>
    </row>
    <row r="859" spans="1:59" hidden="1" outlineLevel="1">
      <c r="A859" t="s">
        <v>286</v>
      </c>
      <c r="B859" t="s">
        <v>958</v>
      </c>
      <c r="C859" s="1">
        <v>18271</v>
      </c>
      <c r="E859" s="1">
        <f t="shared" si="150"/>
        <v>10560</v>
      </c>
      <c r="F859" s="26">
        <v>8438</v>
      </c>
      <c r="G859" s="1">
        <v>8492</v>
      </c>
      <c r="H859" s="2" t="str">
        <f t="shared" si="151"/>
        <v/>
      </c>
      <c r="I859" s="2">
        <f t="shared" si="152"/>
        <v>0.8041666666666667</v>
      </c>
      <c r="J859" s="10">
        <f t="shared" si="144"/>
        <v>3</v>
      </c>
      <c r="K859" s="9">
        <f t="shared" si="145"/>
        <v>2</v>
      </c>
      <c r="L859" s="8">
        <f t="shared" si="146"/>
        <v>1</v>
      </c>
      <c r="M859" s="2">
        <f t="shared" si="147"/>
        <v>0.28200757575757573</v>
      </c>
      <c r="N859" s="2">
        <f t="shared" si="147"/>
        <v>0.3443181818181818</v>
      </c>
      <c r="O859" s="2">
        <f t="shared" si="147"/>
        <v>0.37367424242424241</v>
      </c>
      <c r="P859" s="2">
        <f t="shared" si="148"/>
        <v>0</v>
      </c>
      <c r="Q859" s="1">
        <v>2978</v>
      </c>
      <c r="R859" s="1">
        <v>3636</v>
      </c>
      <c r="S859" s="1">
        <v>3946</v>
      </c>
      <c r="AZ859" t="s">
        <v>286</v>
      </c>
      <c r="BA859" t="s">
        <v>958</v>
      </c>
      <c r="BC859" s="43">
        <v>19</v>
      </c>
      <c r="BD859" s="46">
        <v>55</v>
      </c>
      <c r="BE859" s="49">
        <f t="shared" si="149"/>
        <v>19055</v>
      </c>
      <c r="BG859" s="7" t="s">
        <v>481</v>
      </c>
    </row>
    <row r="860" spans="1:59" hidden="1" outlineLevel="1">
      <c r="A860" t="s">
        <v>1164</v>
      </c>
      <c r="B860" t="s">
        <v>958</v>
      </c>
      <c r="C860" s="1">
        <v>43014</v>
      </c>
      <c r="E860" s="1">
        <f t="shared" si="150"/>
        <v>26692</v>
      </c>
      <c r="F860" s="26">
        <v>21346</v>
      </c>
      <c r="G860" s="1">
        <v>21190</v>
      </c>
      <c r="H860" s="2" t="str">
        <f t="shared" si="151"/>
        <v/>
      </c>
      <c r="I860" s="2">
        <f t="shared" si="152"/>
        <v>0.79387082271841747</v>
      </c>
      <c r="J860" s="10">
        <f t="shared" si="144"/>
        <v>1</v>
      </c>
      <c r="K860" s="9">
        <f t="shared" si="145"/>
        <v>3</v>
      </c>
      <c r="L860" s="8">
        <f t="shared" si="146"/>
        <v>2</v>
      </c>
      <c r="M860" s="2">
        <f t="shared" si="147"/>
        <v>0.44219241720365654</v>
      </c>
      <c r="N860" s="2">
        <f t="shared" si="147"/>
        <v>0.23332833807882511</v>
      </c>
      <c r="O860" s="2">
        <f t="shared" si="147"/>
        <v>0.32447924471751838</v>
      </c>
      <c r="P860" s="2">
        <f t="shared" si="148"/>
        <v>0</v>
      </c>
      <c r="Q860" s="1">
        <v>11803</v>
      </c>
      <c r="R860" s="1">
        <v>6228</v>
      </c>
      <c r="S860" s="1">
        <v>8661</v>
      </c>
      <c r="AZ860" t="s">
        <v>1164</v>
      </c>
      <c r="BA860" t="s">
        <v>958</v>
      </c>
      <c r="BC860" s="43">
        <v>19</v>
      </c>
      <c r="BD860" s="46">
        <v>57</v>
      </c>
      <c r="BE860" s="49">
        <f t="shared" si="149"/>
        <v>19057</v>
      </c>
      <c r="BG860" s="7" t="s">
        <v>481</v>
      </c>
    </row>
    <row r="861" spans="1:59" hidden="1" outlineLevel="1">
      <c r="A861" t="s">
        <v>2041</v>
      </c>
      <c r="B861" t="s">
        <v>958</v>
      </c>
      <c r="C861" s="1">
        <v>15245</v>
      </c>
      <c r="E861" s="1">
        <f t="shared" si="150"/>
        <v>10330</v>
      </c>
      <c r="F861" s="26">
        <v>8389</v>
      </c>
      <c r="G861" s="1">
        <v>8304</v>
      </c>
      <c r="H861" s="2" t="str">
        <f t="shared" si="151"/>
        <v/>
      </c>
      <c r="I861" s="2">
        <f t="shared" si="152"/>
        <v>0.80387221684414323</v>
      </c>
      <c r="J861" s="10">
        <f t="shared" si="144"/>
        <v>3</v>
      </c>
      <c r="K861" s="9">
        <f t="shared" si="145"/>
        <v>2</v>
      </c>
      <c r="L861" s="8">
        <f t="shared" si="146"/>
        <v>1</v>
      </c>
      <c r="M861" s="2">
        <f t="shared" si="147"/>
        <v>0.2697967086156825</v>
      </c>
      <c r="N861" s="2">
        <f t="shared" si="147"/>
        <v>0.34027105517909001</v>
      </c>
      <c r="O861" s="2">
        <f t="shared" si="147"/>
        <v>0.38993223620522749</v>
      </c>
      <c r="P861" s="2">
        <f t="shared" si="148"/>
        <v>0</v>
      </c>
      <c r="Q861" s="1">
        <v>2787</v>
      </c>
      <c r="R861" s="1">
        <v>3515</v>
      </c>
      <c r="S861" s="1">
        <v>4028</v>
      </c>
      <c r="AZ861" t="s">
        <v>2041</v>
      </c>
      <c r="BA861" t="s">
        <v>958</v>
      </c>
      <c r="BC861" s="43">
        <v>19</v>
      </c>
      <c r="BD861" s="46">
        <v>59</v>
      </c>
      <c r="BE861" s="49">
        <f t="shared" si="149"/>
        <v>19059</v>
      </c>
      <c r="BG861" s="7" t="s">
        <v>481</v>
      </c>
    </row>
    <row r="862" spans="1:59" hidden="1" outlineLevel="1">
      <c r="A862" t="s">
        <v>2141</v>
      </c>
      <c r="B862" t="s">
        <v>958</v>
      </c>
      <c r="C862" s="1">
        <v>87672</v>
      </c>
      <c r="E862" s="1">
        <f t="shared" si="150"/>
        <v>50866</v>
      </c>
      <c r="F862" s="26">
        <v>42865</v>
      </c>
      <c r="G862" s="1">
        <v>42968</v>
      </c>
      <c r="H862" s="2" t="str">
        <f t="shared" si="151"/>
        <v/>
      </c>
      <c r="I862" s="2">
        <f t="shared" si="152"/>
        <v>0.84472928871938036</v>
      </c>
      <c r="J862" s="10">
        <f t="shared" si="144"/>
        <v>1</v>
      </c>
      <c r="K862" s="9">
        <f t="shared" si="145"/>
        <v>3</v>
      </c>
      <c r="L862" s="8">
        <f t="shared" si="146"/>
        <v>2</v>
      </c>
      <c r="M862" s="2">
        <f t="shared" si="147"/>
        <v>0.50406951598317151</v>
      </c>
      <c r="N862" s="2">
        <f t="shared" si="147"/>
        <v>0.1909133802540007</v>
      </c>
      <c r="O862" s="2">
        <f t="shared" si="147"/>
        <v>0.30501710376282781</v>
      </c>
      <c r="P862" s="2">
        <f t="shared" si="148"/>
        <v>0</v>
      </c>
      <c r="Q862" s="1">
        <v>25640</v>
      </c>
      <c r="R862" s="1">
        <v>9711</v>
      </c>
      <c r="S862" s="1">
        <v>15515</v>
      </c>
      <c r="AZ862" t="s">
        <v>2141</v>
      </c>
      <c r="BA862" t="s">
        <v>958</v>
      </c>
      <c r="BC862" s="43">
        <v>19</v>
      </c>
      <c r="BD862" s="46">
        <v>61</v>
      </c>
      <c r="BE862" s="49">
        <f t="shared" si="149"/>
        <v>19061</v>
      </c>
      <c r="BG862" s="7" t="s">
        <v>481</v>
      </c>
    </row>
    <row r="863" spans="1:59" hidden="1" outlineLevel="1">
      <c r="A863" t="s">
        <v>925</v>
      </c>
      <c r="B863" t="s">
        <v>958</v>
      </c>
      <c r="C863" s="1">
        <v>11722</v>
      </c>
      <c r="E863" s="1">
        <f t="shared" si="150"/>
        <v>6402</v>
      </c>
      <c r="F863" s="26">
        <v>5256</v>
      </c>
      <c r="G863" s="1">
        <v>5032</v>
      </c>
      <c r="H863" s="2" t="str">
        <f t="shared" si="151"/>
        <v/>
      </c>
      <c r="I863" s="2">
        <f t="shared" si="152"/>
        <v>0.78600437363323961</v>
      </c>
      <c r="J863" s="10">
        <f t="shared" si="144"/>
        <v>1</v>
      </c>
      <c r="K863" s="9">
        <f t="shared" si="145"/>
        <v>2</v>
      </c>
      <c r="L863" s="8">
        <f t="shared" si="146"/>
        <v>3</v>
      </c>
      <c r="M863" s="2">
        <f t="shared" si="147"/>
        <v>0.41268353639487659</v>
      </c>
      <c r="N863" s="2">
        <f t="shared" si="147"/>
        <v>0.32380506091846301</v>
      </c>
      <c r="O863" s="2">
        <f t="shared" si="147"/>
        <v>0.2635114026866604</v>
      </c>
      <c r="P863" s="2">
        <f t="shared" si="148"/>
        <v>0</v>
      </c>
      <c r="Q863" s="1">
        <v>2642</v>
      </c>
      <c r="R863" s="1">
        <v>2073</v>
      </c>
      <c r="S863" s="1">
        <v>1687</v>
      </c>
      <c r="AZ863" t="s">
        <v>925</v>
      </c>
      <c r="BA863" t="s">
        <v>958</v>
      </c>
      <c r="BC863" s="43">
        <v>19</v>
      </c>
      <c r="BD863" s="46">
        <v>63</v>
      </c>
      <c r="BE863" s="49">
        <f t="shared" si="149"/>
        <v>19063</v>
      </c>
      <c r="BG863" s="7" t="s">
        <v>481</v>
      </c>
    </row>
    <row r="864" spans="1:59" hidden="1" outlineLevel="1">
      <c r="A864" t="s">
        <v>1699</v>
      </c>
      <c r="B864" t="s">
        <v>958</v>
      </c>
      <c r="C864" s="1">
        <v>22082</v>
      </c>
      <c r="E864" s="1">
        <f t="shared" si="150"/>
        <v>13496</v>
      </c>
      <c r="F864" s="26">
        <v>10774</v>
      </c>
      <c r="G864" s="1">
        <v>10861</v>
      </c>
      <c r="H864" s="2" t="str">
        <f t="shared" si="151"/>
        <v/>
      </c>
      <c r="I864" s="2">
        <f t="shared" si="152"/>
        <v>0.8047569650266746</v>
      </c>
      <c r="J864" s="10">
        <f t="shared" ref="J864:J895" si="153">RANK(Q864,Q864:AO864)</f>
        <v>1</v>
      </c>
      <c r="K864" s="9">
        <f t="shared" ref="K864:K895" si="154">RANK(R864,Q864:AO864)</f>
        <v>3</v>
      </c>
      <c r="L864" s="8">
        <f t="shared" ref="L864:L895" si="155">RANK(S864,Q864:AO864)</f>
        <v>2</v>
      </c>
      <c r="M864" s="2">
        <f t="shared" si="147"/>
        <v>0.33624777711914644</v>
      </c>
      <c r="N864" s="2">
        <f t="shared" si="147"/>
        <v>0.33091286307053941</v>
      </c>
      <c r="O864" s="2">
        <f t="shared" si="147"/>
        <v>0.33283935981031415</v>
      </c>
      <c r="P864" s="2">
        <f t="shared" si="148"/>
        <v>0</v>
      </c>
      <c r="Q864" s="1">
        <v>4538</v>
      </c>
      <c r="R864" s="1">
        <v>4466</v>
      </c>
      <c r="S864" s="1">
        <v>4492</v>
      </c>
      <c r="AZ864" t="s">
        <v>1699</v>
      </c>
      <c r="BA864" t="s">
        <v>958</v>
      </c>
      <c r="BC864" s="43">
        <v>19</v>
      </c>
      <c r="BD864" s="46">
        <v>65</v>
      </c>
      <c r="BE864" s="49">
        <f t="shared" ref="BE864:BE895" si="156">BC864*1000+BD864</f>
        <v>19065</v>
      </c>
      <c r="BG864" s="7" t="s">
        <v>481</v>
      </c>
    </row>
    <row r="865" spans="1:59" hidden="1" outlineLevel="1">
      <c r="A865" t="s">
        <v>1716</v>
      </c>
      <c r="B865" t="s">
        <v>958</v>
      </c>
      <c r="C865" s="1">
        <v>17118</v>
      </c>
      <c r="E865" s="1">
        <f t="shared" si="150"/>
        <v>10283</v>
      </c>
      <c r="F865" s="26">
        <v>7862</v>
      </c>
      <c r="G865" s="1">
        <v>7750</v>
      </c>
      <c r="H865" s="2" t="str">
        <f t="shared" si="151"/>
        <v/>
      </c>
      <c r="I865" s="2">
        <f t="shared" si="152"/>
        <v>0.7536711076534085</v>
      </c>
      <c r="J865" s="10">
        <f t="shared" si="153"/>
        <v>2</v>
      </c>
      <c r="K865" s="9">
        <f t="shared" si="154"/>
        <v>3</v>
      </c>
      <c r="L865" s="8">
        <f t="shared" si="155"/>
        <v>1</v>
      </c>
      <c r="M865" s="2">
        <f t="shared" si="147"/>
        <v>0.33540795487698144</v>
      </c>
      <c r="N865" s="2">
        <f t="shared" si="147"/>
        <v>0.3234464650393854</v>
      </c>
      <c r="O865" s="2">
        <f t="shared" si="147"/>
        <v>0.34114558008363316</v>
      </c>
      <c r="P865" s="2">
        <f t="shared" si="148"/>
        <v>0</v>
      </c>
      <c r="Q865" s="1">
        <v>3449</v>
      </c>
      <c r="R865" s="1">
        <v>3326</v>
      </c>
      <c r="S865" s="1">
        <v>3508</v>
      </c>
      <c r="AZ865" t="s">
        <v>1716</v>
      </c>
      <c r="BA865" t="s">
        <v>958</v>
      </c>
      <c r="BC865" s="43">
        <v>19</v>
      </c>
      <c r="BD865" s="46">
        <v>67</v>
      </c>
      <c r="BE865" s="49">
        <f t="shared" si="156"/>
        <v>19067</v>
      </c>
      <c r="BG865" s="7" t="s">
        <v>481</v>
      </c>
    </row>
    <row r="866" spans="1:59" hidden="1" outlineLevel="1">
      <c r="A866" t="s">
        <v>1710</v>
      </c>
      <c r="B866" t="s">
        <v>958</v>
      </c>
      <c r="C866" s="1">
        <v>11179</v>
      </c>
      <c r="E866" s="1">
        <f t="shared" si="150"/>
        <v>6396</v>
      </c>
      <c r="F866" s="26">
        <v>5230</v>
      </c>
      <c r="G866" s="1">
        <v>5266</v>
      </c>
      <c r="H866" s="2" t="str">
        <f t="shared" si="151"/>
        <v/>
      </c>
      <c r="I866" s="2">
        <f t="shared" si="152"/>
        <v>0.82332707942464045</v>
      </c>
      <c r="J866" s="10">
        <f t="shared" si="153"/>
        <v>2</v>
      </c>
      <c r="K866" s="9">
        <f t="shared" si="154"/>
        <v>1</v>
      </c>
      <c r="L866" s="8">
        <f t="shared" si="155"/>
        <v>3</v>
      </c>
      <c r="M866" s="2">
        <f t="shared" si="147"/>
        <v>0.27970606629143213</v>
      </c>
      <c r="N866" s="2">
        <f t="shared" si="147"/>
        <v>0.45778611632270166</v>
      </c>
      <c r="O866" s="2">
        <f t="shared" si="147"/>
        <v>0.26250781738586615</v>
      </c>
      <c r="P866" s="2">
        <f t="shared" si="148"/>
        <v>0</v>
      </c>
      <c r="Q866" s="1">
        <v>1789</v>
      </c>
      <c r="R866" s="1">
        <v>2928</v>
      </c>
      <c r="S866" s="1">
        <v>1679</v>
      </c>
      <c r="AZ866" t="s">
        <v>1710</v>
      </c>
      <c r="BA866" t="s">
        <v>958</v>
      </c>
      <c r="BC866" s="43">
        <v>19</v>
      </c>
      <c r="BD866" s="46">
        <v>69</v>
      </c>
      <c r="BE866" s="49">
        <f t="shared" si="156"/>
        <v>19069</v>
      </c>
      <c r="BG866" s="7" t="s">
        <v>481</v>
      </c>
    </row>
    <row r="867" spans="1:59" hidden="1" outlineLevel="1">
      <c r="A867" t="s">
        <v>608</v>
      </c>
      <c r="B867" t="s">
        <v>958</v>
      </c>
      <c r="C867" s="1">
        <v>8242</v>
      </c>
      <c r="E867" s="1">
        <f t="shared" si="150"/>
        <v>5125</v>
      </c>
      <c r="F867" s="26">
        <v>4032</v>
      </c>
      <c r="G867" s="1">
        <v>3911</v>
      </c>
      <c r="H867" s="2" t="str">
        <f t="shared" si="151"/>
        <v/>
      </c>
      <c r="I867" s="2">
        <f t="shared" si="152"/>
        <v>0.76312195121951221</v>
      </c>
      <c r="J867" s="10">
        <f t="shared" si="153"/>
        <v>2</v>
      </c>
      <c r="K867" s="9">
        <f t="shared" si="154"/>
        <v>1</v>
      </c>
      <c r="L867" s="8">
        <f t="shared" si="155"/>
        <v>3</v>
      </c>
      <c r="M867" s="2">
        <f t="shared" si="147"/>
        <v>0.32370731707317074</v>
      </c>
      <c r="N867" s="2">
        <f t="shared" si="147"/>
        <v>0.39765853658536587</v>
      </c>
      <c r="O867" s="2">
        <f t="shared" si="147"/>
        <v>0.27863414634146344</v>
      </c>
      <c r="P867" s="2">
        <f t="shared" si="148"/>
        <v>0</v>
      </c>
      <c r="Q867" s="1">
        <v>1659</v>
      </c>
      <c r="R867" s="1">
        <v>2038</v>
      </c>
      <c r="S867" s="1">
        <v>1428</v>
      </c>
      <c r="AZ867" t="s">
        <v>608</v>
      </c>
      <c r="BA867" t="s">
        <v>958</v>
      </c>
      <c r="BC867" s="43">
        <v>19</v>
      </c>
      <c r="BD867" s="46">
        <v>71</v>
      </c>
      <c r="BE867" s="49">
        <f t="shared" si="156"/>
        <v>19071</v>
      </c>
      <c r="BG867" s="7" t="s">
        <v>481</v>
      </c>
    </row>
    <row r="868" spans="1:59" hidden="1" outlineLevel="1">
      <c r="A868" t="s">
        <v>2372</v>
      </c>
      <c r="B868" t="s">
        <v>958</v>
      </c>
      <c r="C868" s="1">
        <v>10187</v>
      </c>
      <c r="E868" s="1">
        <f t="shared" si="150"/>
        <v>6636</v>
      </c>
      <c r="F868" s="26">
        <v>5417</v>
      </c>
      <c r="G868" s="1">
        <v>5353</v>
      </c>
      <c r="H868" s="2" t="str">
        <f t="shared" si="151"/>
        <v/>
      </c>
      <c r="I868" s="2">
        <f t="shared" si="152"/>
        <v>0.80666063893911999</v>
      </c>
      <c r="J868" s="10">
        <f t="shared" si="153"/>
        <v>1</v>
      </c>
      <c r="K868" s="9">
        <f t="shared" si="154"/>
        <v>2</v>
      </c>
      <c r="L868" s="8">
        <f t="shared" si="155"/>
        <v>3</v>
      </c>
      <c r="M868" s="2">
        <f t="shared" si="147"/>
        <v>0.38155515370705245</v>
      </c>
      <c r="N868" s="2">
        <f t="shared" si="147"/>
        <v>0.31751054852320676</v>
      </c>
      <c r="O868" s="2">
        <f t="shared" si="147"/>
        <v>0.30093429776974079</v>
      </c>
      <c r="P868" s="2">
        <f t="shared" si="148"/>
        <v>0</v>
      </c>
      <c r="Q868" s="1">
        <v>2532</v>
      </c>
      <c r="R868" s="1">
        <v>2107</v>
      </c>
      <c r="S868" s="1">
        <v>1997</v>
      </c>
      <c r="AZ868" t="s">
        <v>2372</v>
      </c>
      <c r="BA868" t="s">
        <v>958</v>
      </c>
      <c r="BC868" s="43">
        <v>19</v>
      </c>
      <c r="BD868" s="46">
        <v>73</v>
      </c>
      <c r="BE868" s="49">
        <f t="shared" si="156"/>
        <v>19073</v>
      </c>
      <c r="BG868" s="7" t="s">
        <v>481</v>
      </c>
    </row>
    <row r="869" spans="1:59" hidden="1" outlineLevel="1">
      <c r="A869" t="s">
        <v>851</v>
      </c>
      <c r="B869" t="s">
        <v>958</v>
      </c>
      <c r="C869" s="1">
        <v>12081</v>
      </c>
      <c r="E869" s="1">
        <f t="shared" si="150"/>
        <v>7476</v>
      </c>
      <c r="F869" s="26">
        <v>6172</v>
      </c>
      <c r="G869" s="1">
        <v>6156</v>
      </c>
      <c r="H869" s="2" t="str">
        <f t="shared" si="151"/>
        <v/>
      </c>
      <c r="I869" s="2">
        <f t="shared" si="152"/>
        <v>0.8234349919743178</v>
      </c>
      <c r="J869" s="10">
        <f t="shared" si="153"/>
        <v>3</v>
      </c>
      <c r="K869" s="9">
        <f t="shared" si="154"/>
        <v>1</v>
      </c>
      <c r="L869" s="8">
        <f t="shared" si="155"/>
        <v>2</v>
      </c>
      <c r="M869" s="2">
        <f t="shared" si="147"/>
        <v>0.19462279293739967</v>
      </c>
      <c r="N869" s="2">
        <f t="shared" si="147"/>
        <v>0.5413322632423756</v>
      </c>
      <c r="O869" s="2">
        <f t="shared" si="147"/>
        <v>0.2640449438202247</v>
      </c>
      <c r="P869" s="2">
        <f t="shared" si="148"/>
        <v>0</v>
      </c>
      <c r="Q869" s="1">
        <v>1455</v>
      </c>
      <c r="R869" s="1">
        <v>4047</v>
      </c>
      <c r="S869" s="1">
        <v>1974</v>
      </c>
      <c r="AZ869" t="s">
        <v>851</v>
      </c>
      <c r="BA869" t="s">
        <v>958</v>
      </c>
      <c r="BC869" s="43">
        <v>19</v>
      </c>
      <c r="BD869" s="46">
        <v>75</v>
      </c>
      <c r="BE869" s="49">
        <f t="shared" si="156"/>
        <v>19075</v>
      </c>
      <c r="BG869" s="7" t="s">
        <v>481</v>
      </c>
    </row>
    <row r="870" spans="1:59" hidden="1" outlineLevel="1">
      <c r="A870" t="s">
        <v>2467</v>
      </c>
      <c r="B870" t="s">
        <v>958</v>
      </c>
      <c r="C870" s="1">
        <v>11125</v>
      </c>
      <c r="E870" s="1">
        <f t="shared" si="150"/>
        <v>6964</v>
      </c>
      <c r="F870" s="26">
        <v>5507</v>
      </c>
      <c r="G870" s="1">
        <v>5453</v>
      </c>
      <c r="H870" s="2" t="str">
        <f t="shared" si="151"/>
        <v/>
      </c>
      <c r="I870" s="2">
        <f t="shared" si="152"/>
        <v>0.78302699597932224</v>
      </c>
      <c r="J870" s="10">
        <f t="shared" si="153"/>
        <v>2</v>
      </c>
      <c r="K870" s="9">
        <f t="shared" si="154"/>
        <v>1</v>
      </c>
      <c r="L870" s="8">
        <f t="shared" si="155"/>
        <v>3</v>
      </c>
      <c r="M870" s="2">
        <f t="shared" si="147"/>
        <v>0.35410683515221136</v>
      </c>
      <c r="N870" s="2">
        <f t="shared" si="147"/>
        <v>0.37866168868466399</v>
      </c>
      <c r="O870" s="2">
        <f t="shared" si="147"/>
        <v>0.26723147616312465</v>
      </c>
      <c r="P870" s="2">
        <f t="shared" si="148"/>
        <v>0</v>
      </c>
      <c r="Q870" s="1">
        <v>2466</v>
      </c>
      <c r="R870" s="1">
        <v>2637</v>
      </c>
      <c r="S870" s="1">
        <v>1861</v>
      </c>
      <c r="AZ870" t="s">
        <v>2467</v>
      </c>
      <c r="BA870" t="s">
        <v>958</v>
      </c>
      <c r="BC870" s="43">
        <v>19</v>
      </c>
      <c r="BD870" s="46">
        <v>77</v>
      </c>
      <c r="BE870" s="49">
        <f t="shared" si="156"/>
        <v>19077</v>
      </c>
      <c r="BG870" s="7" t="s">
        <v>481</v>
      </c>
    </row>
    <row r="871" spans="1:59" hidden="1" outlineLevel="1">
      <c r="A871" t="s">
        <v>2035</v>
      </c>
      <c r="B871" t="s">
        <v>958</v>
      </c>
      <c r="C871" s="1">
        <v>16229</v>
      </c>
      <c r="E871" s="1">
        <f t="shared" si="150"/>
        <v>9661</v>
      </c>
      <c r="F871" s="26">
        <v>8133</v>
      </c>
      <c r="G871" s="1">
        <v>7681</v>
      </c>
      <c r="H871" s="2" t="str">
        <f t="shared" si="151"/>
        <v/>
      </c>
      <c r="I871" s="2">
        <f t="shared" si="152"/>
        <v>0.79505227202152984</v>
      </c>
      <c r="J871" s="10">
        <f t="shared" si="153"/>
        <v>1</v>
      </c>
      <c r="K871" s="9">
        <f t="shared" si="154"/>
        <v>2</v>
      </c>
      <c r="L871" s="8">
        <f t="shared" si="155"/>
        <v>3</v>
      </c>
      <c r="M871" s="2">
        <f t="shared" si="147"/>
        <v>0.34789359279577681</v>
      </c>
      <c r="N871" s="2">
        <f t="shared" si="147"/>
        <v>0.33143566918538453</v>
      </c>
      <c r="O871" s="2">
        <f t="shared" si="147"/>
        <v>0.32067073801883861</v>
      </c>
      <c r="P871" s="2">
        <f t="shared" si="148"/>
        <v>0</v>
      </c>
      <c r="Q871" s="1">
        <v>3361</v>
      </c>
      <c r="R871" s="1">
        <v>3202</v>
      </c>
      <c r="S871" s="1">
        <v>3098</v>
      </c>
      <c r="AZ871" t="s">
        <v>2035</v>
      </c>
      <c r="BA871" t="s">
        <v>958</v>
      </c>
      <c r="BC871" s="43">
        <v>19</v>
      </c>
      <c r="BD871" s="46">
        <v>79</v>
      </c>
      <c r="BE871" s="49">
        <f t="shared" si="156"/>
        <v>19079</v>
      </c>
      <c r="BG871" s="7" t="s">
        <v>481</v>
      </c>
    </row>
    <row r="872" spans="1:59" hidden="1" outlineLevel="1">
      <c r="A872" t="s">
        <v>1925</v>
      </c>
      <c r="B872" t="s">
        <v>958</v>
      </c>
      <c r="C872" s="1">
        <v>12391</v>
      </c>
      <c r="E872" s="1">
        <f t="shared" si="150"/>
        <v>7341</v>
      </c>
      <c r="F872" s="26">
        <v>5856</v>
      </c>
      <c r="G872" s="1">
        <v>5806</v>
      </c>
      <c r="H872" s="2" t="str">
        <f t="shared" si="151"/>
        <v/>
      </c>
      <c r="I872" s="2">
        <f t="shared" si="152"/>
        <v>0.79090042228579216</v>
      </c>
      <c r="J872" s="10">
        <f t="shared" si="153"/>
        <v>3</v>
      </c>
      <c r="K872" s="9">
        <f t="shared" si="154"/>
        <v>1</v>
      </c>
      <c r="L872" s="8">
        <f t="shared" si="155"/>
        <v>2</v>
      </c>
      <c r="M872" s="2">
        <f t="shared" si="147"/>
        <v>0.2656313853698406</v>
      </c>
      <c r="N872" s="2">
        <f t="shared" si="147"/>
        <v>0.42896063206647594</v>
      </c>
      <c r="O872" s="2">
        <f t="shared" si="147"/>
        <v>0.3054079825636834</v>
      </c>
      <c r="P872" s="2">
        <f t="shared" si="148"/>
        <v>0</v>
      </c>
      <c r="Q872" s="1">
        <v>1950</v>
      </c>
      <c r="R872" s="1">
        <v>3149</v>
      </c>
      <c r="S872" s="1">
        <v>2242</v>
      </c>
      <c r="AZ872" t="s">
        <v>1925</v>
      </c>
      <c r="BA872" t="s">
        <v>958</v>
      </c>
      <c r="BC872" s="43">
        <v>19</v>
      </c>
      <c r="BD872" s="46">
        <v>81</v>
      </c>
      <c r="BE872" s="49">
        <f t="shared" si="156"/>
        <v>19081</v>
      </c>
      <c r="BG872" s="7" t="s">
        <v>481</v>
      </c>
    </row>
    <row r="873" spans="1:59" hidden="1" outlineLevel="1">
      <c r="A873" t="s">
        <v>544</v>
      </c>
      <c r="B873" t="s">
        <v>958</v>
      </c>
      <c r="C873" s="1">
        <v>18937</v>
      </c>
      <c r="E873" s="1">
        <f t="shared" si="150"/>
        <v>12429</v>
      </c>
      <c r="F873" s="26">
        <v>9509</v>
      </c>
      <c r="G873" s="1">
        <v>8979</v>
      </c>
      <c r="H873" s="2" t="str">
        <f t="shared" si="151"/>
        <v/>
      </c>
      <c r="I873" s="2">
        <f t="shared" si="152"/>
        <v>0.72242336471156166</v>
      </c>
      <c r="J873" s="10">
        <f t="shared" si="153"/>
        <v>2</v>
      </c>
      <c r="K873" s="9">
        <f t="shared" si="154"/>
        <v>1</v>
      </c>
      <c r="L873" s="8">
        <f t="shared" si="155"/>
        <v>3</v>
      </c>
      <c r="M873" s="2">
        <f t="shared" si="147"/>
        <v>0.31949473006677931</v>
      </c>
      <c r="N873" s="2">
        <f t="shared" si="147"/>
        <v>0.36125191085364872</v>
      </c>
      <c r="O873" s="2">
        <f t="shared" si="147"/>
        <v>0.31925335907957197</v>
      </c>
      <c r="P873" s="2">
        <f t="shared" si="148"/>
        <v>0</v>
      </c>
      <c r="Q873" s="1">
        <v>3971</v>
      </c>
      <c r="R873" s="1">
        <v>4490</v>
      </c>
      <c r="S873" s="1">
        <v>3968</v>
      </c>
      <c r="AZ873" t="s">
        <v>544</v>
      </c>
      <c r="BA873" t="s">
        <v>958</v>
      </c>
      <c r="BC873" s="43">
        <v>19</v>
      </c>
      <c r="BD873" s="46">
        <v>83</v>
      </c>
      <c r="BE873" s="49">
        <f t="shared" si="156"/>
        <v>19083</v>
      </c>
      <c r="BG873" s="7" t="s">
        <v>481</v>
      </c>
    </row>
    <row r="874" spans="1:59" hidden="1" outlineLevel="1">
      <c r="A874" t="s">
        <v>1455</v>
      </c>
      <c r="B874" t="s">
        <v>958</v>
      </c>
      <c r="C874" s="1">
        <v>14752</v>
      </c>
      <c r="E874" s="1">
        <f t="shared" si="150"/>
        <v>8679</v>
      </c>
      <c r="F874" s="26">
        <v>6985</v>
      </c>
      <c r="G874" s="1">
        <v>6868</v>
      </c>
      <c r="H874" s="2" t="str">
        <f t="shared" si="151"/>
        <v/>
      </c>
      <c r="I874" s="2">
        <f t="shared" si="152"/>
        <v>0.79133540730498908</v>
      </c>
      <c r="J874" s="10">
        <f t="shared" si="153"/>
        <v>1</v>
      </c>
      <c r="K874" s="9">
        <f t="shared" si="154"/>
        <v>2</v>
      </c>
      <c r="L874" s="8">
        <f t="shared" si="155"/>
        <v>3</v>
      </c>
      <c r="M874" s="2">
        <f t="shared" si="147"/>
        <v>0.37861504781656874</v>
      </c>
      <c r="N874" s="2">
        <f t="shared" si="147"/>
        <v>0.34036179283327572</v>
      </c>
      <c r="O874" s="2">
        <f t="shared" si="147"/>
        <v>0.28102315935015554</v>
      </c>
      <c r="P874" s="2">
        <f t="shared" si="148"/>
        <v>0</v>
      </c>
      <c r="Q874" s="1">
        <v>3286</v>
      </c>
      <c r="R874" s="1">
        <v>2954</v>
      </c>
      <c r="S874" s="1">
        <v>2439</v>
      </c>
      <c r="AZ874" t="s">
        <v>1455</v>
      </c>
      <c r="BA874" t="s">
        <v>958</v>
      </c>
      <c r="BC874" s="43">
        <v>19</v>
      </c>
      <c r="BD874" s="46">
        <v>85</v>
      </c>
      <c r="BE874" s="49">
        <f t="shared" si="156"/>
        <v>19085</v>
      </c>
      <c r="BG874" s="7" t="s">
        <v>481</v>
      </c>
    </row>
    <row r="875" spans="1:59" hidden="1" outlineLevel="1">
      <c r="A875" t="s">
        <v>1642</v>
      </c>
      <c r="B875" t="s">
        <v>958</v>
      </c>
      <c r="C875" s="1">
        <v>19641</v>
      </c>
      <c r="E875" s="1">
        <f t="shared" si="150"/>
        <v>11386</v>
      </c>
      <c r="F875" s="26">
        <v>8856</v>
      </c>
      <c r="G875" s="1">
        <v>8628</v>
      </c>
      <c r="H875" s="2" t="str">
        <f t="shared" si="151"/>
        <v/>
      </c>
      <c r="I875" s="2">
        <f t="shared" si="152"/>
        <v>0.75777270331986646</v>
      </c>
      <c r="J875" s="10">
        <f t="shared" si="153"/>
        <v>3</v>
      </c>
      <c r="K875" s="9">
        <f t="shared" si="154"/>
        <v>1</v>
      </c>
      <c r="L875" s="8">
        <f t="shared" si="155"/>
        <v>2</v>
      </c>
      <c r="M875" s="2">
        <f t="shared" si="147"/>
        <v>0.24863867907957141</v>
      </c>
      <c r="N875" s="2">
        <f t="shared" si="147"/>
        <v>0.42042859652204462</v>
      </c>
      <c r="O875" s="2">
        <f t="shared" si="147"/>
        <v>0.330932724398384</v>
      </c>
      <c r="P875" s="2">
        <f t="shared" si="148"/>
        <v>0</v>
      </c>
      <c r="Q875" s="1">
        <v>2831</v>
      </c>
      <c r="R875" s="1">
        <v>4787</v>
      </c>
      <c r="S875" s="1">
        <v>3768</v>
      </c>
      <c r="AZ875" t="s">
        <v>1642</v>
      </c>
      <c r="BA875" t="s">
        <v>958</v>
      </c>
      <c r="BC875" s="43">
        <v>19</v>
      </c>
      <c r="BD875" s="46">
        <v>87</v>
      </c>
      <c r="BE875" s="49">
        <f t="shared" si="156"/>
        <v>19087</v>
      </c>
      <c r="BG875" s="7" t="s">
        <v>481</v>
      </c>
    </row>
    <row r="876" spans="1:59" hidden="1" outlineLevel="1">
      <c r="A876" t="s">
        <v>1809</v>
      </c>
      <c r="B876" t="s">
        <v>958</v>
      </c>
      <c r="C876" s="1">
        <v>9977</v>
      </c>
      <c r="E876" s="1">
        <f t="shared" si="150"/>
        <v>5995</v>
      </c>
      <c r="F876" s="26">
        <v>4995</v>
      </c>
      <c r="G876" s="1">
        <v>4862</v>
      </c>
      <c r="H876" s="2" t="str">
        <f t="shared" si="151"/>
        <v/>
      </c>
      <c r="I876" s="2">
        <f t="shared" si="152"/>
        <v>0.81100917431192665</v>
      </c>
      <c r="J876" s="10">
        <f t="shared" si="153"/>
        <v>1</v>
      </c>
      <c r="K876" s="9">
        <f t="shared" si="154"/>
        <v>3</v>
      </c>
      <c r="L876" s="8">
        <f t="shared" si="155"/>
        <v>2</v>
      </c>
      <c r="M876" s="2">
        <f t="shared" si="147"/>
        <v>0.37698081734778982</v>
      </c>
      <c r="N876" s="2">
        <f t="shared" si="147"/>
        <v>0.30408673894912425</v>
      </c>
      <c r="O876" s="2">
        <f t="shared" si="147"/>
        <v>0.31893244370308588</v>
      </c>
      <c r="P876" s="2">
        <f t="shared" si="148"/>
        <v>0</v>
      </c>
      <c r="Q876" s="1">
        <v>2260</v>
      </c>
      <c r="R876" s="1">
        <v>1823</v>
      </c>
      <c r="S876" s="1">
        <v>1912</v>
      </c>
      <c r="AZ876" t="s">
        <v>1809</v>
      </c>
      <c r="BA876" t="s">
        <v>958</v>
      </c>
      <c r="BC876" s="43">
        <v>19</v>
      </c>
      <c r="BD876" s="46">
        <v>89</v>
      </c>
      <c r="BE876" s="49">
        <f t="shared" si="156"/>
        <v>19089</v>
      </c>
      <c r="BG876" s="7" t="s">
        <v>481</v>
      </c>
    </row>
    <row r="877" spans="1:59" hidden="1" outlineLevel="1">
      <c r="A877" t="s">
        <v>1947</v>
      </c>
      <c r="B877" t="s">
        <v>958</v>
      </c>
      <c r="C877" s="1">
        <v>10586</v>
      </c>
      <c r="E877" s="1">
        <f t="shared" si="150"/>
        <v>6635</v>
      </c>
      <c r="F877" s="26">
        <v>5453</v>
      </c>
      <c r="G877" s="1">
        <v>5185</v>
      </c>
      <c r="H877" s="2" t="str">
        <f t="shared" si="151"/>
        <v/>
      </c>
      <c r="I877" s="2">
        <f t="shared" si="152"/>
        <v>0.78146194423511683</v>
      </c>
      <c r="J877" s="10">
        <f t="shared" si="153"/>
        <v>3</v>
      </c>
      <c r="K877" s="9">
        <f t="shared" si="154"/>
        <v>1</v>
      </c>
      <c r="L877" s="8">
        <f t="shared" si="155"/>
        <v>2</v>
      </c>
      <c r="M877" s="2">
        <f t="shared" si="147"/>
        <v>0.29691032403918616</v>
      </c>
      <c r="N877" s="2">
        <f t="shared" si="147"/>
        <v>0.35960813865862851</v>
      </c>
      <c r="O877" s="2">
        <f t="shared" si="147"/>
        <v>0.34348153730218539</v>
      </c>
      <c r="P877" s="2">
        <f t="shared" si="148"/>
        <v>0</v>
      </c>
      <c r="Q877" s="1">
        <v>1970</v>
      </c>
      <c r="R877" s="1">
        <v>2386</v>
      </c>
      <c r="S877" s="1">
        <v>2279</v>
      </c>
      <c r="AZ877" t="s">
        <v>1947</v>
      </c>
      <c r="BA877" t="s">
        <v>958</v>
      </c>
      <c r="BC877" s="43">
        <v>19</v>
      </c>
      <c r="BD877" s="46">
        <v>91</v>
      </c>
      <c r="BE877" s="49">
        <f t="shared" si="156"/>
        <v>19091</v>
      </c>
      <c r="BG877" s="7" t="s">
        <v>481</v>
      </c>
    </row>
    <row r="878" spans="1:59" hidden="1" outlineLevel="1">
      <c r="A878" t="s">
        <v>2468</v>
      </c>
      <c r="B878" t="s">
        <v>958</v>
      </c>
      <c r="C878" s="1">
        <v>8290</v>
      </c>
      <c r="E878" s="1">
        <f t="shared" si="150"/>
        <v>5224</v>
      </c>
      <c r="F878" s="26">
        <v>4261</v>
      </c>
      <c r="G878" s="1">
        <v>4239</v>
      </c>
      <c r="H878" s="2" t="str">
        <f t="shared" si="151"/>
        <v/>
      </c>
      <c r="I878" s="2">
        <f t="shared" si="152"/>
        <v>0.81144716692189889</v>
      </c>
      <c r="J878" s="10">
        <f t="shared" si="153"/>
        <v>3</v>
      </c>
      <c r="K878" s="9">
        <f t="shared" si="154"/>
        <v>1</v>
      </c>
      <c r="L878" s="8">
        <f t="shared" si="155"/>
        <v>2</v>
      </c>
      <c r="M878" s="2">
        <f t="shared" si="147"/>
        <v>0.27679938744257276</v>
      </c>
      <c r="N878" s="2">
        <f t="shared" si="147"/>
        <v>0.44027565084226644</v>
      </c>
      <c r="O878" s="2">
        <f t="shared" si="147"/>
        <v>0.28292496171516079</v>
      </c>
      <c r="P878" s="2">
        <f t="shared" si="148"/>
        <v>0</v>
      </c>
      <c r="Q878" s="1">
        <v>1446</v>
      </c>
      <c r="R878" s="1">
        <v>2300</v>
      </c>
      <c r="S878" s="1">
        <v>1478</v>
      </c>
      <c r="AZ878" t="s">
        <v>2468</v>
      </c>
      <c r="BA878" t="s">
        <v>958</v>
      </c>
      <c r="BC878" s="43">
        <v>19</v>
      </c>
      <c r="BD878" s="46">
        <v>93</v>
      </c>
      <c r="BE878" s="49">
        <f t="shared" si="156"/>
        <v>19093</v>
      </c>
      <c r="BG878" s="7" t="s">
        <v>481</v>
      </c>
    </row>
    <row r="879" spans="1:59" hidden="1" outlineLevel="1">
      <c r="A879" t="s">
        <v>1178</v>
      </c>
      <c r="B879" t="s">
        <v>958</v>
      </c>
      <c r="C879" s="1">
        <v>14750</v>
      </c>
      <c r="E879" s="1">
        <f t="shared" si="150"/>
        <v>8934</v>
      </c>
      <c r="F879" s="26">
        <v>7300</v>
      </c>
      <c r="G879" s="1">
        <v>6965</v>
      </c>
      <c r="H879" s="2" t="str">
        <f t="shared" si="151"/>
        <v/>
      </c>
      <c r="I879" s="2">
        <f t="shared" si="152"/>
        <v>0.77960599955227217</v>
      </c>
      <c r="J879" s="10">
        <f t="shared" si="153"/>
        <v>3</v>
      </c>
      <c r="K879" s="9">
        <f t="shared" si="154"/>
        <v>1</v>
      </c>
      <c r="L879" s="8">
        <f t="shared" si="155"/>
        <v>2</v>
      </c>
      <c r="M879" s="2">
        <f t="shared" si="147"/>
        <v>0.27244235504813075</v>
      </c>
      <c r="N879" s="2">
        <f t="shared" si="147"/>
        <v>0.36433848220282067</v>
      </c>
      <c r="O879" s="2">
        <f t="shared" si="147"/>
        <v>0.36321916274904859</v>
      </c>
      <c r="P879" s="2">
        <f t="shared" si="148"/>
        <v>0</v>
      </c>
      <c r="Q879" s="1">
        <v>2434</v>
      </c>
      <c r="R879" s="1">
        <v>3255</v>
      </c>
      <c r="S879" s="1">
        <v>3245</v>
      </c>
      <c r="AZ879" t="s">
        <v>1178</v>
      </c>
      <c r="BA879" t="s">
        <v>958</v>
      </c>
      <c r="BC879" s="43">
        <v>19</v>
      </c>
      <c r="BD879" s="46">
        <v>95</v>
      </c>
      <c r="BE879" s="49">
        <f t="shared" si="156"/>
        <v>19095</v>
      </c>
      <c r="BG879" s="7" t="s">
        <v>481</v>
      </c>
    </row>
    <row r="880" spans="1:59" hidden="1" outlineLevel="1">
      <c r="A880" t="s">
        <v>1921</v>
      </c>
      <c r="B880" t="s">
        <v>958</v>
      </c>
      <c r="C880" s="1">
        <v>20106</v>
      </c>
      <c r="E880" s="1">
        <f t="shared" si="150"/>
        <v>11721</v>
      </c>
      <c r="F880" s="26">
        <v>9485</v>
      </c>
      <c r="G880" s="1">
        <v>9305</v>
      </c>
      <c r="H880" s="2" t="str">
        <f t="shared" si="151"/>
        <v/>
      </c>
      <c r="I880" s="2">
        <f t="shared" si="152"/>
        <v>0.79387424281204677</v>
      </c>
      <c r="J880" s="10">
        <f t="shared" si="153"/>
        <v>1</v>
      </c>
      <c r="K880" s="9">
        <f t="shared" si="154"/>
        <v>3</v>
      </c>
      <c r="L880" s="8">
        <f t="shared" si="155"/>
        <v>2</v>
      </c>
      <c r="M880" s="2">
        <f t="shared" si="147"/>
        <v>0.49040184284617355</v>
      </c>
      <c r="N880" s="2">
        <f t="shared" si="147"/>
        <v>0.20220117737394419</v>
      </c>
      <c r="O880" s="2">
        <f t="shared" si="147"/>
        <v>0.30739697977988228</v>
      </c>
      <c r="P880" s="2">
        <f t="shared" si="148"/>
        <v>0</v>
      </c>
      <c r="Q880" s="1">
        <v>5748</v>
      </c>
      <c r="R880" s="1">
        <v>2370</v>
      </c>
      <c r="S880" s="1">
        <v>3603</v>
      </c>
      <c r="AZ880" t="s">
        <v>1921</v>
      </c>
      <c r="BA880" t="s">
        <v>958</v>
      </c>
      <c r="BC880" s="43">
        <v>19</v>
      </c>
      <c r="BD880" s="46">
        <v>97</v>
      </c>
      <c r="BE880" s="49">
        <f t="shared" si="156"/>
        <v>19097</v>
      </c>
      <c r="BG880" s="7" t="s">
        <v>481</v>
      </c>
    </row>
    <row r="881" spans="1:59" hidden="1" outlineLevel="1">
      <c r="A881" t="s">
        <v>110</v>
      </c>
      <c r="B881" t="s">
        <v>958</v>
      </c>
      <c r="C881" s="1">
        <v>34925</v>
      </c>
      <c r="E881" s="1">
        <f t="shared" si="150"/>
        <v>22429</v>
      </c>
      <c r="F881" s="26">
        <v>18116</v>
      </c>
      <c r="G881" s="1">
        <v>18012</v>
      </c>
      <c r="H881" s="2" t="str">
        <f t="shared" si="151"/>
        <v/>
      </c>
      <c r="I881" s="2">
        <f t="shared" si="152"/>
        <v>0.80306745730973295</v>
      </c>
      <c r="J881" s="10">
        <f t="shared" si="153"/>
        <v>1</v>
      </c>
      <c r="K881" s="9">
        <f t="shared" si="154"/>
        <v>3</v>
      </c>
      <c r="L881" s="8">
        <f t="shared" si="155"/>
        <v>2</v>
      </c>
      <c r="M881" s="2">
        <f t="shared" si="147"/>
        <v>0.43715725177225911</v>
      </c>
      <c r="N881" s="2">
        <f t="shared" si="147"/>
        <v>0.27397565651611755</v>
      </c>
      <c r="O881" s="2">
        <f t="shared" si="147"/>
        <v>0.28886709171162334</v>
      </c>
      <c r="P881" s="2">
        <f t="shared" si="148"/>
        <v>0</v>
      </c>
      <c r="Q881" s="1">
        <v>9805</v>
      </c>
      <c r="R881" s="1">
        <v>6145</v>
      </c>
      <c r="S881" s="1">
        <v>6479</v>
      </c>
      <c r="AZ881" t="s">
        <v>110</v>
      </c>
      <c r="BA881" t="s">
        <v>958</v>
      </c>
      <c r="BC881" s="43">
        <v>19</v>
      </c>
      <c r="BD881" s="46">
        <v>99</v>
      </c>
      <c r="BE881" s="49">
        <f t="shared" si="156"/>
        <v>19099</v>
      </c>
      <c r="BG881" s="7" t="s">
        <v>481</v>
      </c>
    </row>
    <row r="882" spans="1:59" hidden="1" outlineLevel="1">
      <c r="A882" t="s">
        <v>1785</v>
      </c>
      <c r="B882" t="s">
        <v>958</v>
      </c>
      <c r="C882" s="1">
        <v>16364</v>
      </c>
      <c r="E882" s="1">
        <f t="shared" si="150"/>
        <v>10723</v>
      </c>
      <c r="F882" s="26">
        <v>8510</v>
      </c>
      <c r="G882" s="1">
        <v>8341</v>
      </c>
      <c r="H882" s="2" t="str">
        <f t="shared" si="151"/>
        <v/>
      </c>
      <c r="I882" s="2">
        <f t="shared" si="152"/>
        <v>0.77786067331903386</v>
      </c>
      <c r="J882" s="10">
        <f t="shared" si="153"/>
        <v>3</v>
      </c>
      <c r="K882" s="9">
        <f t="shared" si="154"/>
        <v>2</v>
      </c>
      <c r="L882" s="8">
        <f t="shared" si="155"/>
        <v>1</v>
      </c>
      <c r="M882" s="2">
        <f t="shared" si="147"/>
        <v>0.25962883521402591</v>
      </c>
      <c r="N882" s="2">
        <f t="shared" si="147"/>
        <v>0.32388324163014082</v>
      </c>
      <c r="O882" s="2">
        <f t="shared" si="147"/>
        <v>0.41648792315583327</v>
      </c>
      <c r="P882" s="2">
        <f t="shared" si="148"/>
        <v>0</v>
      </c>
      <c r="Q882" s="1">
        <v>2784</v>
      </c>
      <c r="R882" s="1">
        <v>3473</v>
      </c>
      <c r="S882" s="1">
        <v>4466</v>
      </c>
      <c r="AZ882" t="s">
        <v>1785</v>
      </c>
      <c r="BA882" t="s">
        <v>958</v>
      </c>
      <c r="BC882" s="43">
        <v>19</v>
      </c>
      <c r="BD882" s="46">
        <v>101</v>
      </c>
      <c r="BE882" s="49">
        <f t="shared" si="156"/>
        <v>19101</v>
      </c>
      <c r="BG882" s="7" t="s">
        <v>481</v>
      </c>
    </row>
    <row r="883" spans="1:59" hidden="1" outlineLevel="1">
      <c r="A883" t="s">
        <v>1623</v>
      </c>
      <c r="B883" t="s">
        <v>958</v>
      </c>
      <c r="C883" s="1">
        <v>99364</v>
      </c>
      <c r="E883" s="1">
        <f t="shared" si="150"/>
        <v>71612</v>
      </c>
      <c r="F883" s="26">
        <v>52287</v>
      </c>
      <c r="G883" s="1">
        <v>51774</v>
      </c>
      <c r="H883" s="2" t="str">
        <f t="shared" si="151"/>
        <v/>
      </c>
      <c r="I883" s="2">
        <f t="shared" si="152"/>
        <v>0.72297938892922975</v>
      </c>
      <c r="J883" s="10">
        <f t="shared" si="153"/>
        <v>1</v>
      </c>
      <c r="K883" s="9">
        <f t="shared" si="154"/>
        <v>3</v>
      </c>
      <c r="L883" s="8">
        <f t="shared" si="155"/>
        <v>2</v>
      </c>
      <c r="M883" s="2">
        <f t="shared" si="147"/>
        <v>0.44390604926548621</v>
      </c>
      <c r="N883" s="2">
        <f t="shared" si="147"/>
        <v>0.20946210132380047</v>
      </c>
      <c r="O883" s="2">
        <f t="shared" si="147"/>
        <v>0.34663184941071329</v>
      </c>
      <c r="P883" s="2">
        <f t="shared" si="148"/>
        <v>0</v>
      </c>
      <c r="Q883" s="1">
        <v>31789</v>
      </c>
      <c r="R883" s="1">
        <v>15000</v>
      </c>
      <c r="S883" s="1">
        <v>24823</v>
      </c>
      <c r="AZ883" t="s">
        <v>1623</v>
      </c>
      <c r="BA883" t="s">
        <v>958</v>
      </c>
      <c r="BC883" s="43">
        <v>19</v>
      </c>
      <c r="BD883" s="46">
        <v>103</v>
      </c>
      <c r="BE883" s="49">
        <f t="shared" si="156"/>
        <v>19103</v>
      </c>
      <c r="BG883" s="7" t="s">
        <v>481</v>
      </c>
    </row>
    <row r="884" spans="1:59" hidden="1" outlineLevel="1">
      <c r="A884" t="s">
        <v>2331</v>
      </c>
      <c r="B884" t="s">
        <v>958</v>
      </c>
      <c r="C884" s="1">
        <v>19818</v>
      </c>
      <c r="E884" s="1">
        <f t="shared" si="150"/>
        <v>11128</v>
      </c>
      <c r="F884" s="26">
        <v>9138</v>
      </c>
      <c r="G884" s="1">
        <v>8900</v>
      </c>
      <c r="H884" s="2" t="str">
        <f t="shared" si="151"/>
        <v/>
      </c>
      <c r="I884" s="2">
        <f t="shared" si="152"/>
        <v>0.79978432782171105</v>
      </c>
      <c r="J884" s="10">
        <f t="shared" si="153"/>
        <v>1</v>
      </c>
      <c r="K884" s="9">
        <f t="shared" si="154"/>
        <v>3</v>
      </c>
      <c r="L884" s="8">
        <f t="shared" si="155"/>
        <v>2</v>
      </c>
      <c r="M884" s="2">
        <f t="shared" si="147"/>
        <v>0.37976276060388209</v>
      </c>
      <c r="N884" s="2">
        <f t="shared" si="147"/>
        <v>0.30427749820273187</v>
      </c>
      <c r="O884" s="2">
        <f t="shared" si="147"/>
        <v>0.31595974119338605</v>
      </c>
      <c r="P884" s="2">
        <f t="shared" si="148"/>
        <v>0</v>
      </c>
      <c r="Q884" s="1">
        <v>4226</v>
      </c>
      <c r="R884" s="1">
        <v>3386</v>
      </c>
      <c r="S884" s="1">
        <v>3516</v>
      </c>
      <c r="AZ884" t="s">
        <v>2331</v>
      </c>
      <c r="BA884" t="s">
        <v>958</v>
      </c>
      <c r="BC884" s="43">
        <v>19</v>
      </c>
      <c r="BD884" s="46">
        <v>105</v>
      </c>
      <c r="BE884" s="49">
        <f t="shared" si="156"/>
        <v>19105</v>
      </c>
      <c r="BG884" s="7" t="s">
        <v>481</v>
      </c>
    </row>
    <row r="885" spans="1:59" hidden="1" outlineLevel="1">
      <c r="A885" t="s">
        <v>2129</v>
      </c>
      <c r="B885" t="s">
        <v>958</v>
      </c>
      <c r="C885" s="1">
        <v>11592</v>
      </c>
      <c r="E885" s="1">
        <f t="shared" si="150"/>
        <v>7002</v>
      </c>
      <c r="F885" s="26">
        <v>5630</v>
      </c>
      <c r="G885" s="1">
        <v>5577</v>
      </c>
      <c r="H885" s="2" t="str">
        <f t="shared" si="151"/>
        <v/>
      </c>
      <c r="I885" s="2">
        <f t="shared" si="152"/>
        <v>0.79648671808054838</v>
      </c>
      <c r="J885" s="10">
        <f t="shared" si="153"/>
        <v>1</v>
      </c>
      <c r="K885" s="9">
        <f t="shared" si="154"/>
        <v>2</v>
      </c>
      <c r="L885" s="8">
        <f t="shared" si="155"/>
        <v>3</v>
      </c>
      <c r="M885" s="2">
        <f t="shared" si="147"/>
        <v>0.38303341902313626</v>
      </c>
      <c r="N885" s="2">
        <f t="shared" si="147"/>
        <v>0.33647529277349331</v>
      </c>
      <c r="O885" s="2">
        <f t="shared" si="147"/>
        <v>0.28049128820337049</v>
      </c>
      <c r="P885" s="2">
        <f t="shared" si="148"/>
        <v>0</v>
      </c>
      <c r="Q885" s="1">
        <v>2682</v>
      </c>
      <c r="R885" s="1">
        <v>2356</v>
      </c>
      <c r="S885" s="1">
        <v>1964</v>
      </c>
      <c r="AZ885" t="s">
        <v>2129</v>
      </c>
      <c r="BA885" t="s">
        <v>958</v>
      </c>
      <c r="BC885" s="43">
        <v>19</v>
      </c>
      <c r="BD885" s="46">
        <v>107</v>
      </c>
      <c r="BE885" s="49">
        <f t="shared" si="156"/>
        <v>19107</v>
      </c>
      <c r="BG885" s="7" t="s">
        <v>481</v>
      </c>
    </row>
    <row r="886" spans="1:59" hidden="1" outlineLevel="1">
      <c r="A886" t="s">
        <v>2185</v>
      </c>
      <c r="B886" t="s">
        <v>958</v>
      </c>
      <c r="C886" s="1">
        <v>18098</v>
      </c>
      <c r="E886" s="1">
        <f t="shared" si="150"/>
        <v>11410</v>
      </c>
      <c r="F886" s="26">
        <v>9170</v>
      </c>
      <c r="G886" s="1">
        <v>9059</v>
      </c>
      <c r="H886" s="2" t="str">
        <f t="shared" si="151"/>
        <v/>
      </c>
      <c r="I886" s="2">
        <f t="shared" si="152"/>
        <v>0.79395267309377737</v>
      </c>
      <c r="J886" s="10">
        <f t="shared" si="153"/>
        <v>1</v>
      </c>
      <c r="K886" s="9">
        <f t="shared" si="154"/>
        <v>3</v>
      </c>
      <c r="L886" s="8">
        <f t="shared" si="155"/>
        <v>2</v>
      </c>
      <c r="M886" s="2">
        <f t="shared" si="147"/>
        <v>0.40937773882559159</v>
      </c>
      <c r="N886" s="2">
        <f t="shared" si="147"/>
        <v>0.28106923751095531</v>
      </c>
      <c r="O886" s="2">
        <f t="shared" si="147"/>
        <v>0.30955302366345311</v>
      </c>
      <c r="P886" s="2">
        <f t="shared" si="148"/>
        <v>0</v>
      </c>
      <c r="Q886" s="1">
        <v>4671</v>
      </c>
      <c r="R886" s="1">
        <v>3207</v>
      </c>
      <c r="S886" s="1">
        <v>3532</v>
      </c>
      <c r="AZ886" t="s">
        <v>2185</v>
      </c>
      <c r="BA886" t="s">
        <v>958</v>
      </c>
      <c r="BC886" s="43">
        <v>19</v>
      </c>
      <c r="BD886" s="46">
        <v>109</v>
      </c>
      <c r="BE886" s="49">
        <f t="shared" si="156"/>
        <v>19109</v>
      </c>
      <c r="BG886" s="7" t="s">
        <v>481</v>
      </c>
    </row>
    <row r="887" spans="1:59" hidden="1" outlineLevel="1">
      <c r="A887" t="s">
        <v>2416</v>
      </c>
      <c r="B887" t="s">
        <v>958</v>
      </c>
      <c r="C887" s="1">
        <v>39070</v>
      </c>
      <c r="E887" s="1">
        <f t="shared" si="150"/>
        <v>23577</v>
      </c>
      <c r="F887" s="26">
        <v>17953</v>
      </c>
      <c r="G887" s="1">
        <v>17152</v>
      </c>
      <c r="H887" s="2" t="str">
        <f t="shared" si="151"/>
        <v/>
      </c>
      <c r="I887" s="2">
        <f t="shared" si="152"/>
        <v>0.7274886541968868</v>
      </c>
      <c r="J887" s="10">
        <f t="shared" si="153"/>
        <v>1</v>
      </c>
      <c r="K887" s="9">
        <f t="shared" si="154"/>
        <v>3</v>
      </c>
      <c r="L887" s="8">
        <f t="shared" si="155"/>
        <v>2</v>
      </c>
      <c r="M887" s="2">
        <f t="shared" si="147"/>
        <v>0.43987784705433264</v>
      </c>
      <c r="N887" s="2">
        <f t="shared" si="147"/>
        <v>0.20125546083047038</v>
      </c>
      <c r="O887" s="2">
        <f t="shared" si="147"/>
        <v>0.35886669211519701</v>
      </c>
      <c r="P887" s="2">
        <f t="shared" si="148"/>
        <v>0</v>
      </c>
      <c r="Q887" s="1">
        <v>10371</v>
      </c>
      <c r="R887" s="1">
        <v>4745</v>
      </c>
      <c r="S887" s="1">
        <v>8461</v>
      </c>
      <c r="AZ887" t="s">
        <v>2416</v>
      </c>
      <c r="BA887" t="s">
        <v>958</v>
      </c>
      <c r="BC887" s="43">
        <v>19</v>
      </c>
      <c r="BD887" s="46">
        <v>111</v>
      </c>
      <c r="BE887" s="49">
        <f t="shared" si="156"/>
        <v>19111</v>
      </c>
      <c r="BG887" s="7" t="s">
        <v>481</v>
      </c>
    </row>
    <row r="888" spans="1:59" hidden="1" outlineLevel="1">
      <c r="A888" t="s">
        <v>1149</v>
      </c>
      <c r="B888" t="s">
        <v>958</v>
      </c>
      <c r="C888" s="1">
        <v>174288</v>
      </c>
      <c r="E888" s="1">
        <f t="shared" si="150"/>
        <v>102628</v>
      </c>
      <c r="F888" s="26">
        <v>90218</v>
      </c>
      <c r="G888" s="1">
        <v>88885</v>
      </c>
      <c r="H888" s="2" t="str">
        <f t="shared" si="151"/>
        <v/>
      </c>
      <c r="I888" s="2">
        <f t="shared" si="152"/>
        <v>0.86608917644307593</v>
      </c>
      <c r="J888" s="10">
        <f t="shared" si="153"/>
        <v>2</v>
      </c>
      <c r="K888" s="9">
        <f t="shared" si="154"/>
        <v>3</v>
      </c>
      <c r="L888" s="8">
        <f t="shared" si="155"/>
        <v>1</v>
      </c>
      <c r="M888" s="2">
        <f t="shared" si="147"/>
        <v>0.36987956503098568</v>
      </c>
      <c r="N888" s="2">
        <f t="shared" si="147"/>
        <v>0.2452936820360915</v>
      </c>
      <c r="O888" s="2">
        <f t="shared" si="147"/>
        <v>0.38482675293292279</v>
      </c>
      <c r="P888" s="2">
        <f t="shared" si="148"/>
        <v>0</v>
      </c>
      <c r="Q888" s="1">
        <v>37960</v>
      </c>
      <c r="R888" s="1">
        <v>25174</v>
      </c>
      <c r="S888" s="1">
        <v>39494</v>
      </c>
      <c r="AZ888" t="s">
        <v>1149</v>
      </c>
      <c r="BA888" t="s">
        <v>958</v>
      </c>
      <c r="BC888" s="43">
        <v>19</v>
      </c>
      <c r="BD888" s="46">
        <v>113</v>
      </c>
      <c r="BE888" s="49">
        <f t="shared" si="156"/>
        <v>19113</v>
      </c>
      <c r="BG888" s="7" t="s">
        <v>481</v>
      </c>
    </row>
    <row r="889" spans="1:59" hidden="1" outlineLevel="1">
      <c r="A889" t="s">
        <v>1017</v>
      </c>
      <c r="B889" t="s">
        <v>958</v>
      </c>
      <c r="C889" s="1">
        <v>11479</v>
      </c>
      <c r="E889" s="1">
        <f t="shared" si="150"/>
        <v>6361</v>
      </c>
      <c r="F889" s="26">
        <v>4896</v>
      </c>
      <c r="G889" s="1">
        <v>4844</v>
      </c>
      <c r="H889" s="2" t="str">
        <f t="shared" si="151"/>
        <v/>
      </c>
      <c r="I889" s="2">
        <f t="shared" si="152"/>
        <v>0.76151548498663735</v>
      </c>
      <c r="J889" s="10">
        <f t="shared" si="153"/>
        <v>2</v>
      </c>
      <c r="K889" s="9">
        <f t="shared" si="154"/>
        <v>1</v>
      </c>
      <c r="L889" s="8">
        <f t="shared" si="155"/>
        <v>3</v>
      </c>
      <c r="M889" s="2">
        <f t="shared" si="147"/>
        <v>0.27369910391447888</v>
      </c>
      <c r="N889" s="2">
        <f t="shared" si="147"/>
        <v>0.45684640779751612</v>
      </c>
      <c r="O889" s="2">
        <f t="shared" si="147"/>
        <v>0.26945448828800506</v>
      </c>
      <c r="P889" s="2">
        <f t="shared" si="148"/>
        <v>0</v>
      </c>
      <c r="Q889" s="1">
        <v>1741</v>
      </c>
      <c r="R889" s="1">
        <v>2906</v>
      </c>
      <c r="S889" s="1">
        <v>1714</v>
      </c>
      <c r="AZ889" t="s">
        <v>1017</v>
      </c>
      <c r="BA889" t="s">
        <v>958</v>
      </c>
      <c r="BC889" s="43">
        <v>19</v>
      </c>
      <c r="BD889" s="46">
        <v>115</v>
      </c>
      <c r="BE889" s="49">
        <f t="shared" si="156"/>
        <v>19115</v>
      </c>
      <c r="BG889" s="7" t="s">
        <v>481</v>
      </c>
    </row>
    <row r="890" spans="1:59" hidden="1" outlineLevel="1">
      <c r="A890" t="s">
        <v>2498</v>
      </c>
      <c r="B890" t="s">
        <v>958</v>
      </c>
      <c r="C890" s="1">
        <v>9132</v>
      </c>
      <c r="E890" s="1">
        <f t="shared" si="150"/>
        <v>5826</v>
      </c>
      <c r="F890" s="26">
        <v>4699</v>
      </c>
      <c r="G890" s="1">
        <v>4674</v>
      </c>
      <c r="H890" s="2" t="str">
        <f t="shared" si="151"/>
        <v/>
      </c>
      <c r="I890" s="2">
        <f t="shared" si="152"/>
        <v>0.80226570545829046</v>
      </c>
      <c r="J890" s="10">
        <f t="shared" si="153"/>
        <v>1</v>
      </c>
      <c r="K890" s="9">
        <f t="shared" si="154"/>
        <v>2</v>
      </c>
      <c r="L890" s="8">
        <f t="shared" si="155"/>
        <v>3</v>
      </c>
      <c r="M890" s="2">
        <f t="shared" si="147"/>
        <v>0.37435633367662202</v>
      </c>
      <c r="N890" s="2">
        <f t="shared" si="147"/>
        <v>0.36285616203226911</v>
      </c>
      <c r="O890" s="2">
        <f t="shared" si="147"/>
        <v>0.26278750429110881</v>
      </c>
      <c r="P890" s="2">
        <f t="shared" si="148"/>
        <v>0</v>
      </c>
      <c r="Q890" s="1">
        <v>2181</v>
      </c>
      <c r="R890" s="1">
        <v>2114</v>
      </c>
      <c r="S890" s="1">
        <v>1531</v>
      </c>
      <c r="AZ890" t="s">
        <v>2498</v>
      </c>
      <c r="BA890" t="s">
        <v>958</v>
      </c>
      <c r="BC890" s="43">
        <v>19</v>
      </c>
      <c r="BD890" s="46">
        <v>117</v>
      </c>
      <c r="BE890" s="49">
        <f t="shared" si="156"/>
        <v>19117</v>
      </c>
      <c r="BG890" s="7" t="s">
        <v>481</v>
      </c>
    </row>
    <row r="891" spans="1:59" hidden="1" outlineLevel="1">
      <c r="A891" t="s">
        <v>1150</v>
      </c>
      <c r="B891" t="s">
        <v>958</v>
      </c>
      <c r="C891" s="1">
        <v>11914</v>
      </c>
      <c r="E891" s="1">
        <f t="shared" si="150"/>
        <v>7340</v>
      </c>
      <c r="F891" s="26">
        <v>5762</v>
      </c>
      <c r="G891" s="1">
        <v>5726</v>
      </c>
      <c r="H891" s="2" t="str">
        <f t="shared" si="151"/>
        <v/>
      </c>
      <c r="I891" s="2">
        <f t="shared" si="152"/>
        <v>0.78010899182561311</v>
      </c>
      <c r="J891" s="10">
        <f t="shared" si="153"/>
        <v>3</v>
      </c>
      <c r="K891" s="9">
        <f t="shared" si="154"/>
        <v>1</v>
      </c>
      <c r="L891" s="8">
        <f t="shared" si="155"/>
        <v>2</v>
      </c>
      <c r="M891" s="2">
        <f t="shared" si="147"/>
        <v>0.17465940054495913</v>
      </c>
      <c r="N891" s="2">
        <f t="shared" si="147"/>
        <v>0.63664850136239781</v>
      </c>
      <c r="O891" s="2">
        <f t="shared" si="147"/>
        <v>0.18869209809264306</v>
      </c>
      <c r="P891" s="2">
        <f t="shared" si="148"/>
        <v>0</v>
      </c>
      <c r="Q891" s="1">
        <v>1282</v>
      </c>
      <c r="R891" s="1">
        <v>4673</v>
      </c>
      <c r="S891" s="1">
        <v>1385</v>
      </c>
      <c r="AZ891" t="s">
        <v>1150</v>
      </c>
      <c r="BA891" t="s">
        <v>958</v>
      </c>
      <c r="BC891" s="43">
        <v>19</v>
      </c>
      <c r="BD891" s="46">
        <v>119</v>
      </c>
      <c r="BE891" s="49">
        <f t="shared" si="156"/>
        <v>19119</v>
      </c>
      <c r="BG891" s="7" t="s">
        <v>481</v>
      </c>
    </row>
    <row r="892" spans="1:59" hidden="1" outlineLevel="1">
      <c r="A892" t="s">
        <v>2551</v>
      </c>
      <c r="B892" t="s">
        <v>958</v>
      </c>
      <c r="C892" s="1">
        <v>12736</v>
      </c>
      <c r="E892" s="1">
        <f t="shared" si="150"/>
        <v>8030</v>
      </c>
      <c r="F892" s="26">
        <v>6458</v>
      </c>
      <c r="G892" s="1">
        <v>6149</v>
      </c>
      <c r="H892" s="2" t="str">
        <f t="shared" si="151"/>
        <v/>
      </c>
      <c r="I892" s="2">
        <f t="shared" si="152"/>
        <v>0.76575342465753427</v>
      </c>
      <c r="J892" s="10">
        <f t="shared" si="153"/>
        <v>1</v>
      </c>
      <c r="K892" s="9">
        <f t="shared" si="154"/>
        <v>2</v>
      </c>
      <c r="L892" s="8">
        <f t="shared" si="155"/>
        <v>3</v>
      </c>
      <c r="M892" s="2">
        <f t="shared" si="147"/>
        <v>0.41245330012453302</v>
      </c>
      <c r="N892" s="2">
        <f t="shared" si="147"/>
        <v>0.31706102117061019</v>
      </c>
      <c r="O892" s="2">
        <f t="shared" si="147"/>
        <v>0.27048567870485679</v>
      </c>
      <c r="P892" s="2">
        <f t="shared" si="148"/>
        <v>0</v>
      </c>
      <c r="Q892" s="1">
        <v>3312</v>
      </c>
      <c r="R892" s="1">
        <v>2546</v>
      </c>
      <c r="S892" s="1">
        <v>2172</v>
      </c>
      <c r="AZ892" t="s">
        <v>2551</v>
      </c>
      <c r="BA892" t="s">
        <v>958</v>
      </c>
      <c r="BC892" s="43">
        <v>19</v>
      </c>
      <c r="BD892" s="46">
        <v>121</v>
      </c>
      <c r="BE892" s="49">
        <f t="shared" si="156"/>
        <v>19121</v>
      </c>
      <c r="BG892" s="7" t="s">
        <v>481</v>
      </c>
    </row>
    <row r="893" spans="1:59" hidden="1" outlineLevel="1">
      <c r="A893" t="s">
        <v>2183</v>
      </c>
      <c r="B893" t="s">
        <v>958</v>
      </c>
      <c r="C893" s="1">
        <v>21613</v>
      </c>
      <c r="E893" s="1">
        <f t="shared" si="150"/>
        <v>12493</v>
      </c>
      <c r="F893" s="26">
        <v>10218</v>
      </c>
      <c r="G893" s="1">
        <v>10247</v>
      </c>
      <c r="H893" s="2" t="str">
        <f t="shared" si="151"/>
        <v/>
      </c>
      <c r="I893" s="2">
        <f t="shared" si="152"/>
        <v>0.82021932282077958</v>
      </c>
      <c r="J893" s="10">
        <f t="shared" si="153"/>
        <v>2</v>
      </c>
      <c r="K893" s="9">
        <f t="shared" si="154"/>
        <v>1</v>
      </c>
      <c r="L893" s="8">
        <f t="shared" si="155"/>
        <v>3</v>
      </c>
      <c r="M893" s="2">
        <f t="shared" si="147"/>
        <v>0.31969903145761625</v>
      </c>
      <c r="N893" s="2">
        <f t="shared" si="147"/>
        <v>0.41095013207396142</v>
      </c>
      <c r="O893" s="2">
        <f t="shared" si="147"/>
        <v>0.26935083646842234</v>
      </c>
      <c r="P893" s="2">
        <f t="shared" si="148"/>
        <v>0</v>
      </c>
      <c r="Q893" s="1">
        <v>3994</v>
      </c>
      <c r="R893" s="1">
        <v>5134</v>
      </c>
      <c r="S893" s="1">
        <v>3365</v>
      </c>
      <c r="AZ893" t="s">
        <v>2183</v>
      </c>
      <c r="BA893" t="s">
        <v>958</v>
      </c>
      <c r="BC893" s="43">
        <v>19</v>
      </c>
      <c r="BD893" s="46">
        <v>123</v>
      </c>
      <c r="BE893" s="49">
        <f t="shared" si="156"/>
        <v>19123</v>
      </c>
      <c r="BG893" s="7" t="s">
        <v>481</v>
      </c>
    </row>
    <row r="894" spans="1:59" hidden="1" outlineLevel="1">
      <c r="A894" t="s">
        <v>2318</v>
      </c>
      <c r="B894" t="s">
        <v>958</v>
      </c>
      <c r="C894" s="1">
        <v>30276</v>
      </c>
      <c r="E894" s="1">
        <f t="shared" si="150"/>
        <v>18458</v>
      </c>
      <c r="F894" s="26">
        <v>13679</v>
      </c>
      <c r="G894" s="1">
        <v>13533</v>
      </c>
      <c r="H894" s="2" t="str">
        <f t="shared" si="151"/>
        <v/>
      </c>
      <c r="I894" s="2">
        <f t="shared" si="152"/>
        <v>0.73317802578827607</v>
      </c>
      <c r="J894" s="10">
        <f t="shared" si="153"/>
        <v>1</v>
      </c>
      <c r="K894" s="9">
        <f t="shared" si="154"/>
        <v>2</v>
      </c>
      <c r="L894" s="8">
        <f t="shared" si="155"/>
        <v>3</v>
      </c>
      <c r="M894" s="2">
        <f t="shared" si="147"/>
        <v>0.41445443710044427</v>
      </c>
      <c r="N894" s="2">
        <f t="shared" si="147"/>
        <v>0.2984613717629212</v>
      </c>
      <c r="O894" s="2">
        <f t="shared" si="147"/>
        <v>0.28708419113663453</v>
      </c>
      <c r="P894" s="2">
        <f t="shared" si="148"/>
        <v>0</v>
      </c>
      <c r="Q894" s="1">
        <v>7650</v>
      </c>
      <c r="R894" s="1">
        <v>5509</v>
      </c>
      <c r="S894" s="1">
        <v>5299</v>
      </c>
      <c r="AZ894" t="s">
        <v>2318</v>
      </c>
      <c r="BA894" t="s">
        <v>958</v>
      </c>
      <c r="BC894" s="43">
        <v>19</v>
      </c>
      <c r="BD894" s="46">
        <v>125</v>
      </c>
      <c r="BE894" s="49">
        <f t="shared" si="156"/>
        <v>19125</v>
      </c>
      <c r="BG894" s="7" t="s">
        <v>481</v>
      </c>
    </row>
    <row r="895" spans="1:59" hidden="1" outlineLevel="1">
      <c r="A895" t="s">
        <v>2421</v>
      </c>
      <c r="B895" t="s">
        <v>958</v>
      </c>
      <c r="C895" s="1">
        <v>37907</v>
      </c>
      <c r="E895" s="1">
        <f t="shared" si="150"/>
        <v>23720</v>
      </c>
      <c r="F895" s="26">
        <v>18964</v>
      </c>
      <c r="G895" s="1">
        <v>18289</v>
      </c>
      <c r="H895" s="2" t="str">
        <f t="shared" si="151"/>
        <v/>
      </c>
      <c r="I895" s="2">
        <f t="shared" si="152"/>
        <v>0.77103709949409782</v>
      </c>
      <c r="J895" s="10">
        <f t="shared" si="153"/>
        <v>1</v>
      </c>
      <c r="K895" s="9">
        <f t="shared" si="154"/>
        <v>2</v>
      </c>
      <c r="L895" s="8">
        <f t="shared" si="155"/>
        <v>3</v>
      </c>
      <c r="M895" s="2">
        <f t="shared" si="147"/>
        <v>0.35809443507588534</v>
      </c>
      <c r="N895" s="2">
        <f t="shared" si="147"/>
        <v>0.34852445193929171</v>
      </c>
      <c r="O895" s="2">
        <f t="shared" si="147"/>
        <v>0.29338111298482294</v>
      </c>
      <c r="P895" s="2">
        <f t="shared" si="148"/>
        <v>0</v>
      </c>
      <c r="Q895" s="1">
        <v>8494</v>
      </c>
      <c r="R895" s="1">
        <v>8267</v>
      </c>
      <c r="S895" s="1">
        <v>6959</v>
      </c>
      <c r="AZ895" t="s">
        <v>2421</v>
      </c>
      <c r="BA895" t="s">
        <v>958</v>
      </c>
      <c r="BC895" s="43">
        <v>19</v>
      </c>
      <c r="BD895" s="46">
        <v>127</v>
      </c>
      <c r="BE895" s="49">
        <f t="shared" si="156"/>
        <v>19127</v>
      </c>
      <c r="BG895" s="7" t="s">
        <v>481</v>
      </c>
    </row>
    <row r="896" spans="1:59" hidden="1" outlineLevel="1">
      <c r="A896" t="s">
        <v>1450</v>
      </c>
      <c r="B896" t="s">
        <v>958</v>
      </c>
      <c r="C896" s="1">
        <v>13305</v>
      </c>
      <c r="E896" s="1">
        <f t="shared" si="150"/>
        <v>7917</v>
      </c>
      <c r="F896" s="26">
        <v>6158</v>
      </c>
      <c r="G896" s="1">
        <v>6166</v>
      </c>
      <c r="H896" s="2" t="str">
        <f t="shared" si="151"/>
        <v/>
      </c>
      <c r="I896" s="2">
        <f t="shared" si="152"/>
        <v>0.77883036503726155</v>
      </c>
      <c r="J896" s="10">
        <f t="shared" ref="J896:J931" si="157">RANK(Q896,Q896:AO896)</f>
        <v>3</v>
      </c>
      <c r="K896" s="9">
        <f t="shared" ref="K896:K931" si="158">RANK(R896,Q896:AO896)</f>
        <v>1</v>
      </c>
      <c r="L896" s="8">
        <f t="shared" ref="L896:L931" si="159">RANK(S896,Q896:AO896)</f>
        <v>2</v>
      </c>
      <c r="M896" s="2">
        <f t="shared" ref="M896:O931" si="160">Q896/$E896</f>
        <v>0.21636983705949223</v>
      </c>
      <c r="N896" s="2">
        <f t="shared" si="160"/>
        <v>0.54881899709485915</v>
      </c>
      <c r="O896" s="2">
        <f t="shared" si="160"/>
        <v>0.2348111658456486</v>
      </c>
      <c r="P896" s="2">
        <f t="shared" ref="P896:P931" si="161">1-M896-N896-O896</f>
        <v>0</v>
      </c>
      <c r="Q896" s="1">
        <v>1713</v>
      </c>
      <c r="R896" s="1">
        <v>4345</v>
      </c>
      <c r="S896" s="1">
        <v>1859</v>
      </c>
      <c r="AZ896" t="s">
        <v>1450</v>
      </c>
      <c r="BA896" t="s">
        <v>958</v>
      </c>
      <c r="BC896" s="43">
        <v>19</v>
      </c>
      <c r="BD896" s="46">
        <v>129</v>
      </c>
      <c r="BE896" s="49">
        <f t="shared" ref="BE896:BE927" si="162">BC896*1000+BD896</f>
        <v>19129</v>
      </c>
      <c r="BG896" s="7" t="s">
        <v>481</v>
      </c>
    </row>
    <row r="897" spans="1:59" hidden="1" outlineLevel="1">
      <c r="A897" t="s">
        <v>1762</v>
      </c>
      <c r="B897" t="s">
        <v>958</v>
      </c>
      <c r="C897" s="1">
        <v>10799</v>
      </c>
      <c r="E897" s="1">
        <f t="shared" ref="E897:E930" si="163">SUM(Q897:S897)</f>
        <v>6882</v>
      </c>
      <c r="F897" s="26">
        <v>5684</v>
      </c>
      <c r="G897" s="1">
        <v>5347</v>
      </c>
      <c r="H897" s="2" t="str">
        <f t="shared" si="151"/>
        <v/>
      </c>
      <c r="I897" s="2">
        <f t="shared" si="152"/>
        <v>0.77695437372856724</v>
      </c>
      <c r="J897" s="10">
        <f t="shared" si="157"/>
        <v>3</v>
      </c>
      <c r="K897" s="9">
        <f t="shared" si="158"/>
        <v>1</v>
      </c>
      <c r="L897" s="8">
        <f t="shared" si="159"/>
        <v>2</v>
      </c>
      <c r="M897" s="2">
        <f t="shared" si="160"/>
        <v>0.2817494914269108</v>
      </c>
      <c r="N897" s="2">
        <f t="shared" si="160"/>
        <v>0.37779715199070035</v>
      </c>
      <c r="O897" s="2">
        <f t="shared" si="160"/>
        <v>0.34045335658238884</v>
      </c>
      <c r="P897" s="2">
        <f t="shared" si="161"/>
        <v>0</v>
      </c>
      <c r="Q897" s="1">
        <v>1939</v>
      </c>
      <c r="R897" s="1">
        <v>2600</v>
      </c>
      <c r="S897" s="1">
        <v>2343</v>
      </c>
      <c r="AZ897" t="s">
        <v>1762</v>
      </c>
      <c r="BA897" t="s">
        <v>958</v>
      </c>
      <c r="BC897" s="43">
        <v>19</v>
      </c>
      <c r="BD897" s="46">
        <v>131</v>
      </c>
      <c r="BE897" s="49">
        <f t="shared" si="162"/>
        <v>19131</v>
      </c>
      <c r="BG897" s="7" t="s">
        <v>481</v>
      </c>
    </row>
    <row r="898" spans="1:59" hidden="1" outlineLevel="1">
      <c r="A898" t="s">
        <v>2838</v>
      </c>
      <c r="B898" t="s">
        <v>958</v>
      </c>
      <c r="C898" s="1">
        <v>10045</v>
      </c>
      <c r="E898" s="1">
        <f t="shared" si="163"/>
        <v>6187</v>
      </c>
      <c r="F898" s="26">
        <v>4851</v>
      </c>
      <c r="G898" s="1">
        <v>4849</v>
      </c>
      <c r="H898" s="2" t="str">
        <f t="shared" ref="H898:H961" si="164">IF(D898&gt;0,G898/D898,"")</f>
        <v/>
      </c>
      <c r="I898" s="2">
        <f t="shared" si="152"/>
        <v>0.78374010021011797</v>
      </c>
      <c r="J898" s="10">
        <f t="shared" si="157"/>
        <v>1</v>
      </c>
      <c r="K898" s="9">
        <f t="shared" si="158"/>
        <v>3</v>
      </c>
      <c r="L898" s="8">
        <f t="shared" si="159"/>
        <v>2</v>
      </c>
      <c r="M898" s="2">
        <f t="shared" si="160"/>
        <v>0.37320187489898171</v>
      </c>
      <c r="N898" s="2">
        <f t="shared" si="160"/>
        <v>0.25569743009536122</v>
      </c>
      <c r="O898" s="2">
        <f t="shared" si="160"/>
        <v>0.37110069500565701</v>
      </c>
      <c r="P898" s="2">
        <f t="shared" si="161"/>
        <v>0</v>
      </c>
      <c r="Q898" s="1">
        <v>2309</v>
      </c>
      <c r="R898" s="1">
        <v>1582</v>
      </c>
      <c r="S898" s="1">
        <v>2296</v>
      </c>
      <c r="AZ898" t="s">
        <v>2838</v>
      </c>
      <c r="BA898" t="s">
        <v>958</v>
      </c>
      <c r="BC898" s="43">
        <v>19</v>
      </c>
      <c r="BD898" s="46">
        <v>133</v>
      </c>
      <c r="BE898" s="49">
        <f t="shared" si="162"/>
        <v>19133</v>
      </c>
      <c r="BG898" s="7" t="s">
        <v>481</v>
      </c>
    </row>
    <row r="899" spans="1:59" hidden="1" outlineLevel="1">
      <c r="A899" t="s">
        <v>1099</v>
      </c>
      <c r="B899" t="s">
        <v>958</v>
      </c>
      <c r="C899" s="1">
        <v>8209</v>
      </c>
      <c r="E899" s="1">
        <f t="shared" si="163"/>
        <v>4976</v>
      </c>
      <c r="F899" s="26">
        <v>4061</v>
      </c>
      <c r="G899" s="1">
        <v>3782</v>
      </c>
      <c r="H899" s="2" t="str">
        <f t="shared" si="164"/>
        <v/>
      </c>
      <c r="I899" s="2">
        <f t="shared" ref="I899:I962" si="165">IF(E899&gt;0,G899/E899,"")</f>
        <v>0.760048231511254</v>
      </c>
      <c r="J899" s="10">
        <f t="shared" si="157"/>
        <v>1</v>
      </c>
      <c r="K899" s="9">
        <f t="shared" si="158"/>
        <v>2</v>
      </c>
      <c r="L899" s="8">
        <f t="shared" si="159"/>
        <v>3</v>
      </c>
      <c r="M899" s="2">
        <f t="shared" si="160"/>
        <v>0.49738745980707394</v>
      </c>
      <c r="N899" s="2">
        <f t="shared" si="160"/>
        <v>0.27773311897106107</v>
      </c>
      <c r="O899" s="2">
        <f t="shared" si="160"/>
        <v>0.22487942122186494</v>
      </c>
      <c r="P899" s="2">
        <f t="shared" si="161"/>
        <v>0</v>
      </c>
      <c r="Q899" s="1">
        <v>2475</v>
      </c>
      <c r="R899" s="1">
        <v>1382</v>
      </c>
      <c r="S899" s="1">
        <v>1119</v>
      </c>
      <c r="AZ899" t="s">
        <v>1099</v>
      </c>
      <c r="BA899" t="s">
        <v>958</v>
      </c>
      <c r="BC899" s="43">
        <v>19</v>
      </c>
      <c r="BD899" s="46">
        <v>135</v>
      </c>
      <c r="BE899" s="49">
        <f t="shared" si="162"/>
        <v>19135</v>
      </c>
      <c r="BG899" s="7" t="s">
        <v>481</v>
      </c>
    </row>
    <row r="900" spans="1:59" hidden="1" outlineLevel="1">
      <c r="A900" t="s">
        <v>607</v>
      </c>
      <c r="B900" t="s">
        <v>958</v>
      </c>
      <c r="C900" s="1">
        <v>11916</v>
      </c>
      <c r="E900" s="1">
        <f t="shared" si="163"/>
        <v>7102</v>
      </c>
      <c r="F900" s="26">
        <v>5672</v>
      </c>
      <c r="G900" s="1">
        <v>5369</v>
      </c>
      <c r="H900" s="2" t="str">
        <f t="shared" si="164"/>
        <v/>
      </c>
      <c r="I900" s="2">
        <f t="shared" si="165"/>
        <v>0.75598422979442415</v>
      </c>
      <c r="J900" s="10">
        <f t="shared" si="157"/>
        <v>3</v>
      </c>
      <c r="K900" s="9">
        <f t="shared" si="158"/>
        <v>1</v>
      </c>
      <c r="L900" s="8">
        <f t="shared" si="159"/>
        <v>2</v>
      </c>
      <c r="M900" s="2">
        <f t="shared" si="160"/>
        <v>0.18882005068994651</v>
      </c>
      <c r="N900" s="2">
        <f t="shared" si="160"/>
        <v>0.55153477893551117</v>
      </c>
      <c r="O900" s="2">
        <f t="shared" si="160"/>
        <v>0.25964517037454238</v>
      </c>
      <c r="P900" s="2">
        <f t="shared" si="161"/>
        <v>0</v>
      </c>
      <c r="Q900" s="1">
        <v>1341</v>
      </c>
      <c r="R900" s="1">
        <v>3917</v>
      </c>
      <c r="S900" s="1">
        <v>1844</v>
      </c>
      <c r="AZ900" t="s">
        <v>607</v>
      </c>
      <c r="BA900" t="s">
        <v>958</v>
      </c>
      <c r="BC900" s="43">
        <v>19</v>
      </c>
      <c r="BD900" s="46">
        <v>137</v>
      </c>
      <c r="BE900" s="49">
        <f t="shared" si="162"/>
        <v>19137</v>
      </c>
      <c r="BG900" s="7" t="s">
        <v>481</v>
      </c>
    </row>
    <row r="901" spans="1:59" hidden="1" outlineLevel="1">
      <c r="A901" t="s">
        <v>2858</v>
      </c>
      <c r="B901" t="s">
        <v>958</v>
      </c>
      <c r="C901" s="1">
        <v>40831</v>
      </c>
      <c r="E901" s="1">
        <f t="shared" si="163"/>
        <v>22234</v>
      </c>
      <c r="F901" s="26">
        <v>16691</v>
      </c>
      <c r="G901" s="1">
        <v>16864</v>
      </c>
      <c r="H901" s="2" t="str">
        <f t="shared" si="164"/>
        <v/>
      </c>
      <c r="I901" s="2">
        <f t="shared" si="165"/>
        <v>0.75847800665647203</v>
      </c>
      <c r="J901" s="10">
        <f t="shared" si="157"/>
        <v>3</v>
      </c>
      <c r="K901" s="9">
        <f t="shared" si="158"/>
        <v>2</v>
      </c>
      <c r="L901" s="8">
        <f t="shared" si="159"/>
        <v>1</v>
      </c>
      <c r="M901" s="2">
        <f t="shared" si="160"/>
        <v>0.25667896015111991</v>
      </c>
      <c r="N901" s="2">
        <f t="shared" si="160"/>
        <v>0.36673563011603849</v>
      </c>
      <c r="O901" s="2">
        <f t="shared" si="160"/>
        <v>0.3765854097328416</v>
      </c>
      <c r="P901" s="2">
        <f t="shared" si="161"/>
        <v>0</v>
      </c>
      <c r="Q901" s="1">
        <v>5707</v>
      </c>
      <c r="R901" s="1">
        <v>8154</v>
      </c>
      <c r="S901" s="1">
        <v>8373</v>
      </c>
      <c r="AZ901" t="s">
        <v>2858</v>
      </c>
      <c r="BA901" t="s">
        <v>958</v>
      </c>
      <c r="BC901" s="43">
        <v>19</v>
      </c>
      <c r="BD901" s="46">
        <v>139</v>
      </c>
      <c r="BE901" s="49">
        <f t="shared" si="162"/>
        <v>19139</v>
      </c>
      <c r="BG901" s="7" t="s">
        <v>481</v>
      </c>
    </row>
    <row r="902" spans="1:59" hidden="1" outlineLevel="1">
      <c r="A902" t="s">
        <v>2613</v>
      </c>
      <c r="B902" t="s">
        <v>958</v>
      </c>
      <c r="C902" s="1">
        <v>15638</v>
      </c>
      <c r="E902" s="1">
        <f t="shared" si="163"/>
        <v>9366</v>
      </c>
      <c r="F902" s="26">
        <v>7625</v>
      </c>
      <c r="G902" s="1">
        <v>7578</v>
      </c>
      <c r="H902" s="2" t="str">
        <f t="shared" si="164"/>
        <v/>
      </c>
      <c r="I902" s="2">
        <f t="shared" si="165"/>
        <v>0.809096732863549</v>
      </c>
      <c r="J902" s="10">
        <f t="shared" si="157"/>
        <v>3</v>
      </c>
      <c r="K902" s="9">
        <f t="shared" si="158"/>
        <v>1</v>
      </c>
      <c r="L902" s="8">
        <f t="shared" si="159"/>
        <v>2</v>
      </c>
      <c r="M902" s="2">
        <f t="shared" si="160"/>
        <v>0.20061926115737774</v>
      </c>
      <c r="N902" s="2">
        <f t="shared" si="160"/>
        <v>0.48227631859918857</v>
      </c>
      <c r="O902" s="2">
        <f t="shared" si="160"/>
        <v>0.31710442024343372</v>
      </c>
      <c r="P902" s="2">
        <f t="shared" si="161"/>
        <v>0</v>
      </c>
      <c r="Q902" s="1">
        <v>1879</v>
      </c>
      <c r="R902" s="1">
        <v>4517</v>
      </c>
      <c r="S902" s="1">
        <v>2970</v>
      </c>
      <c r="AZ902" t="s">
        <v>2613</v>
      </c>
      <c r="BA902" t="s">
        <v>958</v>
      </c>
      <c r="BC902" s="43">
        <v>19</v>
      </c>
      <c r="BD902" s="46">
        <v>141</v>
      </c>
      <c r="BE902" s="49">
        <f t="shared" si="162"/>
        <v>19141</v>
      </c>
      <c r="BG902" s="7" t="s">
        <v>481</v>
      </c>
    </row>
    <row r="903" spans="1:59" hidden="1" outlineLevel="1">
      <c r="A903" t="s">
        <v>2698</v>
      </c>
      <c r="B903" t="s">
        <v>958</v>
      </c>
      <c r="C903" s="1">
        <v>7246</v>
      </c>
      <c r="E903" s="1">
        <f t="shared" si="163"/>
        <v>4405</v>
      </c>
      <c r="F903" s="26">
        <v>3613</v>
      </c>
      <c r="G903" s="1">
        <v>3600</v>
      </c>
      <c r="H903" s="2" t="str">
        <f t="shared" si="164"/>
        <v/>
      </c>
      <c r="I903" s="2">
        <f t="shared" si="165"/>
        <v>0.81725312145289442</v>
      </c>
      <c r="J903" s="10">
        <f t="shared" si="157"/>
        <v>2</v>
      </c>
      <c r="K903" s="9">
        <f t="shared" si="158"/>
        <v>1</v>
      </c>
      <c r="L903" s="8">
        <f t="shared" si="159"/>
        <v>3</v>
      </c>
      <c r="M903" s="2">
        <f t="shared" si="160"/>
        <v>0.23405221339387061</v>
      </c>
      <c r="N903" s="2">
        <f t="shared" si="160"/>
        <v>0.57684449489216794</v>
      </c>
      <c r="O903" s="2">
        <f t="shared" si="160"/>
        <v>0.1891032917139614</v>
      </c>
      <c r="P903" s="2">
        <f t="shared" si="161"/>
        <v>0</v>
      </c>
      <c r="Q903" s="1">
        <v>1031</v>
      </c>
      <c r="R903" s="1">
        <v>2541</v>
      </c>
      <c r="S903" s="1">
        <v>833</v>
      </c>
      <c r="AZ903" t="s">
        <v>2698</v>
      </c>
      <c r="BA903" t="s">
        <v>958</v>
      </c>
      <c r="BC903" s="43">
        <v>19</v>
      </c>
      <c r="BD903" s="46">
        <v>143</v>
      </c>
      <c r="BE903" s="49">
        <f t="shared" si="162"/>
        <v>19143</v>
      </c>
      <c r="BG903" s="7" t="s">
        <v>481</v>
      </c>
    </row>
    <row r="904" spans="1:59" hidden="1" outlineLevel="1">
      <c r="A904" t="s">
        <v>524</v>
      </c>
      <c r="B904" t="s">
        <v>958</v>
      </c>
      <c r="C904" s="1">
        <v>16678</v>
      </c>
      <c r="E904" s="1">
        <f t="shared" si="163"/>
        <v>9456</v>
      </c>
      <c r="F904" s="26">
        <v>7573</v>
      </c>
      <c r="G904" s="1">
        <v>7310</v>
      </c>
      <c r="H904" s="2" t="str">
        <f t="shared" si="164"/>
        <v/>
      </c>
      <c r="I904" s="2">
        <f t="shared" si="165"/>
        <v>0.77305414551607443</v>
      </c>
      <c r="J904" s="10">
        <f t="shared" si="157"/>
        <v>3</v>
      </c>
      <c r="K904" s="9">
        <f t="shared" si="158"/>
        <v>1</v>
      </c>
      <c r="L904" s="8">
        <f t="shared" si="159"/>
        <v>2</v>
      </c>
      <c r="M904" s="2">
        <f t="shared" si="160"/>
        <v>0.18866328257191201</v>
      </c>
      <c r="N904" s="2">
        <f t="shared" si="160"/>
        <v>0.51438240270727575</v>
      </c>
      <c r="O904" s="2">
        <f t="shared" si="160"/>
        <v>0.29695431472081218</v>
      </c>
      <c r="P904" s="2">
        <f t="shared" si="161"/>
        <v>0</v>
      </c>
      <c r="Q904" s="1">
        <v>1784</v>
      </c>
      <c r="R904" s="1">
        <v>4864</v>
      </c>
      <c r="S904" s="1">
        <v>2808</v>
      </c>
      <c r="AZ904" t="s">
        <v>524</v>
      </c>
      <c r="BA904" t="s">
        <v>958</v>
      </c>
      <c r="BC904" s="43">
        <v>19</v>
      </c>
      <c r="BD904" s="46">
        <v>145</v>
      </c>
      <c r="BE904" s="49">
        <f t="shared" si="162"/>
        <v>19145</v>
      </c>
      <c r="BG904" s="7" t="s">
        <v>481</v>
      </c>
    </row>
    <row r="905" spans="1:59" hidden="1" outlineLevel="1">
      <c r="A905" t="s">
        <v>2560</v>
      </c>
      <c r="B905" t="s">
        <v>958</v>
      </c>
      <c r="C905" s="1">
        <v>10561</v>
      </c>
      <c r="E905" s="1">
        <f t="shared" si="163"/>
        <v>6761</v>
      </c>
      <c r="F905" s="26">
        <v>5418</v>
      </c>
      <c r="G905" s="1">
        <v>5379</v>
      </c>
      <c r="H905" s="2" t="str">
        <f t="shared" si="164"/>
        <v/>
      </c>
      <c r="I905" s="2">
        <f t="shared" si="165"/>
        <v>0.79559236799290045</v>
      </c>
      <c r="J905" s="10">
        <f t="shared" si="157"/>
        <v>1</v>
      </c>
      <c r="K905" s="9">
        <f t="shared" si="158"/>
        <v>3</v>
      </c>
      <c r="L905" s="8">
        <f t="shared" si="159"/>
        <v>2</v>
      </c>
      <c r="M905" s="2">
        <f t="shared" si="160"/>
        <v>0.54119213134151756</v>
      </c>
      <c r="N905" s="2">
        <f t="shared" si="160"/>
        <v>0.20130158260612335</v>
      </c>
      <c r="O905" s="2">
        <f t="shared" si="160"/>
        <v>0.25750628605235915</v>
      </c>
      <c r="P905" s="2">
        <f t="shared" si="161"/>
        <v>0</v>
      </c>
      <c r="Q905" s="1">
        <v>3659</v>
      </c>
      <c r="R905" s="1">
        <v>1361</v>
      </c>
      <c r="S905" s="1">
        <v>1741</v>
      </c>
      <c r="AZ905" t="s">
        <v>2560</v>
      </c>
      <c r="BA905" t="s">
        <v>958</v>
      </c>
      <c r="BC905" s="43">
        <v>19</v>
      </c>
      <c r="BD905" s="46">
        <v>147</v>
      </c>
      <c r="BE905" s="49">
        <f t="shared" si="162"/>
        <v>19147</v>
      </c>
      <c r="BG905" s="7" t="s">
        <v>481</v>
      </c>
    </row>
    <row r="906" spans="1:59" hidden="1" outlineLevel="1">
      <c r="A906" t="s">
        <v>1832</v>
      </c>
      <c r="B906" t="s">
        <v>958</v>
      </c>
      <c r="C906" s="1">
        <v>23713</v>
      </c>
      <c r="E906" s="1">
        <f t="shared" si="163"/>
        <v>12838</v>
      </c>
      <c r="F906" s="26">
        <v>10536</v>
      </c>
      <c r="G906" s="1">
        <v>10484</v>
      </c>
      <c r="H906" s="2" t="str">
        <f t="shared" si="164"/>
        <v/>
      </c>
      <c r="I906" s="2">
        <f t="shared" si="165"/>
        <v>0.81663810562392891</v>
      </c>
      <c r="J906" s="10">
        <f t="shared" si="157"/>
        <v>3</v>
      </c>
      <c r="K906" s="9">
        <f t="shared" si="158"/>
        <v>1</v>
      </c>
      <c r="L906" s="8">
        <f t="shared" si="159"/>
        <v>2</v>
      </c>
      <c r="M906" s="2">
        <f t="shared" si="160"/>
        <v>0.26530612244897961</v>
      </c>
      <c r="N906" s="2">
        <f t="shared" si="160"/>
        <v>0.38588565197071195</v>
      </c>
      <c r="O906" s="2">
        <f t="shared" si="160"/>
        <v>0.34880822558030844</v>
      </c>
      <c r="P906" s="2">
        <f t="shared" si="161"/>
        <v>0</v>
      </c>
      <c r="Q906" s="1">
        <v>3406</v>
      </c>
      <c r="R906" s="1">
        <v>4954</v>
      </c>
      <c r="S906" s="1">
        <v>4478</v>
      </c>
      <c r="AZ906" t="s">
        <v>1832</v>
      </c>
      <c r="BA906" t="s">
        <v>958</v>
      </c>
      <c r="BC906" s="43">
        <v>19</v>
      </c>
      <c r="BD906" s="46">
        <v>149</v>
      </c>
      <c r="BE906" s="49">
        <f t="shared" si="162"/>
        <v>19149</v>
      </c>
      <c r="BG906" s="7" t="s">
        <v>481</v>
      </c>
    </row>
    <row r="907" spans="1:59" hidden="1" outlineLevel="1">
      <c r="A907" t="s">
        <v>1720</v>
      </c>
      <c r="B907" t="s">
        <v>958</v>
      </c>
      <c r="C907" s="1">
        <v>9312</v>
      </c>
      <c r="E907" s="1">
        <f t="shared" si="163"/>
        <v>6099</v>
      </c>
      <c r="F907" s="26">
        <v>4855</v>
      </c>
      <c r="G907" s="1">
        <v>4669</v>
      </c>
      <c r="H907" s="2" t="str">
        <f t="shared" si="164"/>
        <v/>
      </c>
      <c r="I907" s="2">
        <f t="shared" si="165"/>
        <v>0.76553533366125592</v>
      </c>
      <c r="J907" s="10">
        <f t="shared" si="157"/>
        <v>2</v>
      </c>
      <c r="K907" s="9">
        <f t="shared" si="158"/>
        <v>3</v>
      </c>
      <c r="L907" s="8">
        <f t="shared" si="159"/>
        <v>1</v>
      </c>
      <c r="M907" s="2">
        <f t="shared" si="160"/>
        <v>0.33431710116412527</v>
      </c>
      <c r="N907" s="2">
        <f t="shared" si="160"/>
        <v>0.29103131660928022</v>
      </c>
      <c r="O907" s="2">
        <f t="shared" si="160"/>
        <v>0.3746515822265945</v>
      </c>
      <c r="P907" s="2">
        <f t="shared" si="161"/>
        <v>0</v>
      </c>
      <c r="Q907" s="1">
        <v>2039</v>
      </c>
      <c r="R907" s="1">
        <v>1775</v>
      </c>
      <c r="S907" s="1">
        <v>2285</v>
      </c>
      <c r="AZ907" t="s">
        <v>1720</v>
      </c>
      <c r="BA907" t="s">
        <v>958</v>
      </c>
      <c r="BC907" s="43">
        <v>19</v>
      </c>
      <c r="BD907" s="46">
        <v>151</v>
      </c>
      <c r="BE907" s="49">
        <f t="shared" si="162"/>
        <v>19151</v>
      </c>
      <c r="BG907" s="7" t="s">
        <v>481</v>
      </c>
    </row>
    <row r="908" spans="1:59" hidden="1" outlineLevel="1">
      <c r="A908" t="s">
        <v>168</v>
      </c>
      <c r="B908" t="s">
        <v>958</v>
      </c>
      <c r="C908" s="1">
        <v>339643</v>
      </c>
      <c r="E908" s="1">
        <f t="shared" si="163"/>
        <v>195906</v>
      </c>
      <c r="F908" s="26">
        <v>170408</v>
      </c>
      <c r="G908" s="1">
        <v>167258</v>
      </c>
      <c r="H908" s="2" t="str">
        <f t="shared" si="164"/>
        <v/>
      </c>
      <c r="I908" s="2">
        <f t="shared" si="165"/>
        <v>0.85376660235010671</v>
      </c>
      <c r="J908" s="10">
        <f t="shared" si="157"/>
        <v>1</v>
      </c>
      <c r="K908" s="9">
        <f t="shared" si="158"/>
        <v>2</v>
      </c>
      <c r="L908" s="8">
        <f t="shared" si="159"/>
        <v>3</v>
      </c>
      <c r="M908" s="2">
        <f t="shared" si="160"/>
        <v>0.48006186640531684</v>
      </c>
      <c r="N908" s="2">
        <f t="shared" si="160"/>
        <v>0.29908731738691002</v>
      </c>
      <c r="O908" s="2">
        <f t="shared" si="160"/>
        <v>0.22085081620777311</v>
      </c>
      <c r="P908" s="2">
        <f t="shared" si="161"/>
        <v>0</v>
      </c>
      <c r="Q908" s="1">
        <v>94047</v>
      </c>
      <c r="R908" s="1">
        <v>58593</v>
      </c>
      <c r="S908" s="1">
        <v>43266</v>
      </c>
      <c r="AZ908" t="s">
        <v>168</v>
      </c>
      <c r="BA908" t="s">
        <v>958</v>
      </c>
      <c r="BC908" s="43">
        <v>19</v>
      </c>
      <c r="BD908" s="46">
        <v>153</v>
      </c>
      <c r="BE908" s="49">
        <f t="shared" si="162"/>
        <v>19153</v>
      </c>
      <c r="BG908" s="7" t="s">
        <v>481</v>
      </c>
    </row>
    <row r="909" spans="1:59" hidden="1" outlineLevel="1">
      <c r="A909" t="s">
        <v>1840</v>
      </c>
      <c r="B909" t="s">
        <v>958</v>
      </c>
      <c r="C909" s="1">
        <v>83507</v>
      </c>
      <c r="E909" s="1">
        <f t="shared" si="163"/>
        <v>46496</v>
      </c>
      <c r="F909" s="26">
        <v>36807</v>
      </c>
      <c r="G909" s="1">
        <v>37115</v>
      </c>
      <c r="H909" s="2" t="str">
        <f t="shared" si="164"/>
        <v/>
      </c>
      <c r="I909" s="2">
        <f t="shared" si="165"/>
        <v>0.7982407088781831</v>
      </c>
      <c r="J909" s="10">
        <f t="shared" si="157"/>
        <v>2</v>
      </c>
      <c r="K909" s="9">
        <f t="shared" si="158"/>
        <v>1</v>
      </c>
      <c r="L909" s="8">
        <f t="shared" si="159"/>
        <v>3</v>
      </c>
      <c r="M909" s="2">
        <f t="shared" si="160"/>
        <v>0.33979267033723332</v>
      </c>
      <c r="N909" s="2">
        <f t="shared" si="160"/>
        <v>0.37958103922918102</v>
      </c>
      <c r="O909" s="2">
        <f t="shared" si="160"/>
        <v>0.28062629043358567</v>
      </c>
      <c r="P909" s="2">
        <f t="shared" si="161"/>
        <v>0</v>
      </c>
      <c r="Q909" s="1">
        <v>15799</v>
      </c>
      <c r="R909" s="1">
        <v>17649</v>
      </c>
      <c r="S909" s="1">
        <v>13048</v>
      </c>
      <c r="AZ909" t="s">
        <v>1840</v>
      </c>
      <c r="BA909" t="s">
        <v>958</v>
      </c>
      <c r="BC909" s="43">
        <v>19</v>
      </c>
      <c r="BD909" s="46">
        <v>155</v>
      </c>
      <c r="BE909" s="49">
        <f t="shared" si="162"/>
        <v>19155</v>
      </c>
      <c r="BG909" s="7" t="s">
        <v>481</v>
      </c>
    </row>
    <row r="910" spans="1:59" hidden="1" outlineLevel="1">
      <c r="A910" t="s">
        <v>2916</v>
      </c>
      <c r="B910" t="s">
        <v>958</v>
      </c>
      <c r="C910" s="1">
        <v>18944</v>
      </c>
      <c r="E910" s="1">
        <f t="shared" si="163"/>
        <v>12021</v>
      </c>
      <c r="F910" s="26">
        <v>9129</v>
      </c>
      <c r="G910" s="1">
        <v>9047</v>
      </c>
      <c r="H910" s="2" t="str">
        <f t="shared" si="164"/>
        <v/>
      </c>
      <c r="I910" s="2">
        <f t="shared" si="165"/>
        <v>0.75259961733632808</v>
      </c>
      <c r="J910" s="10">
        <f t="shared" si="157"/>
        <v>1</v>
      </c>
      <c r="K910" s="9">
        <f t="shared" si="158"/>
        <v>2</v>
      </c>
      <c r="L910" s="8">
        <f t="shared" si="159"/>
        <v>3</v>
      </c>
      <c r="M910" s="2">
        <f t="shared" si="160"/>
        <v>0.38698943515514517</v>
      </c>
      <c r="N910" s="2">
        <f t="shared" si="160"/>
        <v>0.30812744364029615</v>
      </c>
      <c r="O910" s="2">
        <f t="shared" si="160"/>
        <v>0.30488312120455868</v>
      </c>
      <c r="P910" s="2">
        <f t="shared" si="161"/>
        <v>0</v>
      </c>
      <c r="Q910" s="1">
        <v>4652</v>
      </c>
      <c r="R910" s="1">
        <v>3704</v>
      </c>
      <c r="S910" s="1">
        <v>3665</v>
      </c>
      <c r="AZ910" t="s">
        <v>2916</v>
      </c>
      <c r="BA910" t="s">
        <v>958</v>
      </c>
      <c r="BC910" s="43">
        <v>19</v>
      </c>
      <c r="BD910" s="46">
        <v>157</v>
      </c>
      <c r="BE910" s="49">
        <f t="shared" si="162"/>
        <v>19157</v>
      </c>
      <c r="BG910" s="7" t="s">
        <v>481</v>
      </c>
    </row>
    <row r="911" spans="1:59" hidden="1" outlineLevel="1">
      <c r="A911" t="s">
        <v>2106</v>
      </c>
      <c r="B911" t="s">
        <v>958</v>
      </c>
      <c r="C911" s="1">
        <v>5414</v>
      </c>
      <c r="E911" s="1">
        <f t="shared" si="163"/>
        <v>3634</v>
      </c>
      <c r="F911" s="26">
        <v>2904</v>
      </c>
      <c r="G911" s="1">
        <v>2869</v>
      </c>
      <c r="H911" s="2" t="str">
        <f t="shared" si="164"/>
        <v/>
      </c>
      <c r="I911" s="2">
        <f t="shared" si="165"/>
        <v>0.78948816730875071</v>
      </c>
      <c r="J911" s="10">
        <f t="shared" si="157"/>
        <v>2</v>
      </c>
      <c r="K911" s="9">
        <f t="shared" si="158"/>
        <v>1</v>
      </c>
      <c r="L911" s="8">
        <f t="shared" si="159"/>
        <v>3</v>
      </c>
      <c r="M911" s="2">
        <f t="shared" si="160"/>
        <v>0.37039075399009358</v>
      </c>
      <c r="N911" s="2">
        <f t="shared" si="160"/>
        <v>0.42350027517886624</v>
      </c>
      <c r="O911" s="2">
        <f t="shared" si="160"/>
        <v>0.20610897083104018</v>
      </c>
      <c r="P911" s="2">
        <f t="shared" si="161"/>
        <v>0</v>
      </c>
      <c r="Q911" s="1">
        <v>1346</v>
      </c>
      <c r="R911" s="1">
        <v>1539</v>
      </c>
      <c r="S911" s="1">
        <v>749</v>
      </c>
      <c r="AZ911" t="s">
        <v>2106</v>
      </c>
      <c r="BA911" t="s">
        <v>958</v>
      </c>
      <c r="BC911" s="43">
        <v>19</v>
      </c>
      <c r="BD911" s="46">
        <v>159</v>
      </c>
      <c r="BE911" s="49">
        <f t="shared" si="162"/>
        <v>19159</v>
      </c>
      <c r="BG911" s="7" t="s">
        <v>481</v>
      </c>
    </row>
    <row r="912" spans="1:59" hidden="1" outlineLevel="1">
      <c r="A912" t="s">
        <v>1675</v>
      </c>
      <c r="B912" t="s">
        <v>958</v>
      </c>
      <c r="C912" s="1">
        <v>12152</v>
      </c>
      <c r="E912" s="1">
        <f t="shared" si="163"/>
        <v>7100</v>
      </c>
      <c r="F912" s="26">
        <v>5463</v>
      </c>
      <c r="G912" s="1">
        <v>5215</v>
      </c>
      <c r="H912" s="2" t="str">
        <f t="shared" si="164"/>
        <v/>
      </c>
      <c r="I912" s="2">
        <f t="shared" si="165"/>
        <v>0.73450704225352115</v>
      </c>
      <c r="J912" s="10">
        <f t="shared" si="157"/>
        <v>3</v>
      </c>
      <c r="K912" s="9">
        <f t="shared" si="158"/>
        <v>1</v>
      </c>
      <c r="L912" s="8">
        <f t="shared" si="159"/>
        <v>2</v>
      </c>
      <c r="M912" s="2">
        <f t="shared" si="160"/>
        <v>0.25267605633802814</v>
      </c>
      <c r="N912" s="2">
        <f t="shared" si="160"/>
        <v>0.39464788732394368</v>
      </c>
      <c r="O912" s="2">
        <f t="shared" si="160"/>
        <v>0.35267605633802818</v>
      </c>
      <c r="P912" s="2">
        <f t="shared" si="161"/>
        <v>0</v>
      </c>
      <c r="Q912" s="1">
        <v>1794</v>
      </c>
      <c r="R912" s="1">
        <v>2802</v>
      </c>
      <c r="S912" s="1">
        <v>2504</v>
      </c>
      <c r="AZ912" t="s">
        <v>1675</v>
      </c>
      <c r="BA912" t="s">
        <v>958</v>
      </c>
      <c r="BC912" s="43">
        <v>19</v>
      </c>
      <c r="BD912" s="46">
        <v>161</v>
      </c>
      <c r="BE912" s="49">
        <f t="shared" si="162"/>
        <v>19161</v>
      </c>
      <c r="BG912" s="7" t="s">
        <v>481</v>
      </c>
    </row>
    <row r="913" spans="1:59" hidden="1" outlineLevel="1">
      <c r="A913" t="s">
        <v>2622</v>
      </c>
      <c r="B913" t="s">
        <v>958</v>
      </c>
      <c r="C913" s="1">
        <v>154912</v>
      </c>
      <c r="E913" s="1">
        <f t="shared" si="163"/>
        <v>93742</v>
      </c>
      <c r="F913" s="26">
        <v>74098</v>
      </c>
      <c r="G913" s="1">
        <v>74662</v>
      </c>
      <c r="H913" s="2" t="str">
        <f t="shared" si="164"/>
        <v/>
      </c>
      <c r="I913" s="2">
        <f t="shared" si="165"/>
        <v>0.7964626314778861</v>
      </c>
      <c r="J913" s="10">
        <f t="shared" si="157"/>
        <v>2</v>
      </c>
      <c r="K913" s="9">
        <f t="shared" si="158"/>
        <v>3</v>
      </c>
      <c r="L913" s="8">
        <f t="shared" si="159"/>
        <v>1</v>
      </c>
      <c r="M913" s="2">
        <f t="shared" si="160"/>
        <v>0.33998634550148277</v>
      </c>
      <c r="N913" s="2">
        <f t="shared" si="160"/>
        <v>0.2958332444368586</v>
      </c>
      <c r="O913" s="2">
        <f t="shared" si="160"/>
        <v>0.36418041006165858</v>
      </c>
      <c r="P913" s="2">
        <f t="shared" si="161"/>
        <v>0</v>
      </c>
      <c r="Q913" s="1">
        <v>31871</v>
      </c>
      <c r="R913" s="1">
        <v>27732</v>
      </c>
      <c r="S913" s="1">
        <v>34139</v>
      </c>
      <c r="AZ913" t="s">
        <v>2622</v>
      </c>
      <c r="BA913" t="s">
        <v>958</v>
      </c>
      <c r="BC913" s="43">
        <v>19</v>
      </c>
      <c r="BD913" s="46">
        <v>163</v>
      </c>
      <c r="BE913" s="49">
        <f t="shared" si="162"/>
        <v>19163</v>
      </c>
      <c r="BG913" s="7" t="s">
        <v>481</v>
      </c>
    </row>
    <row r="914" spans="1:59" hidden="1" outlineLevel="1">
      <c r="A914" t="s">
        <v>1166</v>
      </c>
      <c r="B914" t="s">
        <v>958</v>
      </c>
      <c r="C914" s="1">
        <v>13318</v>
      </c>
      <c r="E914" s="1">
        <f t="shared" si="163"/>
        <v>8180</v>
      </c>
      <c r="F914" s="26">
        <v>6519</v>
      </c>
      <c r="G914" s="1">
        <v>6544</v>
      </c>
      <c r="H914" s="2" t="str">
        <f t="shared" si="164"/>
        <v/>
      </c>
      <c r="I914" s="2">
        <f t="shared" si="165"/>
        <v>0.8</v>
      </c>
      <c r="J914" s="10">
        <f t="shared" si="157"/>
        <v>1</v>
      </c>
      <c r="K914" s="9">
        <f t="shared" si="158"/>
        <v>2</v>
      </c>
      <c r="L914" s="8">
        <f t="shared" si="159"/>
        <v>3</v>
      </c>
      <c r="M914" s="2">
        <f t="shared" si="160"/>
        <v>0.34119804400977993</v>
      </c>
      <c r="N914" s="2">
        <f t="shared" si="160"/>
        <v>0.33374083129584353</v>
      </c>
      <c r="O914" s="2">
        <f t="shared" si="160"/>
        <v>0.32506112469437654</v>
      </c>
      <c r="P914" s="2">
        <f t="shared" si="161"/>
        <v>0</v>
      </c>
      <c r="Q914" s="1">
        <v>2791</v>
      </c>
      <c r="R914" s="1">
        <v>2730</v>
      </c>
      <c r="S914" s="1">
        <v>2659</v>
      </c>
      <c r="AZ914" t="s">
        <v>1166</v>
      </c>
      <c r="BA914" t="s">
        <v>958</v>
      </c>
      <c r="BC914" s="43">
        <v>19</v>
      </c>
      <c r="BD914" s="46">
        <v>165</v>
      </c>
      <c r="BE914" s="49">
        <f t="shared" si="162"/>
        <v>19165</v>
      </c>
      <c r="BG914" s="7" t="s">
        <v>481</v>
      </c>
    </row>
    <row r="915" spans="1:59" hidden="1" outlineLevel="1">
      <c r="A915" t="s">
        <v>2753</v>
      </c>
      <c r="B915" t="s">
        <v>958</v>
      </c>
      <c r="C915" s="1">
        <v>30450</v>
      </c>
      <c r="E915" s="1">
        <f t="shared" si="163"/>
        <v>17911</v>
      </c>
      <c r="F915" s="26">
        <v>14623</v>
      </c>
      <c r="G915" s="1">
        <v>14730</v>
      </c>
      <c r="H915" s="2" t="str">
        <f t="shared" si="164"/>
        <v/>
      </c>
      <c r="I915" s="2">
        <f t="shared" si="165"/>
        <v>0.82239964267768406</v>
      </c>
      <c r="J915" s="10">
        <f t="shared" si="157"/>
        <v>3</v>
      </c>
      <c r="K915" s="9">
        <f t="shared" si="158"/>
        <v>1</v>
      </c>
      <c r="L915" s="8">
        <f t="shared" si="159"/>
        <v>2</v>
      </c>
      <c r="M915" s="2">
        <f t="shared" si="160"/>
        <v>0.1108257495393892</v>
      </c>
      <c r="N915" s="2">
        <f t="shared" si="160"/>
        <v>0.67137513260007819</v>
      </c>
      <c r="O915" s="2">
        <f t="shared" si="160"/>
        <v>0.21779911786053263</v>
      </c>
      <c r="P915" s="2">
        <f t="shared" si="161"/>
        <v>0</v>
      </c>
      <c r="Q915" s="1">
        <v>1985</v>
      </c>
      <c r="R915" s="1">
        <v>12025</v>
      </c>
      <c r="S915" s="1">
        <v>3901</v>
      </c>
      <c r="AZ915" t="s">
        <v>2753</v>
      </c>
      <c r="BA915" t="s">
        <v>958</v>
      </c>
      <c r="BC915" s="43">
        <v>19</v>
      </c>
      <c r="BD915" s="46">
        <v>167</v>
      </c>
      <c r="BE915" s="49">
        <f t="shared" si="162"/>
        <v>19167</v>
      </c>
      <c r="BG915" s="7" t="s">
        <v>481</v>
      </c>
    </row>
    <row r="916" spans="1:59" hidden="1" outlineLevel="1">
      <c r="A916" t="s">
        <v>1270</v>
      </c>
      <c r="B916" t="s">
        <v>958</v>
      </c>
      <c r="C916" s="1">
        <v>75130</v>
      </c>
      <c r="E916" s="1">
        <f t="shared" si="163"/>
        <v>52133</v>
      </c>
      <c r="F916" s="26">
        <v>36627</v>
      </c>
      <c r="G916" s="1">
        <v>36311</v>
      </c>
      <c r="H916" s="2" t="str">
        <f t="shared" si="164"/>
        <v/>
      </c>
      <c r="I916" s="2">
        <f t="shared" si="165"/>
        <v>0.69650701091439204</v>
      </c>
      <c r="J916" s="10">
        <f t="shared" si="157"/>
        <v>2</v>
      </c>
      <c r="K916" s="9">
        <f t="shared" si="158"/>
        <v>3</v>
      </c>
      <c r="L916" s="8">
        <f t="shared" si="159"/>
        <v>1</v>
      </c>
      <c r="M916" s="2">
        <f t="shared" si="160"/>
        <v>0.34761091822837742</v>
      </c>
      <c r="N916" s="2">
        <f t="shared" si="160"/>
        <v>0.28250820018030803</v>
      </c>
      <c r="O916" s="2">
        <f t="shared" si="160"/>
        <v>0.36988088159131455</v>
      </c>
      <c r="P916" s="2">
        <f t="shared" si="161"/>
        <v>0</v>
      </c>
      <c r="Q916" s="1">
        <v>18122</v>
      </c>
      <c r="R916" s="1">
        <v>14728</v>
      </c>
      <c r="S916" s="1">
        <v>19283</v>
      </c>
      <c r="AZ916" t="s">
        <v>1270</v>
      </c>
      <c r="BA916" t="s">
        <v>958</v>
      </c>
      <c r="BC916" s="43">
        <v>19</v>
      </c>
      <c r="BD916" s="46">
        <v>169</v>
      </c>
      <c r="BE916" s="49">
        <f t="shared" si="162"/>
        <v>19169</v>
      </c>
      <c r="BG916" s="7" t="s">
        <v>481</v>
      </c>
    </row>
    <row r="917" spans="1:59" hidden="1" outlineLevel="1">
      <c r="A917" t="s">
        <v>1271</v>
      </c>
      <c r="B917" t="s">
        <v>958</v>
      </c>
      <c r="C917" s="1">
        <v>17513</v>
      </c>
      <c r="E917" s="1">
        <f t="shared" si="163"/>
        <v>10494</v>
      </c>
      <c r="F917" s="26">
        <v>8664</v>
      </c>
      <c r="G917" s="1">
        <v>8330</v>
      </c>
      <c r="H917" s="2" t="str">
        <f t="shared" si="164"/>
        <v/>
      </c>
      <c r="I917" s="2">
        <f t="shared" si="165"/>
        <v>0.79378692586239752</v>
      </c>
      <c r="J917" s="10">
        <f t="shared" si="157"/>
        <v>1</v>
      </c>
      <c r="K917" s="9">
        <f t="shared" si="158"/>
        <v>2</v>
      </c>
      <c r="L917" s="8">
        <f t="shared" si="159"/>
        <v>3</v>
      </c>
      <c r="M917" s="2">
        <f t="shared" si="160"/>
        <v>0.39022298456260718</v>
      </c>
      <c r="N917" s="2">
        <f t="shared" si="160"/>
        <v>0.31008195159138557</v>
      </c>
      <c r="O917" s="2">
        <f t="shared" si="160"/>
        <v>0.29969506384600725</v>
      </c>
      <c r="P917" s="2">
        <f t="shared" si="161"/>
        <v>0</v>
      </c>
      <c r="Q917" s="1">
        <v>4095</v>
      </c>
      <c r="R917" s="1">
        <v>3254</v>
      </c>
      <c r="S917" s="1">
        <v>3145</v>
      </c>
      <c r="AZ917" t="s">
        <v>1271</v>
      </c>
      <c r="BA917" t="s">
        <v>958</v>
      </c>
      <c r="BC917" s="43">
        <v>19</v>
      </c>
      <c r="BD917" s="46">
        <v>171</v>
      </c>
      <c r="BE917" s="49">
        <f t="shared" si="162"/>
        <v>19171</v>
      </c>
      <c r="BG917" s="7" t="s">
        <v>481</v>
      </c>
    </row>
    <row r="918" spans="1:59" hidden="1" outlineLevel="1">
      <c r="A918" t="s">
        <v>1160</v>
      </c>
      <c r="B918" t="s">
        <v>958</v>
      </c>
      <c r="C918" s="1">
        <v>7024</v>
      </c>
      <c r="E918" s="1">
        <f t="shared" si="163"/>
        <v>4572</v>
      </c>
      <c r="F918" s="26">
        <v>3587</v>
      </c>
      <c r="G918" s="1">
        <v>3551</v>
      </c>
      <c r="H918" s="2" t="str">
        <f t="shared" si="164"/>
        <v/>
      </c>
      <c r="I918" s="2">
        <f t="shared" si="165"/>
        <v>0.77668416447944011</v>
      </c>
      <c r="J918" s="10">
        <f t="shared" si="157"/>
        <v>2</v>
      </c>
      <c r="K918" s="9">
        <f t="shared" si="158"/>
        <v>1</v>
      </c>
      <c r="L918" s="8">
        <f t="shared" si="159"/>
        <v>3</v>
      </c>
      <c r="M918" s="2">
        <f t="shared" si="160"/>
        <v>0.30249343832020997</v>
      </c>
      <c r="N918" s="2">
        <f t="shared" si="160"/>
        <v>0.42497812773403326</v>
      </c>
      <c r="O918" s="2">
        <f t="shared" si="160"/>
        <v>0.27252843394575677</v>
      </c>
      <c r="P918" s="2">
        <f t="shared" si="161"/>
        <v>0</v>
      </c>
      <c r="Q918" s="1">
        <v>1383</v>
      </c>
      <c r="R918" s="1">
        <v>1943</v>
      </c>
      <c r="S918" s="1">
        <v>1246</v>
      </c>
      <c r="AZ918" t="s">
        <v>1160</v>
      </c>
      <c r="BA918" t="s">
        <v>958</v>
      </c>
      <c r="BC918" s="43">
        <v>19</v>
      </c>
      <c r="BD918" s="46">
        <v>173</v>
      </c>
      <c r="BE918" s="49">
        <f t="shared" si="162"/>
        <v>19173</v>
      </c>
      <c r="BG918" s="7" t="s">
        <v>481</v>
      </c>
    </row>
    <row r="919" spans="1:59" hidden="1" outlineLevel="1">
      <c r="A919" t="s">
        <v>1161</v>
      </c>
      <c r="B919" t="s">
        <v>958</v>
      </c>
      <c r="C919" s="1">
        <v>12503</v>
      </c>
      <c r="E919" s="1">
        <f t="shared" si="163"/>
        <v>7908</v>
      </c>
      <c r="F919" s="26">
        <v>6195</v>
      </c>
      <c r="G919" s="1">
        <v>6102</v>
      </c>
      <c r="H919" s="2" t="str">
        <f t="shared" si="164"/>
        <v/>
      </c>
      <c r="I919" s="2">
        <f t="shared" si="165"/>
        <v>0.77162367223065254</v>
      </c>
      <c r="J919" s="10">
        <f t="shared" si="157"/>
        <v>1</v>
      </c>
      <c r="K919" s="9">
        <f t="shared" si="158"/>
        <v>2</v>
      </c>
      <c r="L919" s="8">
        <f t="shared" si="159"/>
        <v>3</v>
      </c>
      <c r="M919" s="2">
        <f t="shared" si="160"/>
        <v>0.35875063227111786</v>
      </c>
      <c r="N919" s="2">
        <f t="shared" si="160"/>
        <v>0.33510369246332827</v>
      </c>
      <c r="O919" s="2">
        <f t="shared" si="160"/>
        <v>0.30614567526555386</v>
      </c>
      <c r="P919" s="2">
        <f t="shared" si="161"/>
        <v>0</v>
      </c>
      <c r="Q919" s="1">
        <v>2837</v>
      </c>
      <c r="R919" s="1">
        <v>2650</v>
      </c>
      <c r="S919" s="1">
        <v>2421</v>
      </c>
      <c r="AZ919" t="s">
        <v>1161</v>
      </c>
      <c r="BA919" t="s">
        <v>958</v>
      </c>
      <c r="BC919" s="43">
        <v>19</v>
      </c>
      <c r="BD919" s="46">
        <v>175</v>
      </c>
      <c r="BE919" s="49">
        <f t="shared" si="162"/>
        <v>19175</v>
      </c>
      <c r="BG919" s="7" t="s">
        <v>481</v>
      </c>
    </row>
    <row r="920" spans="1:59" hidden="1" outlineLevel="1">
      <c r="A920" t="s">
        <v>2349</v>
      </c>
      <c r="B920" t="s">
        <v>958</v>
      </c>
      <c r="C920" s="1">
        <v>7700</v>
      </c>
      <c r="E920" s="1">
        <f t="shared" si="163"/>
        <v>4644</v>
      </c>
      <c r="F920" s="26">
        <v>3754</v>
      </c>
      <c r="G920" s="1">
        <v>3710</v>
      </c>
      <c r="H920" s="2" t="str">
        <f t="shared" si="164"/>
        <v/>
      </c>
      <c r="I920" s="2">
        <f t="shared" si="165"/>
        <v>0.79888027562446162</v>
      </c>
      <c r="J920" s="10">
        <f t="shared" si="157"/>
        <v>2</v>
      </c>
      <c r="K920" s="9">
        <f t="shared" si="158"/>
        <v>1</v>
      </c>
      <c r="L920" s="8">
        <f t="shared" si="159"/>
        <v>3</v>
      </c>
      <c r="M920" s="2">
        <f t="shared" si="160"/>
        <v>0.29780361757105944</v>
      </c>
      <c r="N920" s="2">
        <f t="shared" si="160"/>
        <v>0.47566752799310941</v>
      </c>
      <c r="O920" s="2">
        <f t="shared" si="160"/>
        <v>0.22652885443583118</v>
      </c>
      <c r="P920" s="2">
        <f t="shared" si="161"/>
        <v>0</v>
      </c>
      <c r="Q920" s="1">
        <v>1383</v>
      </c>
      <c r="R920" s="1">
        <v>2209</v>
      </c>
      <c r="S920" s="1">
        <v>1052</v>
      </c>
      <c r="AZ920" t="s">
        <v>2349</v>
      </c>
      <c r="BA920" t="s">
        <v>958</v>
      </c>
      <c r="BC920" s="43">
        <v>19</v>
      </c>
      <c r="BD920" s="46">
        <v>177</v>
      </c>
      <c r="BE920" s="49">
        <f t="shared" si="162"/>
        <v>19177</v>
      </c>
      <c r="BG920" s="7" t="s">
        <v>481</v>
      </c>
    </row>
    <row r="921" spans="1:59" hidden="1" outlineLevel="1">
      <c r="A921" t="s">
        <v>591</v>
      </c>
      <c r="B921" t="s">
        <v>958</v>
      </c>
      <c r="C921" s="1">
        <v>36037</v>
      </c>
      <c r="E921" s="1">
        <f t="shared" si="163"/>
        <v>22409</v>
      </c>
      <c r="F921" s="26">
        <v>17397</v>
      </c>
      <c r="G921" s="1">
        <v>16083</v>
      </c>
      <c r="H921" s="2" t="str">
        <f t="shared" si="164"/>
        <v/>
      </c>
      <c r="I921" s="2">
        <f t="shared" si="165"/>
        <v>0.71770270873309827</v>
      </c>
      <c r="J921" s="10">
        <f t="shared" si="157"/>
        <v>1</v>
      </c>
      <c r="K921" s="9">
        <f t="shared" si="158"/>
        <v>3</v>
      </c>
      <c r="L921" s="8">
        <f t="shared" si="159"/>
        <v>2</v>
      </c>
      <c r="M921" s="2">
        <f t="shared" si="160"/>
        <v>0.57450131643536084</v>
      </c>
      <c r="N921" s="2">
        <f t="shared" si="160"/>
        <v>0.17533134008657236</v>
      </c>
      <c r="O921" s="2">
        <f t="shared" si="160"/>
        <v>0.25016734347806685</v>
      </c>
      <c r="P921" s="2">
        <f t="shared" si="161"/>
        <v>0</v>
      </c>
      <c r="Q921" s="1">
        <v>12874</v>
      </c>
      <c r="R921" s="1">
        <v>3929</v>
      </c>
      <c r="S921" s="1">
        <v>5606</v>
      </c>
      <c r="AZ921" t="s">
        <v>591</v>
      </c>
      <c r="BA921" t="s">
        <v>958</v>
      </c>
      <c r="BC921" s="43">
        <v>19</v>
      </c>
      <c r="BD921" s="46">
        <v>179</v>
      </c>
      <c r="BE921" s="49">
        <f t="shared" si="162"/>
        <v>19179</v>
      </c>
      <c r="BG921" s="7" t="s">
        <v>481</v>
      </c>
    </row>
    <row r="922" spans="1:59" hidden="1" outlineLevel="1">
      <c r="A922" t="s">
        <v>1370</v>
      </c>
      <c r="B922" t="s">
        <v>958</v>
      </c>
      <c r="C922" s="1">
        <v>37150</v>
      </c>
      <c r="E922" s="1">
        <f t="shared" si="163"/>
        <v>23022</v>
      </c>
      <c r="F922" s="26">
        <v>19297</v>
      </c>
      <c r="G922" s="1">
        <v>19157</v>
      </c>
      <c r="H922" s="2" t="str">
        <f t="shared" si="164"/>
        <v/>
      </c>
      <c r="I922" s="2">
        <f t="shared" si="165"/>
        <v>0.83211710537746508</v>
      </c>
      <c r="J922" s="10">
        <f t="shared" si="157"/>
        <v>1</v>
      </c>
      <c r="K922" s="9">
        <f t="shared" si="158"/>
        <v>3</v>
      </c>
      <c r="L922" s="8">
        <f t="shared" si="159"/>
        <v>2</v>
      </c>
      <c r="M922" s="2">
        <f t="shared" si="160"/>
        <v>0.4396664060463904</v>
      </c>
      <c r="N922" s="2">
        <f t="shared" si="160"/>
        <v>0.27725653722526278</v>
      </c>
      <c r="O922" s="2">
        <f t="shared" si="160"/>
        <v>0.28307705672834682</v>
      </c>
      <c r="P922" s="2">
        <f t="shared" si="161"/>
        <v>0</v>
      </c>
      <c r="Q922" s="1">
        <v>10122</v>
      </c>
      <c r="R922" s="1">
        <v>6383</v>
      </c>
      <c r="S922" s="1">
        <v>6517</v>
      </c>
      <c r="AZ922" t="s">
        <v>1370</v>
      </c>
      <c r="BA922" t="s">
        <v>958</v>
      </c>
      <c r="BC922" s="43">
        <v>19</v>
      </c>
      <c r="BD922" s="46">
        <v>181</v>
      </c>
      <c r="BE922" s="49">
        <f t="shared" si="162"/>
        <v>19181</v>
      </c>
      <c r="BG922" s="7" t="s">
        <v>481</v>
      </c>
    </row>
    <row r="923" spans="1:59" hidden="1" outlineLevel="1">
      <c r="A923" t="s">
        <v>1297</v>
      </c>
      <c r="B923" t="s">
        <v>958</v>
      </c>
      <c r="C923" s="1">
        <v>20072</v>
      </c>
      <c r="E923" s="1">
        <f t="shared" si="163"/>
        <v>11248</v>
      </c>
      <c r="F923" s="26">
        <v>9075</v>
      </c>
      <c r="G923" s="1">
        <v>9018</v>
      </c>
      <c r="H923" s="2" t="str">
        <f t="shared" si="164"/>
        <v/>
      </c>
      <c r="I923" s="2">
        <f t="shared" si="165"/>
        <v>0.8017425320056899</v>
      </c>
      <c r="J923" s="10">
        <f t="shared" si="157"/>
        <v>3</v>
      </c>
      <c r="K923" s="9">
        <f t="shared" si="158"/>
        <v>1</v>
      </c>
      <c r="L923" s="8">
        <f t="shared" si="159"/>
        <v>2</v>
      </c>
      <c r="M923" s="2">
        <f t="shared" si="160"/>
        <v>0.23710881934566144</v>
      </c>
      <c r="N923" s="2">
        <f t="shared" si="160"/>
        <v>0.4607041251778094</v>
      </c>
      <c r="O923" s="2">
        <f t="shared" si="160"/>
        <v>0.30218705547652919</v>
      </c>
      <c r="P923" s="2">
        <f t="shared" si="161"/>
        <v>0</v>
      </c>
      <c r="Q923" s="1">
        <v>2667</v>
      </c>
      <c r="R923" s="1">
        <v>5182</v>
      </c>
      <c r="S923" s="1">
        <v>3399</v>
      </c>
      <c r="AZ923" t="s">
        <v>1297</v>
      </c>
      <c r="BA923" t="s">
        <v>958</v>
      </c>
      <c r="BC923" s="43">
        <v>19</v>
      </c>
      <c r="BD923" s="46">
        <v>183</v>
      </c>
      <c r="BE923" s="49">
        <f t="shared" si="162"/>
        <v>19183</v>
      </c>
      <c r="BG923" s="7" t="s">
        <v>481</v>
      </c>
    </row>
    <row r="924" spans="1:59" hidden="1" outlineLevel="1">
      <c r="A924" t="s">
        <v>1156</v>
      </c>
      <c r="B924" t="s">
        <v>958</v>
      </c>
      <c r="C924" s="1">
        <v>7017</v>
      </c>
      <c r="E924" s="1">
        <f t="shared" si="163"/>
        <v>4487</v>
      </c>
      <c r="F924" s="26">
        <v>3590</v>
      </c>
      <c r="G924" s="1">
        <v>3584</v>
      </c>
      <c r="H924" s="2" t="str">
        <f t="shared" si="164"/>
        <v/>
      </c>
      <c r="I924" s="2">
        <f t="shared" si="165"/>
        <v>0.79875195007800315</v>
      </c>
      <c r="J924" s="10">
        <f t="shared" si="157"/>
        <v>1</v>
      </c>
      <c r="K924" s="9">
        <f t="shared" si="158"/>
        <v>2</v>
      </c>
      <c r="L924" s="8">
        <f t="shared" si="159"/>
        <v>3</v>
      </c>
      <c r="M924" s="2">
        <f t="shared" si="160"/>
        <v>0.40093603744149764</v>
      </c>
      <c r="N924" s="2">
        <f t="shared" si="160"/>
        <v>0.35257410296411856</v>
      </c>
      <c r="O924" s="2">
        <f t="shared" si="160"/>
        <v>0.24648985959438377</v>
      </c>
      <c r="P924" s="2">
        <f t="shared" si="161"/>
        <v>0</v>
      </c>
      <c r="Q924" s="1">
        <v>1799</v>
      </c>
      <c r="R924" s="1">
        <v>1582</v>
      </c>
      <c r="S924" s="1">
        <v>1106</v>
      </c>
      <c r="AZ924" t="s">
        <v>1156</v>
      </c>
      <c r="BA924" t="s">
        <v>958</v>
      </c>
      <c r="BC924" s="43">
        <v>19</v>
      </c>
      <c r="BD924" s="46">
        <v>185</v>
      </c>
      <c r="BE924" s="49">
        <f t="shared" si="162"/>
        <v>19185</v>
      </c>
      <c r="BG924" s="7" t="s">
        <v>481</v>
      </c>
    </row>
    <row r="925" spans="1:59" hidden="1" outlineLevel="1">
      <c r="A925" t="s">
        <v>761</v>
      </c>
      <c r="B925" t="s">
        <v>958</v>
      </c>
      <c r="C925" s="1">
        <v>40283</v>
      </c>
      <c r="E925" s="1">
        <f t="shared" si="163"/>
        <v>23645</v>
      </c>
      <c r="F925" s="26">
        <v>19037</v>
      </c>
      <c r="G925" s="1">
        <v>18921</v>
      </c>
      <c r="H925" s="2" t="str">
        <f t="shared" si="164"/>
        <v/>
      </c>
      <c r="I925" s="2">
        <f t="shared" si="165"/>
        <v>0.80021146119687037</v>
      </c>
      <c r="J925" s="10">
        <f t="shared" si="157"/>
        <v>1</v>
      </c>
      <c r="K925" s="9">
        <f t="shared" si="158"/>
        <v>3</v>
      </c>
      <c r="L925" s="8">
        <f t="shared" si="159"/>
        <v>2</v>
      </c>
      <c r="M925" s="2">
        <f t="shared" si="160"/>
        <v>0.44834002960456754</v>
      </c>
      <c r="N925" s="2">
        <f t="shared" si="160"/>
        <v>0.23294565447240431</v>
      </c>
      <c r="O925" s="2">
        <f t="shared" si="160"/>
        <v>0.31871431592302812</v>
      </c>
      <c r="P925" s="2">
        <f t="shared" si="161"/>
        <v>0</v>
      </c>
      <c r="Q925" s="1">
        <v>10601</v>
      </c>
      <c r="R925" s="1">
        <v>5508</v>
      </c>
      <c r="S925" s="1">
        <v>7536</v>
      </c>
      <c r="AZ925" t="s">
        <v>761</v>
      </c>
      <c r="BA925" t="s">
        <v>958</v>
      </c>
      <c r="BC925" s="43">
        <v>19</v>
      </c>
      <c r="BD925" s="46">
        <v>187</v>
      </c>
      <c r="BE925" s="49">
        <f t="shared" si="162"/>
        <v>19187</v>
      </c>
      <c r="BG925" s="7" t="s">
        <v>481</v>
      </c>
    </row>
    <row r="926" spans="1:59" hidden="1" outlineLevel="1">
      <c r="A926" t="s">
        <v>1135</v>
      </c>
      <c r="B926" t="s">
        <v>958</v>
      </c>
      <c r="C926" s="1">
        <v>11850</v>
      </c>
      <c r="E926" s="1">
        <f t="shared" si="163"/>
        <v>7483</v>
      </c>
      <c r="F926" s="26">
        <v>6103</v>
      </c>
      <c r="G926" s="1">
        <v>6078</v>
      </c>
      <c r="H926" s="2" t="str">
        <f t="shared" si="164"/>
        <v/>
      </c>
      <c r="I926" s="2">
        <f t="shared" si="165"/>
        <v>0.81224107978083659</v>
      </c>
      <c r="J926" s="10">
        <f t="shared" si="157"/>
        <v>3</v>
      </c>
      <c r="K926" s="9">
        <f t="shared" si="158"/>
        <v>2</v>
      </c>
      <c r="L926" s="8">
        <f t="shared" si="159"/>
        <v>1</v>
      </c>
      <c r="M926" s="2">
        <f t="shared" si="160"/>
        <v>0.24602432179607109</v>
      </c>
      <c r="N926" s="2">
        <f t="shared" si="160"/>
        <v>0.33903514633168513</v>
      </c>
      <c r="O926" s="2">
        <f t="shared" si="160"/>
        <v>0.41494053187224378</v>
      </c>
      <c r="P926" s="2">
        <f t="shared" si="161"/>
        <v>0</v>
      </c>
      <c r="Q926" s="1">
        <v>1841</v>
      </c>
      <c r="R926" s="1">
        <v>2537</v>
      </c>
      <c r="S926" s="1">
        <v>3105</v>
      </c>
      <c r="AZ926" t="s">
        <v>1135</v>
      </c>
      <c r="BA926" t="s">
        <v>958</v>
      </c>
      <c r="BC926" s="43">
        <v>19</v>
      </c>
      <c r="BD926" s="46">
        <v>189</v>
      </c>
      <c r="BE926" s="49">
        <f t="shared" si="162"/>
        <v>19189</v>
      </c>
      <c r="BG926" s="7" t="s">
        <v>481</v>
      </c>
    </row>
    <row r="927" spans="1:59" hidden="1" outlineLevel="1">
      <c r="A927" t="s">
        <v>252</v>
      </c>
      <c r="B927" t="s">
        <v>958</v>
      </c>
      <c r="C927" s="1">
        <v>21051</v>
      </c>
      <c r="E927" s="1">
        <f t="shared" si="163"/>
        <v>13203</v>
      </c>
      <c r="F927" s="26">
        <v>10186</v>
      </c>
      <c r="G927" s="1">
        <v>9624</v>
      </c>
      <c r="H927" s="2" t="str">
        <f t="shared" si="164"/>
        <v/>
      </c>
      <c r="I927" s="2">
        <f t="shared" si="165"/>
        <v>0.72892524426266758</v>
      </c>
      <c r="J927" s="10">
        <f t="shared" si="157"/>
        <v>3</v>
      </c>
      <c r="K927" s="9">
        <f t="shared" si="158"/>
        <v>1</v>
      </c>
      <c r="L927" s="8">
        <f t="shared" si="159"/>
        <v>2</v>
      </c>
      <c r="M927" s="2">
        <f t="shared" si="160"/>
        <v>0.26092554722411571</v>
      </c>
      <c r="N927" s="2">
        <f t="shared" si="160"/>
        <v>0.39725819889419073</v>
      </c>
      <c r="O927" s="2">
        <f t="shared" si="160"/>
        <v>0.34181625388169357</v>
      </c>
      <c r="P927" s="2">
        <f t="shared" si="161"/>
        <v>0</v>
      </c>
      <c r="Q927" s="1">
        <v>3445</v>
      </c>
      <c r="R927" s="1">
        <v>5245</v>
      </c>
      <c r="S927" s="1">
        <v>4513</v>
      </c>
      <c r="AZ927" t="s">
        <v>252</v>
      </c>
      <c r="BA927" t="s">
        <v>958</v>
      </c>
      <c r="BC927" s="43">
        <v>19</v>
      </c>
      <c r="BD927" s="46">
        <v>191</v>
      </c>
      <c r="BE927" s="49">
        <f t="shared" si="162"/>
        <v>19191</v>
      </c>
      <c r="BG927" s="7" t="s">
        <v>481</v>
      </c>
    </row>
    <row r="928" spans="1:59" hidden="1" outlineLevel="1">
      <c r="A928" t="s">
        <v>27</v>
      </c>
      <c r="B928" t="s">
        <v>958</v>
      </c>
      <c r="C928" s="1">
        <v>100442</v>
      </c>
      <c r="E928" s="1">
        <f t="shared" si="163"/>
        <v>54399</v>
      </c>
      <c r="F928" s="26">
        <v>42661</v>
      </c>
      <c r="G928" s="1">
        <v>42864</v>
      </c>
      <c r="H928" s="2" t="str">
        <f t="shared" si="164"/>
        <v/>
      </c>
      <c r="I928" s="2">
        <f t="shared" si="165"/>
        <v>0.78795566094964986</v>
      </c>
      <c r="J928" s="10">
        <f t="shared" si="157"/>
        <v>1</v>
      </c>
      <c r="K928" s="9">
        <f t="shared" si="158"/>
        <v>3</v>
      </c>
      <c r="L928" s="8">
        <f t="shared" si="159"/>
        <v>2</v>
      </c>
      <c r="M928" s="2">
        <f t="shared" si="160"/>
        <v>0.36188165223625435</v>
      </c>
      <c r="N928" s="2">
        <f t="shared" si="160"/>
        <v>0.30421515101380542</v>
      </c>
      <c r="O928" s="2">
        <f t="shared" si="160"/>
        <v>0.33390319674994023</v>
      </c>
      <c r="P928" s="2">
        <f t="shared" si="161"/>
        <v>0</v>
      </c>
      <c r="Q928" s="1">
        <v>19686</v>
      </c>
      <c r="R928" s="1">
        <v>16549</v>
      </c>
      <c r="S928" s="1">
        <v>18164</v>
      </c>
      <c r="AZ928" t="s">
        <v>27</v>
      </c>
      <c r="BA928" t="s">
        <v>958</v>
      </c>
      <c r="BC928" s="43">
        <v>19</v>
      </c>
      <c r="BD928" s="46">
        <v>193</v>
      </c>
      <c r="BE928" s="49">
        <f>BC928*1000+BD928</f>
        <v>19193</v>
      </c>
      <c r="BG928" s="7" t="s">
        <v>481</v>
      </c>
    </row>
    <row r="929" spans="1:59" hidden="1" outlineLevel="1">
      <c r="A929" t="s">
        <v>1585</v>
      </c>
      <c r="B929" t="s">
        <v>958</v>
      </c>
      <c r="C929" s="1">
        <v>7930</v>
      </c>
      <c r="E929" s="1">
        <f t="shared" si="163"/>
        <v>5132</v>
      </c>
      <c r="F929" s="26">
        <v>4465</v>
      </c>
      <c r="G929" s="1">
        <v>4448</v>
      </c>
      <c r="H929" s="2" t="str">
        <f t="shared" si="164"/>
        <v/>
      </c>
      <c r="I929" s="2">
        <f t="shared" si="165"/>
        <v>0.8667186282151208</v>
      </c>
      <c r="J929" s="10">
        <f t="shared" si="157"/>
        <v>1</v>
      </c>
      <c r="K929" s="9">
        <f t="shared" si="158"/>
        <v>2</v>
      </c>
      <c r="L929" s="8">
        <f t="shared" si="159"/>
        <v>3</v>
      </c>
      <c r="M929" s="2">
        <f t="shared" si="160"/>
        <v>0.36769290724863601</v>
      </c>
      <c r="N929" s="2">
        <f t="shared" si="160"/>
        <v>0.35424785658612629</v>
      </c>
      <c r="O929" s="2">
        <f t="shared" si="160"/>
        <v>0.2780592361652377</v>
      </c>
      <c r="P929" s="2">
        <f t="shared" si="161"/>
        <v>0</v>
      </c>
      <c r="Q929" s="1">
        <v>1887</v>
      </c>
      <c r="R929" s="1">
        <v>1818</v>
      </c>
      <c r="S929" s="1">
        <v>1427</v>
      </c>
      <c r="AZ929" t="s">
        <v>1585</v>
      </c>
      <c r="BA929" t="s">
        <v>958</v>
      </c>
      <c r="BC929" s="43">
        <v>19</v>
      </c>
      <c r="BD929" s="46">
        <v>195</v>
      </c>
      <c r="BE929" s="49">
        <f>BC929*1000+BD929</f>
        <v>19195</v>
      </c>
      <c r="BG929" s="7" t="s">
        <v>481</v>
      </c>
    </row>
    <row r="930" spans="1:59" hidden="1" outlineLevel="1">
      <c r="A930" t="s">
        <v>1784</v>
      </c>
      <c r="B930" t="s">
        <v>958</v>
      </c>
      <c r="C930" s="1">
        <v>14388</v>
      </c>
      <c r="E930" s="1">
        <f t="shared" si="163"/>
        <v>8173</v>
      </c>
      <c r="F930" s="26">
        <v>6799</v>
      </c>
      <c r="G930" s="1">
        <v>6665</v>
      </c>
      <c r="H930" s="2" t="str">
        <f t="shared" si="164"/>
        <v/>
      </c>
      <c r="I930" s="2">
        <f t="shared" si="165"/>
        <v>0.81549002814144134</v>
      </c>
      <c r="J930" s="10">
        <f t="shared" si="157"/>
        <v>3</v>
      </c>
      <c r="K930" s="9">
        <f t="shared" si="158"/>
        <v>1</v>
      </c>
      <c r="L930" s="8">
        <f t="shared" si="159"/>
        <v>2</v>
      </c>
      <c r="M930" s="2">
        <f t="shared" si="160"/>
        <v>0.276764957787838</v>
      </c>
      <c r="N930" s="2">
        <f t="shared" si="160"/>
        <v>0.40119907010889516</v>
      </c>
      <c r="O930" s="2">
        <f t="shared" si="160"/>
        <v>0.32203597210326684</v>
      </c>
      <c r="P930" s="2">
        <f t="shared" si="161"/>
        <v>0</v>
      </c>
      <c r="Q930" s="1">
        <v>2262</v>
      </c>
      <c r="R930" s="1">
        <v>3279</v>
      </c>
      <c r="S930" s="1">
        <v>2632</v>
      </c>
      <c r="AZ930" t="s">
        <v>1784</v>
      </c>
      <c r="BA930" t="s">
        <v>958</v>
      </c>
      <c r="BC930" s="43">
        <v>19</v>
      </c>
      <c r="BD930" s="46">
        <v>197</v>
      </c>
      <c r="BE930" s="49">
        <f>BC930*1000+BD930</f>
        <v>19197</v>
      </c>
      <c r="BG930" s="7" t="s">
        <v>481</v>
      </c>
    </row>
    <row r="931" spans="1:59" collapsed="1">
      <c r="A931" t="s">
        <v>1178</v>
      </c>
      <c r="B931" t="s">
        <v>1301</v>
      </c>
      <c r="C931" s="1">
        <v>2818401</v>
      </c>
      <c r="D931" s="66">
        <v>2088000</v>
      </c>
      <c r="E931" s="26">
        <f>SUM(E832:E930)</f>
        <v>1703658</v>
      </c>
      <c r="F931" s="26">
        <f>SUM(F832:F930)</f>
        <v>1371979</v>
      </c>
      <c r="G931" s="1">
        <v>1354607</v>
      </c>
      <c r="H931" s="2">
        <f t="shared" si="164"/>
        <v>0.64875814176245206</v>
      </c>
      <c r="I931" s="2">
        <f t="shared" si="165"/>
        <v>0.79511674291436429</v>
      </c>
      <c r="J931" s="10">
        <f t="shared" si="157"/>
        <v>1</v>
      </c>
      <c r="K931" s="9">
        <f t="shared" si="158"/>
        <v>3</v>
      </c>
      <c r="L931" s="8">
        <f t="shared" si="159"/>
        <v>2</v>
      </c>
      <c r="M931" s="2">
        <f t="shared" si="160"/>
        <v>0.37363484924791246</v>
      </c>
      <c r="N931" s="2">
        <f t="shared" si="160"/>
        <v>0.31240425014879747</v>
      </c>
      <c r="O931" s="2">
        <f t="shared" si="160"/>
        <v>0.31396090060329007</v>
      </c>
      <c r="P931" s="2">
        <f t="shared" si="161"/>
        <v>0</v>
      </c>
      <c r="Q931" s="1">
        <f>SUM(Q832:Q930)</f>
        <v>636546</v>
      </c>
      <c r="R931" s="1">
        <f>SUM(R832:R930)</f>
        <v>532230</v>
      </c>
      <c r="S931" s="1">
        <f>SUM(S832:S930)</f>
        <v>534882</v>
      </c>
      <c r="AZ931" t="s">
        <v>1178</v>
      </c>
      <c r="BA931" t="s">
        <v>1301</v>
      </c>
      <c r="BC931" s="43">
        <v>19</v>
      </c>
      <c r="BD931" s="46"/>
      <c r="BE931" s="43">
        <v>19</v>
      </c>
      <c r="BG931" s="7" t="s">
        <v>346</v>
      </c>
    </row>
    <row r="932" spans="1:59">
      <c r="H932" s="2"/>
      <c r="I932" s="2"/>
      <c r="L932" s="8"/>
      <c r="BC932" s="43"/>
      <c r="BD932" s="46"/>
    </row>
    <row r="933" spans="1:59" hidden="1" outlineLevel="1">
      <c r="A933" t="s">
        <v>2820</v>
      </c>
      <c r="B933" t="s">
        <v>1361</v>
      </c>
      <c r="C933" s="1">
        <v>14697</v>
      </c>
      <c r="E933" s="1">
        <f t="shared" ref="E933:E996" si="166">SUM(Q933:AC933)</f>
        <v>7538</v>
      </c>
      <c r="F933" s="26">
        <v>6466</v>
      </c>
      <c r="G933" s="1">
        <v>6430</v>
      </c>
      <c r="H933" s="2" t="str">
        <f t="shared" si="164"/>
        <v/>
      </c>
      <c r="I933" s="2">
        <f t="shared" si="165"/>
        <v>0.85301140886176707</v>
      </c>
      <c r="J933" s="10">
        <f t="shared" ref="J933:J996" si="167">RANK(Q933,Q933:AO933)</f>
        <v>2</v>
      </c>
      <c r="K933" s="9">
        <f t="shared" ref="K933:K996" si="168">RANK(R933,Q933:AO933)</f>
        <v>1</v>
      </c>
      <c r="L933" s="8">
        <f t="shared" ref="L933:L996" si="169">RANK(S933,Q933:AO933)</f>
        <v>3</v>
      </c>
      <c r="M933" s="2">
        <f t="shared" ref="M933:M996" si="170">Q933/$E933</f>
        <v>0.30273282037675775</v>
      </c>
      <c r="N933" s="2">
        <f t="shared" ref="N933:N996" si="171">R933/$E933</f>
        <v>0.5023879013000796</v>
      </c>
      <c r="O933" s="2">
        <f t="shared" ref="O933:O996" si="172">S933/$E933</f>
        <v>0.18559299548951977</v>
      </c>
      <c r="P933" s="2">
        <f t="shared" ref="P933:P996" si="173">1-M933-N933-O933</f>
        <v>9.2862828336428838E-3</v>
      </c>
      <c r="Q933" s="1">
        <v>2282</v>
      </c>
      <c r="R933" s="1">
        <v>3787</v>
      </c>
      <c r="S933" s="1">
        <v>1399</v>
      </c>
      <c r="T933" s="1">
        <v>70</v>
      </c>
      <c r="AZ933" t="s">
        <v>2820</v>
      </c>
      <c r="BA933" t="s">
        <v>1361</v>
      </c>
      <c r="BC933" s="43">
        <v>20</v>
      </c>
      <c r="BD933" s="46">
        <v>1</v>
      </c>
      <c r="BE933" s="49">
        <f t="shared" ref="BE933:BE964" si="174">BC933*1000+BD933</f>
        <v>20001</v>
      </c>
      <c r="BG933" s="7" t="s">
        <v>481</v>
      </c>
    </row>
    <row r="934" spans="1:59" hidden="1" outlineLevel="1">
      <c r="A934" t="s">
        <v>1228</v>
      </c>
      <c r="B934" t="s">
        <v>1361</v>
      </c>
      <c r="C934" s="1">
        <v>7863</v>
      </c>
      <c r="E934" s="1">
        <f t="shared" si="166"/>
        <v>4415</v>
      </c>
      <c r="F934" s="26">
        <v>3619</v>
      </c>
      <c r="G934" s="1">
        <v>3687</v>
      </c>
      <c r="H934" s="2" t="str">
        <f t="shared" si="164"/>
        <v/>
      </c>
      <c r="I934" s="2">
        <f t="shared" si="165"/>
        <v>0.83510758776896943</v>
      </c>
      <c r="J934" s="10">
        <f t="shared" si="167"/>
        <v>2</v>
      </c>
      <c r="K934" s="9">
        <f t="shared" si="168"/>
        <v>1</v>
      </c>
      <c r="L934" s="8">
        <f t="shared" si="169"/>
        <v>3</v>
      </c>
      <c r="M934" s="2">
        <f t="shared" si="170"/>
        <v>0.33839184597961497</v>
      </c>
      <c r="N934" s="2">
        <f t="shared" si="171"/>
        <v>0.41857304643261606</v>
      </c>
      <c r="O934" s="2">
        <f t="shared" si="172"/>
        <v>0.2419026047565119</v>
      </c>
      <c r="P934" s="2">
        <f t="shared" si="173"/>
        <v>1.1325028312571261E-3</v>
      </c>
      <c r="Q934" s="1">
        <v>1494</v>
      </c>
      <c r="R934" s="1">
        <v>1848</v>
      </c>
      <c r="S934" s="1">
        <v>1068</v>
      </c>
      <c r="T934" s="1">
        <v>5</v>
      </c>
      <c r="AZ934" t="s">
        <v>1228</v>
      </c>
      <c r="BA934" t="s">
        <v>1361</v>
      </c>
      <c r="BC934" s="43">
        <v>20</v>
      </c>
      <c r="BD934" s="46">
        <v>3</v>
      </c>
      <c r="BE934" s="49">
        <f t="shared" si="174"/>
        <v>20003</v>
      </c>
      <c r="BG934" s="7" t="s">
        <v>481</v>
      </c>
    </row>
    <row r="935" spans="1:59" hidden="1" outlineLevel="1">
      <c r="A935" t="s">
        <v>1591</v>
      </c>
      <c r="B935" t="s">
        <v>1361</v>
      </c>
      <c r="C935" s="1">
        <v>16838</v>
      </c>
      <c r="E935" s="1">
        <f t="shared" si="166"/>
        <v>8276</v>
      </c>
      <c r="F935" s="26">
        <v>7709</v>
      </c>
      <c r="G935" s="1">
        <v>7530</v>
      </c>
      <c r="H935" s="2" t="str">
        <f t="shared" si="164"/>
        <v/>
      </c>
      <c r="I935" s="2">
        <f t="shared" si="165"/>
        <v>0.90985983566940554</v>
      </c>
      <c r="J935" s="10">
        <f t="shared" si="167"/>
        <v>1</v>
      </c>
      <c r="K935" s="9">
        <f t="shared" si="168"/>
        <v>2</v>
      </c>
      <c r="L935" s="8">
        <f t="shared" si="169"/>
        <v>3</v>
      </c>
      <c r="M935" s="2">
        <f t="shared" si="170"/>
        <v>0.39415176413726438</v>
      </c>
      <c r="N935" s="2">
        <f t="shared" si="171"/>
        <v>0.33035282745287581</v>
      </c>
      <c r="O935" s="2">
        <f t="shared" si="172"/>
        <v>0.27392460125664575</v>
      </c>
      <c r="P935" s="2">
        <f t="shared" si="173"/>
        <v>1.5708071532140599E-3</v>
      </c>
      <c r="Q935" s="1">
        <v>3262</v>
      </c>
      <c r="R935" s="1">
        <v>2734</v>
      </c>
      <c r="S935" s="1">
        <v>2267</v>
      </c>
      <c r="T935" s="1">
        <v>13</v>
      </c>
      <c r="AZ935" t="s">
        <v>1591</v>
      </c>
      <c r="BA935" t="s">
        <v>1361</v>
      </c>
      <c r="BC935" s="43">
        <v>20</v>
      </c>
      <c r="BD935" s="46">
        <v>5</v>
      </c>
      <c r="BE935" s="49">
        <f t="shared" si="174"/>
        <v>20005</v>
      </c>
      <c r="BG935" s="7" t="s">
        <v>481</v>
      </c>
    </row>
    <row r="936" spans="1:59" hidden="1" outlineLevel="1">
      <c r="A936" t="s">
        <v>1592</v>
      </c>
      <c r="B936" t="s">
        <v>1361</v>
      </c>
      <c r="C936" s="1">
        <v>5687</v>
      </c>
      <c r="E936" s="1">
        <f t="shared" si="166"/>
        <v>3625</v>
      </c>
      <c r="F936" s="26">
        <v>2896</v>
      </c>
      <c r="G936" s="1">
        <v>2881</v>
      </c>
      <c r="H936" s="2" t="str">
        <f t="shared" si="164"/>
        <v/>
      </c>
      <c r="I936" s="2">
        <f t="shared" si="165"/>
        <v>0.79475862068965519</v>
      </c>
      <c r="J936" s="10">
        <f t="shared" si="167"/>
        <v>3</v>
      </c>
      <c r="K936" s="9">
        <f t="shared" si="168"/>
        <v>1</v>
      </c>
      <c r="L936" s="8">
        <f t="shared" si="169"/>
        <v>2</v>
      </c>
      <c r="M936" s="2">
        <f t="shared" si="170"/>
        <v>0.24110344827586208</v>
      </c>
      <c r="N936" s="2">
        <f t="shared" si="171"/>
        <v>0.47944827586206895</v>
      </c>
      <c r="O936" s="2">
        <f t="shared" si="172"/>
        <v>0.27834482758620688</v>
      </c>
      <c r="P936" s="2">
        <f t="shared" si="173"/>
        <v>1.1034482758621178E-3</v>
      </c>
      <c r="Q936" s="1">
        <v>874</v>
      </c>
      <c r="R936" s="1">
        <v>1738</v>
      </c>
      <c r="S936" s="1">
        <v>1009</v>
      </c>
      <c r="T936" s="1">
        <v>4</v>
      </c>
      <c r="AZ936" t="s">
        <v>1592</v>
      </c>
      <c r="BA936" t="s">
        <v>1361</v>
      </c>
      <c r="BC936" s="43">
        <v>20</v>
      </c>
      <c r="BD936" s="46">
        <v>7</v>
      </c>
      <c r="BE936" s="49">
        <f t="shared" si="174"/>
        <v>20007</v>
      </c>
      <c r="BG936" s="7" t="s">
        <v>481</v>
      </c>
    </row>
    <row r="937" spans="1:59" hidden="1" outlineLevel="1">
      <c r="A937" t="s">
        <v>1847</v>
      </c>
      <c r="B937" t="s">
        <v>1361</v>
      </c>
      <c r="C937" s="1">
        <v>29586</v>
      </c>
      <c r="E937" s="1">
        <f t="shared" si="166"/>
        <v>15369</v>
      </c>
      <c r="F937" s="26">
        <v>13779</v>
      </c>
      <c r="G937" s="1">
        <v>13582</v>
      </c>
      <c r="H937" s="2" t="str">
        <f t="shared" si="164"/>
        <v/>
      </c>
      <c r="I937" s="2">
        <f t="shared" si="165"/>
        <v>0.88372698288763096</v>
      </c>
      <c r="J937" s="10">
        <f t="shared" si="167"/>
        <v>2</v>
      </c>
      <c r="K937" s="9">
        <f t="shared" si="168"/>
        <v>1</v>
      </c>
      <c r="L937" s="8">
        <f t="shared" si="169"/>
        <v>3</v>
      </c>
      <c r="M937" s="2">
        <f t="shared" si="170"/>
        <v>0.29110547205413495</v>
      </c>
      <c r="N937" s="2">
        <f t="shared" si="171"/>
        <v>0.47745461643568221</v>
      </c>
      <c r="O937" s="2">
        <f t="shared" si="172"/>
        <v>0.23078925108985621</v>
      </c>
      <c r="P937" s="2">
        <f t="shared" si="173"/>
        <v>6.5066042032663196E-4</v>
      </c>
      <c r="Q937" s="1">
        <v>4474</v>
      </c>
      <c r="R937" s="1">
        <v>7338</v>
      </c>
      <c r="S937" s="1">
        <v>3547</v>
      </c>
      <c r="T937" s="1">
        <v>10</v>
      </c>
      <c r="AZ937" t="s">
        <v>1847</v>
      </c>
      <c r="BA937" t="s">
        <v>1361</v>
      </c>
      <c r="BC937" s="43">
        <v>20</v>
      </c>
      <c r="BD937" s="46">
        <v>9</v>
      </c>
      <c r="BE937" s="49">
        <f t="shared" si="174"/>
        <v>20009</v>
      </c>
      <c r="BG937" s="7" t="s">
        <v>481</v>
      </c>
    </row>
    <row r="938" spans="1:59" hidden="1" outlineLevel="1">
      <c r="A938" t="s">
        <v>1848</v>
      </c>
      <c r="B938" t="s">
        <v>1361</v>
      </c>
      <c r="C938" s="1">
        <v>14905</v>
      </c>
      <c r="E938" s="1">
        <f t="shared" si="166"/>
        <v>8626</v>
      </c>
      <c r="F938" s="26">
        <v>7229</v>
      </c>
      <c r="G938" s="1">
        <v>7159</v>
      </c>
      <c r="H938" s="2" t="str">
        <f t="shared" si="164"/>
        <v/>
      </c>
      <c r="I938" s="2">
        <f t="shared" si="165"/>
        <v>0.82993276141896588</v>
      </c>
      <c r="J938" s="10">
        <f t="shared" si="167"/>
        <v>2</v>
      </c>
      <c r="K938" s="9">
        <f t="shared" si="168"/>
        <v>1</v>
      </c>
      <c r="L938" s="8">
        <f t="shared" si="169"/>
        <v>3</v>
      </c>
      <c r="M938" s="2">
        <f t="shared" si="170"/>
        <v>0.41061905865986553</v>
      </c>
      <c r="N938" s="2">
        <f t="shared" si="171"/>
        <v>0.4204729886389984</v>
      </c>
      <c r="O938" s="2">
        <f t="shared" si="172"/>
        <v>0.16276373753767678</v>
      </c>
      <c r="P938" s="2">
        <f t="shared" si="173"/>
        <v>6.1442151634593378E-3</v>
      </c>
      <c r="Q938" s="1">
        <v>3542</v>
      </c>
      <c r="R938" s="1">
        <v>3627</v>
      </c>
      <c r="S938" s="1">
        <v>1404</v>
      </c>
      <c r="T938" s="1">
        <v>53</v>
      </c>
      <c r="AZ938" t="s">
        <v>1848</v>
      </c>
      <c r="BA938" t="s">
        <v>1361</v>
      </c>
      <c r="BC938" s="43">
        <v>20</v>
      </c>
      <c r="BD938" s="46">
        <v>11</v>
      </c>
      <c r="BE938" s="49">
        <f t="shared" si="174"/>
        <v>20011</v>
      </c>
      <c r="BG938" s="7" t="s">
        <v>481</v>
      </c>
    </row>
    <row r="939" spans="1:59" hidden="1" outlineLevel="1">
      <c r="A939" t="s">
        <v>2352</v>
      </c>
      <c r="B939" t="s">
        <v>1361</v>
      </c>
      <c r="C939" s="1">
        <v>11044</v>
      </c>
      <c r="E939" s="1">
        <f t="shared" si="166"/>
        <v>6385</v>
      </c>
      <c r="F939" s="26">
        <v>5331</v>
      </c>
      <c r="G939" s="1">
        <v>5294</v>
      </c>
      <c r="H939" s="2" t="str">
        <f t="shared" si="164"/>
        <v/>
      </c>
      <c r="I939" s="2">
        <f t="shared" si="165"/>
        <v>0.82913077525450274</v>
      </c>
      <c r="J939" s="10">
        <f t="shared" si="167"/>
        <v>2</v>
      </c>
      <c r="K939" s="9">
        <f t="shared" si="168"/>
        <v>1</v>
      </c>
      <c r="L939" s="8">
        <f t="shared" si="169"/>
        <v>3</v>
      </c>
      <c r="M939" s="2">
        <f t="shared" si="170"/>
        <v>0.20234925606891152</v>
      </c>
      <c r="N939" s="2">
        <f t="shared" si="171"/>
        <v>0.63304620203602191</v>
      </c>
      <c r="O939" s="2">
        <f t="shared" si="172"/>
        <v>0.16460454189506657</v>
      </c>
      <c r="P939" s="2">
        <f t="shared" si="173"/>
        <v>0</v>
      </c>
      <c r="Q939" s="1">
        <v>1292</v>
      </c>
      <c r="R939" s="1">
        <v>4042</v>
      </c>
      <c r="S939" s="1">
        <v>1051</v>
      </c>
      <c r="T939" s="1">
        <v>0</v>
      </c>
      <c r="AZ939" t="s">
        <v>2352</v>
      </c>
      <c r="BA939" t="s">
        <v>1361</v>
      </c>
      <c r="BC939" s="43">
        <v>20</v>
      </c>
      <c r="BD939" s="46">
        <v>13</v>
      </c>
      <c r="BE939" s="49">
        <f t="shared" si="174"/>
        <v>20013</v>
      </c>
      <c r="BG939" s="7" t="s">
        <v>481</v>
      </c>
    </row>
    <row r="940" spans="1:59" hidden="1" outlineLevel="1">
      <c r="A940" t="s">
        <v>173</v>
      </c>
      <c r="B940" t="s">
        <v>1361</v>
      </c>
      <c r="C940" s="1">
        <v>52672</v>
      </c>
      <c r="E940" s="1">
        <f t="shared" si="166"/>
        <v>28809</v>
      </c>
      <c r="F940" s="26">
        <v>23087</v>
      </c>
      <c r="G940" s="1">
        <v>23629</v>
      </c>
      <c r="H940" s="2" t="str">
        <f t="shared" si="164"/>
        <v/>
      </c>
      <c r="I940" s="2">
        <f t="shared" si="165"/>
        <v>0.82019507792703672</v>
      </c>
      <c r="J940" s="10">
        <f t="shared" si="167"/>
        <v>2</v>
      </c>
      <c r="K940" s="9">
        <f t="shared" si="168"/>
        <v>1</v>
      </c>
      <c r="L940" s="8">
        <f t="shared" si="169"/>
        <v>3</v>
      </c>
      <c r="M940" s="2">
        <f t="shared" si="170"/>
        <v>0.32930681384289634</v>
      </c>
      <c r="N940" s="2">
        <f t="shared" si="171"/>
        <v>0.41948696587871848</v>
      </c>
      <c r="O940" s="2">
        <f t="shared" si="172"/>
        <v>0.24797806241105211</v>
      </c>
      <c r="P940" s="2">
        <f t="shared" si="173"/>
        <v>3.2281578673331313E-3</v>
      </c>
      <c r="Q940" s="1">
        <v>9487</v>
      </c>
      <c r="R940" s="1">
        <v>12085</v>
      </c>
      <c r="S940" s="1">
        <v>7144</v>
      </c>
      <c r="T940" s="1">
        <v>93</v>
      </c>
      <c r="AZ940" t="s">
        <v>173</v>
      </c>
      <c r="BA940" t="s">
        <v>1361</v>
      </c>
      <c r="BC940" s="43">
        <v>20</v>
      </c>
      <c r="BD940" s="46">
        <v>15</v>
      </c>
      <c r="BE940" s="49">
        <f t="shared" si="174"/>
        <v>20015</v>
      </c>
      <c r="BG940" s="7" t="s">
        <v>481</v>
      </c>
    </row>
    <row r="941" spans="1:59" hidden="1" outlineLevel="1">
      <c r="A941" t="s">
        <v>2187</v>
      </c>
      <c r="B941" t="s">
        <v>1361</v>
      </c>
      <c r="C941" s="1">
        <v>2950</v>
      </c>
      <c r="E941" s="1">
        <f t="shared" si="166"/>
        <v>1915</v>
      </c>
      <c r="F941" s="26">
        <v>1732</v>
      </c>
      <c r="G941" s="1">
        <v>1685</v>
      </c>
      <c r="H941" s="2" t="str">
        <f t="shared" si="164"/>
        <v/>
      </c>
      <c r="I941" s="2">
        <f t="shared" si="165"/>
        <v>0.8798955613577023</v>
      </c>
      <c r="J941" s="10">
        <f t="shared" si="167"/>
        <v>2</v>
      </c>
      <c r="K941" s="9">
        <f t="shared" si="168"/>
        <v>1</v>
      </c>
      <c r="L941" s="8">
        <f t="shared" si="169"/>
        <v>3</v>
      </c>
      <c r="M941" s="2">
        <f t="shared" si="170"/>
        <v>0.21671018276762402</v>
      </c>
      <c r="N941" s="2">
        <f t="shared" si="171"/>
        <v>0.60313315926892952</v>
      </c>
      <c r="O941" s="2">
        <f t="shared" si="172"/>
        <v>0.17702349869451697</v>
      </c>
      <c r="P941" s="2">
        <f t="shared" si="173"/>
        <v>3.133159268929514E-3</v>
      </c>
      <c r="Q941" s="1">
        <v>415</v>
      </c>
      <c r="R941" s="1">
        <v>1155</v>
      </c>
      <c r="S941" s="1">
        <v>339</v>
      </c>
      <c r="T941" s="1">
        <v>6</v>
      </c>
      <c r="AZ941" t="s">
        <v>2187</v>
      </c>
      <c r="BA941" t="s">
        <v>1361</v>
      </c>
      <c r="BC941" s="43">
        <v>20</v>
      </c>
      <c r="BD941" s="46">
        <v>17</v>
      </c>
      <c r="BE941" s="49">
        <f t="shared" si="174"/>
        <v>20017</v>
      </c>
      <c r="BG941" s="7" t="s">
        <v>481</v>
      </c>
    </row>
    <row r="942" spans="1:59" hidden="1" outlineLevel="1">
      <c r="A942" t="s">
        <v>2188</v>
      </c>
      <c r="B942" t="s">
        <v>1361</v>
      </c>
      <c r="C942" s="1">
        <v>4369</v>
      </c>
      <c r="E942" s="1">
        <f t="shared" si="166"/>
        <v>2601</v>
      </c>
      <c r="F942" s="26">
        <v>2039</v>
      </c>
      <c r="G942" s="1">
        <v>2073</v>
      </c>
      <c r="H942" s="2" t="str">
        <f t="shared" si="164"/>
        <v/>
      </c>
      <c r="I942" s="2">
        <f t="shared" si="165"/>
        <v>0.79700115340253752</v>
      </c>
      <c r="J942" s="10">
        <f t="shared" si="167"/>
        <v>2</v>
      </c>
      <c r="K942" s="9">
        <f t="shared" si="168"/>
        <v>1</v>
      </c>
      <c r="L942" s="8">
        <f t="shared" si="169"/>
        <v>3</v>
      </c>
      <c r="M942" s="2">
        <f t="shared" si="170"/>
        <v>0.22798923490965015</v>
      </c>
      <c r="N942" s="2">
        <f t="shared" si="171"/>
        <v>0.61245674740484424</v>
      </c>
      <c r="O942" s="2">
        <f t="shared" si="172"/>
        <v>0.15840061514801998</v>
      </c>
      <c r="P942" s="2">
        <f t="shared" si="173"/>
        <v>1.1534025374856094E-3</v>
      </c>
      <c r="Q942" s="1">
        <v>593</v>
      </c>
      <c r="R942" s="1">
        <v>1593</v>
      </c>
      <c r="S942" s="1">
        <v>412</v>
      </c>
      <c r="T942" s="1">
        <v>3</v>
      </c>
      <c r="AZ942" t="s">
        <v>2188</v>
      </c>
      <c r="BA942" t="s">
        <v>1361</v>
      </c>
      <c r="BC942" s="43">
        <v>20</v>
      </c>
      <c r="BD942" s="46">
        <v>19</v>
      </c>
      <c r="BE942" s="49">
        <f t="shared" si="174"/>
        <v>20019</v>
      </c>
      <c r="BG942" s="7" t="s">
        <v>481</v>
      </c>
    </row>
    <row r="943" spans="1:59" hidden="1" outlineLevel="1">
      <c r="A943" t="s">
        <v>2703</v>
      </c>
      <c r="B943" t="s">
        <v>1361</v>
      </c>
      <c r="C943" s="1">
        <v>21682</v>
      </c>
      <c r="E943" s="1">
        <f t="shared" si="166"/>
        <v>11843</v>
      </c>
      <c r="F943" s="26">
        <v>9881</v>
      </c>
      <c r="G943" s="1">
        <v>9757</v>
      </c>
      <c r="H943" s="2" t="str">
        <f t="shared" si="164"/>
        <v/>
      </c>
      <c r="I943" s="2">
        <f t="shared" si="165"/>
        <v>0.82386219707844299</v>
      </c>
      <c r="J943" s="10">
        <f t="shared" si="167"/>
        <v>1</v>
      </c>
      <c r="K943" s="9">
        <f t="shared" si="168"/>
        <v>2</v>
      </c>
      <c r="L943" s="8">
        <f t="shared" si="169"/>
        <v>3</v>
      </c>
      <c r="M943" s="2">
        <f t="shared" si="170"/>
        <v>0.46272059444397534</v>
      </c>
      <c r="N943" s="2">
        <f t="shared" si="171"/>
        <v>0.30727011736890991</v>
      </c>
      <c r="O943" s="2">
        <f t="shared" si="172"/>
        <v>0.23000928818711475</v>
      </c>
      <c r="P943" s="2">
        <f t="shared" si="173"/>
        <v>0</v>
      </c>
      <c r="Q943" s="1">
        <v>5480</v>
      </c>
      <c r="R943" s="1">
        <v>3639</v>
      </c>
      <c r="S943" s="1">
        <v>2724</v>
      </c>
      <c r="T943" s="1">
        <v>0</v>
      </c>
      <c r="AZ943" t="s">
        <v>2703</v>
      </c>
      <c r="BA943" t="s">
        <v>1361</v>
      </c>
      <c r="BC943" s="43">
        <v>20</v>
      </c>
      <c r="BD943" s="46">
        <v>21</v>
      </c>
      <c r="BE943" s="49">
        <f t="shared" si="174"/>
        <v>20021</v>
      </c>
      <c r="BG943" s="7" t="s">
        <v>481</v>
      </c>
    </row>
    <row r="944" spans="1:59" hidden="1" outlineLevel="1">
      <c r="A944" t="s">
        <v>2159</v>
      </c>
      <c r="B944" t="s">
        <v>1361</v>
      </c>
      <c r="C944" s="1">
        <v>3212</v>
      </c>
      <c r="E944" s="1">
        <f t="shared" si="166"/>
        <v>2097</v>
      </c>
      <c r="F944" s="26">
        <v>1778</v>
      </c>
      <c r="G944" s="1">
        <v>1755</v>
      </c>
      <c r="H944" s="2" t="str">
        <f t="shared" si="164"/>
        <v/>
      </c>
      <c r="I944" s="2">
        <f t="shared" si="165"/>
        <v>0.83690987124463523</v>
      </c>
      <c r="J944" s="10">
        <f t="shared" si="167"/>
        <v>2</v>
      </c>
      <c r="K944" s="9">
        <f t="shared" si="168"/>
        <v>1</v>
      </c>
      <c r="L944" s="8">
        <f t="shared" si="169"/>
        <v>3</v>
      </c>
      <c r="M944" s="2">
        <f t="shared" si="170"/>
        <v>0.24606580829756797</v>
      </c>
      <c r="N944" s="2">
        <f t="shared" si="171"/>
        <v>0.61134954697186461</v>
      </c>
      <c r="O944" s="2">
        <f t="shared" si="172"/>
        <v>0.14067715784453982</v>
      </c>
      <c r="P944" s="2">
        <f t="shared" si="173"/>
        <v>1.9074868860275984E-3</v>
      </c>
      <c r="Q944" s="1">
        <v>516</v>
      </c>
      <c r="R944" s="1">
        <v>1282</v>
      </c>
      <c r="S944" s="1">
        <v>295</v>
      </c>
      <c r="T944" s="1">
        <v>4</v>
      </c>
      <c r="AZ944" t="s">
        <v>2159</v>
      </c>
      <c r="BA944" t="s">
        <v>1361</v>
      </c>
      <c r="BC944" s="43">
        <v>20</v>
      </c>
      <c r="BD944" s="46">
        <v>23</v>
      </c>
      <c r="BE944" s="49">
        <f t="shared" si="174"/>
        <v>20023</v>
      </c>
      <c r="BG944" s="7" t="s">
        <v>481</v>
      </c>
    </row>
    <row r="945" spans="1:59" hidden="1" outlineLevel="1">
      <c r="A945" t="s">
        <v>465</v>
      </c>
      <c r="B945" t="s">
        <v>1361</v>
      </c>
      <c r="C945" s="1">
        <v>2398</v>
      </c>
      <c r="E945" s="1">
        <f t="shared" si="166"/>
        <v>1514</v>
      </c>
      <c r="F945" s="26">
        <v>1350</v>
      </c>
      <c r="G945" s="1">
        <v>1313</v>
      </c>
      <c r="H945" s="2" t="str">
        <f t="shared" si="164"/>
        <v/>
      </c>
      <c r="I945" s="2">
        <f t="shared" si="165"/>
        <v>0.86723910171730512</v>
      </c>
      <c r="J945" s="10">
        <f t="shared" si="167"/>
        <v>2</v>
      </c>
      <c r="K945" s="9">
        <f t="shared" si="168"/>
        <v>1</v>
      </c>
      <c r="L945" s="8">
        <f t="shared" si="169"/>
        <v>3</v>
      </c>
      <c r="M945" s="2">
        <f t="shared" si="170"/>
        <v>0.29656538969616908</v>
      </c>
      <c r="N945" s="2">
        <f t="shared" si="171"/>
        <v>0.547556142668428</v>
      </c>
      <c r="O945" s="2">
        <f t="shared" si="172"/>
        <v>0.1453104359313078</v>
      </c>
      <c r="P945" s="2">
        <f t="shared" si="173"/>
        <v>1.0568031704095121E-2</v>
      </c>
      <c r="Q945" s="1">
        <v>449</v>
      </c>
      <c r="R945" s="1">
        <v>829</v>
      </c>
      <c r="S945" s="1">
        <v>220</v>
      </c>
      <c r="T945" s="1">
        <v>16</v>
      </c>
      <c r="AZ945" t="s">
        <v>465</v>
      </c>
      <c r="BA945" t="s">
        <v>1361</v>
      </c>
      <c r="BC945" s="43">
        <v>20</v>
      </c>
      <c r="BD945" s="46">
        <v>25</v>
      </c>
      <c r="BE945" s="49">
        <f t="shared" si="174"/>
        <v>20025</v>
      </c>
      <c r="BG945" s="7" t="s">
        <v>481</v>
      </c>
    </row>
    <row r="946" spans="1:59" hidden="1" outlineLevel="1">
      <c r="A946" t="s">
        <v>217</v>
      </c>
      <c r="B946" t="s">
        <v>1361</v>
      </c>
      <c r="C946" s="1">
        <v>9222</v>
      </c>
      <c r="E946" s="1">
        <f t="shared" si="166"/>
        <v>5556</v>
      </c>
      <c r="F946" s="26">
        <v>4649</v>
      </c>
      <c r="G946" s="1">
        <v>4590</v>
      </c>
      <c r="H946" s="2" t="str">
        <f t="shared" si="164"/>
        <v/>
      </c>
      <c r="I946" s="2">
        <f t="shared" si="165"/>
        <v>0.82613390928725705</v>
      </c>
      <c r="J946" s="10">
        <f t="shared" si="167"/>
        <v>2</v>
      </c>
      <c r="K946" s="9">
        <f t="shared" si="168"/>
        <v>1</v>
      </c>
      <c r="L946" s="8">
        <f t="shared" si="169"/>
        <v>3</v>
      </c>
      <c r="M946" s="2">
        <f t="shared" si="170"/>
        <v>0.15640748740100793</v>
      </c>
      <c r="N946" s="2">
        <f t="shared" si="171"/>
        <v>0.72660187185025193</v>
      </c>
      <c r="O946" s="2">
        <f t="shared" si="172"/>
        <v>0.1169906407487401</v>
      </c>
      <c r="P946" s="2">
        <f t="shared" si="173"/>
        <v>0</v>
      </c>
      <c r="Q946" s="1">
        <v>869</v>
      </c>
      <c r="R946" s="1">
        <v>4037</v>
      </c>
      <c r="S946" s="1">
        <v>650</v>
      </c>
      <c r="T946" s="1">
        <v>0</v>
      </c>
      <c r="AZ946" t="s">
        <v>217</v>
      </c>
      <c r="BA946" t="s">
        <v>1361</v>
      </c>
      <c r="BC946" s="43">
        <v>20</v>
      </c>
      <c r="BD946" s="46">
        <v>27</v>
      </c>
      <c r="BE946" s="49">
        <f t="shared" si="174"/>
        <v>20027</v>
      </c>
      <c r="BG946" s="7" t="s">
        <v>481</v>
      </c>
    </row>
    <row r="947" spans="1:59" hidden="1" outlineLevel="1">
      <c r="A947" t="s">
        <v>2240</v>
      </c>
      <c r="B947" t="s">
        <v>1361</v>
      </c>
      <c r="C947" s="1">
        <v>10806</v>
      </c>
      <c r="E947" s="1">
        <f t="shared" si="166"/>
        <v>6554</v>
      </c>
      <c r="F947" s="26">
        <v>5530</v>
      </c>
      <c r="G947" s="1">
        <v>5448</v>
      </c>
      <c r="H947" s="2" t="str">
        <f t="shared" si="164"/>
        <v/>
      </c>
      <c r="I947" s="2">
        <f t="shared" si="165"/>
        <v>0.83124809276777545</v>
      </c>
      <c r="J947" s="10">
        <f t="shared" si="167"/>
        <v>2</v>
      </c>
      <c r="K947" s="9">
        <f t="shared" si="168"/>
        <v>1</v>
      </c>
      <c r="L947" s="8">
        <f t="shared" si="169"/>
        <v>3</v>
      </c>
      <c r="M947" s="2">
        <f t="shared" si="170"/>
        <v>0.25785779676533416</v>
      </c>
      <c r="N947" s="2">
        <f t="shared" si="171"/>
        <v>0.49725358559658223</v>
      </c>
      <c r="O947" s="2">
        <f t="shared" si="172"/>
        <v>0.24488861763808362</v>
      </c>
      <c r="P947" s="2">
        <f t="shared" si="173"/>
        <v>0</v>
      </c>
      <c r="Q947" s="1">
        <v>1690</v>
      </c>
      <c r="R947" s="1">
        <v>3259</v>
      </c>
      <c r="S947" s="1">
        <v>1605</v>
      </c>
      <c r="T947" s="1">
        <v>0</v>
      </c>
      <c r="AZ947" t="s">
        <v>2240</v>
      </c>
      <c r="BA947" t="s">
        <v>1361</v>
      </c>
      <c r="BC947" s="43">
        <v>20</v>
      </c>
      <c r="BD947" s="46">
        <v>29</v>
      </c>
      <c r="BE947" s="49">
        <f t="shared" si="174"/>
        <v>20029</v>
      </c>
      <c r="BG947" s="7" t="s">
        <v>481</v>
      </c>
    </row>
    <row r="948" spans="1:59" hidden="1" outlineLevel="1">
      <c r="A948" t="s">
        <v>879</v>
      </c>
      <c r="B948" t="s">
        <v>1361</v>
      </c>
      <c r="C948" s="1">
        <v>8616</v>
      </c>
      <c r="E948" s="1">
        <f t="shared" si="166"/>
        <v>5347</v>
      </c>
      <c r="F948" s="26">
        <v>4336</v>
      </c>
      <c r="G948" s="1">
        <v>4298</v>
      </c>
      <c r="H948" s="2" t="str">
        <f t="shared" si="164"/>
        <v/>
      </c>
      <c r="I948" s="2">
        <f t="shared" si="165"/>
        <v>0.80381522348980738</v>
      </c>
      <c r="J948" s="10">
        <f t="shared" si="167"/>
        <v>2</v>
      </c>
      <c r="K948" s="9">
        <f t="shared" si="168"/>
        <v>1</v>
      </c>
      <c r="L948" s="8">
        <f t="shared" si="169"/>
        <v>3</v>
      </c>
      <c r="M948" s="2">
        <f t="shared" si="170"/>
        <v>0.24424911165139329</v>
      </c>
      <c r="N948" s="2">
        <f t="shared" si="171"/>
        <v>0.5672339629698897</v>
      </c>
      <c r="O948" s="2">
        <f t="shared" si="172"/>
        <v>0.18384140639610996</v>
      </c>
      <c r="P948" s="2">
        <f t="shared" si="173"/>
        <v>4.6755189826070409E-3</v>
      </c>
      <c r="Q948" s="1">
        <v>1306</v>
      </c>
      <c r="R948" s="1">
        <v>3033</v>
      </c>
      <c r="S948" s="1">
        <v>983</v>
      </c>
      <c r="T948" s="1">
        <v>25</v>
      </c>
      <c r="AZ948" t="s">
        <v>879</v>
      </c>
      <c r="BA948" t="s">
        <v>1361</v>
      </c>
      <c r="BC948" s="43">
        <v>20</v>
      </c>
      <c r="BD948" s="46">
        <v>31</v>
      </c>
      <c r="BE948" s="49">
        <f t="shared" si="174"/>
        <v>20031</v>
      </c>
      <c r="BG948" s="7" t="s">
        <v>481</v>
      </c>
    </row>
    <row r="949" spans="1:59" hidden="1" outlineLevel="1">
      <c r="A949" t="s">
        <v>2589</v>
      </c>
      <c r="B949" t="s">
        <v>1361</v>
      </c>
      <c r="C949" s="1">
        <v>2206</v>
      </c>
      <c r="E949" s="1">
        <f t="shared" si="166"/>
        <v>1490</v>
      </c>
      <c r="F949" s="26">
        <v>1300</v>
      </c>
      <c r="G949" s="1">
        <v>1285</v>
      </c>
      <c r="H949" s="2" t="str">
        <f t="shared" si="164"/>
        <v/>
      </c>
      <c r="I949" s="2">
        <f t="shared" si="165"/>
        <v>0.86241610738255037</v>
      </c>
      <c r="J949" s="10">
        <f t="shared" si="167"/>
        <v>2</v>
      </c>
      <c r="K949" s="9">
        <f t="shared" si="168"/>
        <v>1</v>
      </c>
      <c r="L949" s="8">
        <f t="shared" si="169"/>
        <v>3</v>
      </c>
      <c r="M949" s="2">
        <f t="shared" si="170"/>
        <v>0.26912751677852348</v>
      </c>
      <c r="N949" s="2">
        <f t="shared" si="171"/>
        <v>0.63691275167785233</v>
      </c>
      <c r="O949" s="2">
        <f t="shared" si="172"/>
        <v>9.1275167785234895E-2</v>
      </c>
      <c r="P949" s="2">
        <f t="shared" si="173"/>
        <v>2.6845637583893522E-3</v>
      </c>
      <c r="Q949" s="1">
        <v>401</v>
      </c>
      <c r="R949" s="1">
        <v>949</v>
      </c>
      <c r="S949" s="1">
        <v>136</v>
      </c>
      <c r="T949" s="1">
        <v>4</v>
      </c>
      <c r="AZ949" t="s">
        <v>2589</v>
      </c>
      <c r="BA949" t="s">
        <v>1361</v>
      </c>
      <c r="BC949" s="43">
        <v>20</v>
      </c>
      <c r="BD949" s="46">
        <v>33</v>
      </c>
      <c r="BE949" s="49">
        <f t="shared" si="174"/>
        <v>20033</v>
      </c>
      <c r="BG949" s="7" t="s">
        <v>481</v>
      </c>
    </row>
    <row r="950" spans="1:59" hidden="1" outlineLevel="1">
      <c r="A950" t="s">
        <v>2588</v>
      </c>
      <c r="B950" t="s">
        <v>1361</v>
      </c>
      <c r="C950" s="1">
        <v>36854</v>
      </c>
      <c r="E950" s="1">
        <f t="shared" si="166"/>
        <v>18668</v>
      </c>
      <c r="F950" s="26">
        <v>15662</v>
      </c>
      <c r="G950" s="1">
        <v>15784</v>
      </c>
      <c r="H950" s="2" t="str">
        <f t="shared" si="164"/>
        <v/>
      </c>
      <c r="I950" s="2">
        <f t="shared" si="165"/>
        <v>0.84551103492607671</v>
      </c>
      <c r="J950" s="10">
        <f t="shared" si="167"/>
        <v>2</v>
      </c>
      <c r="K950" s="9">
        <f t="shared" si="168"/>
        <v>1</v>
      </c>
      <c r="L950" s="8">
        <f t="shared" si="169"/>
        <v>3</v>
      </c>
      <c r="M950" s="2">
        <f t="shared" si="170"/>
        <v>0.35188557960145705</v>
      </c>
      <c r="N950" s="2">
        <f t="shared" si="171"/>
        <v>0.41300621384186842</v>
      </c>
      <c r="O950" s="2">
        <f t="shared" si="172"/>
        <v>0.23419755731733446</v>
      </c>
      <c r="P950" s="2">
        <f t="shared" si="173"/>
        <v>9.1064923934006115E-4</v>
      </c>
      <c r="Q950" s="1">
        <v>6569</v>
      </c>
      <c r="R950" s="1">
        <v>7710</v>
      </c>
      <c r="S950" s="1">
        <v>4372</v>
      </c>
      <c r="T950" s="1">
        <v>17</v>
      </c>
      <c r="AZ950" t="s">
        <v>2588</v>
      </c>
      <c r="BA950" t="s">
        <v>1361</v>
      </c>
      <c r="BC950" s="43">
        <v>20</v>
      </c>
      <c r="BD950" s="46">
        <v>35</v>
      </c>
      <c r="BE950" s="49">
        <f t="shared" si="174"/>
        <v>20035</v>
      </c>
      <c r="BG950" s="7" t="s">
        <v>481</v>
      </c>
    </row>
    <row r="951" spans="1:59" hidden="1" outlineLevel="1">
      <c r="A951" t="s">
        <v>1189</v>
      </c>
      <c r="B951" t="s">
        <v>1361</v>
      </c>
      <c r="C951" s="1">
        <v>36328</v>
      </c>
      <c r="E951" s="1">
        <f t="shared" si="166"/>
        <v>20715</v>
      </c>
      <c r="F951" s="26">
        <v>15515</v>
      </c>
      <c r="G951" s="1">
        <v>16591</v>
      </c>
      <c r="H951" s="2" t="str">
        <f t="shared" si="164"/>
        <v/>
      </c>
      <c r="I951" s="2">
        <f t="shared" si="165"/>
        <v>0.80091720975138792</v>
      </c>
      <c r="J951" s="10">
        <f t="shared" si="167"/>
        <v>1</v>
      </c>
      <c r="K951" s="9">
        <f t="shared" si="168"/>
        <v>2</v>
      </c>
      <c r="L951" s="8">
        <f t="shared" si="169"/>
        <v>3</v>
      </c>
      <c r="M951" s="2">
        <f t="shared" si="170"/>
        <v>0.43075066377021481</v>
      </c>
      <c r="N951" s="2">
        <f t="shared" si="171"/>
        <v>0.32189234853970555</v>
      </c>
      <c r="O951" s="2">
        <f t="shared" si="172"/>
        <v>0.23861935795317402</v>
      </c>
      <c r="P951" s="2">
        <f t="shared" si="173"/>
        <v>8.7376297369056721E-3</v>
      </c>
      <c r="Q951" s="1">
        <v>8923</v>
      </c>
      <c r="R951" s="1">
        <v>6668</v>
      </c>
      <c r="S951" s="1">
        <v>4943</v>
      </c>
      <c r="T951" s="1">
        <v>181</v>
      </c>
      <c r="AZ951" t="s">
        <v>1189</v>
      </c>
      <c r="BA951" t="s">
        <v>1361</v>
      </c>
      <c r="BC951" s="43">
        <v>20</v>
      </c>
      <c r="BD951" s="46">
        <v>37</v>
      </c>
      <c r="BE951" s="49">
        <f t="shared" si="174"/>
        <v>20037</v>
      </c>
      <c r="BG951" s="7" t="s">
        <v>481</v>
      </c>
    </row>
    <row r="952" spans="1:59" hidden="1" outlineLevel="1">
      <c r="A952" t="s">
        <v>1657</v>
      </c>
      <c r="B952" t="s">
        <v>1361</v>
      </c>
      <c r="C952" s="1">
        <v>3855</v>
      </c>
      <c r="E952" s="1">
        <f t="shared" si="166"/>
        <v>2551</v>
      </c>
      <c r="F952" s="26">
        <v>2142</v>
      </c>
      <c r="G952" s="1">
        <v>2089</v>
      </c>
      <c r="H952" s="2" t="str">
        <f t="shared" si="164"/>
        <v/>
      </c>
      <c r="I952" s="2">
        <f t="shared" si="165"/>
        <v>0.8188945511564093</v>
      </c>
      <c r="J952" s="10">
        <f t="shared" si="167"/>
        <v>2</v>
      </c>
      <c r="K952" s="9">
        <f t="shared" si="168"/>
        <v>1</v>
      </c>
      <c r="L952" s="8">
        <f t="shared" si="169"/>
        <v>3</v>
      </c>
      <c r="M952" s="2">
        <f t="shared" si="170"/>
        <v>0.30341042728341827</v>
      </c>
      <c r="N952" s="2">
        <f t="shared" si="171"/>
        <v>0.50646805174441401</v>
      </c>
      <c r="O952" s="2">
        <f t="shared" si="172"/>
        <v>0.19012152097216778</v>
      </c>
      <c r="P952" s="2">
        <f t="shared" si="173"/>
        <v>0</v>
      </c>
      <c r="Q952" s="1">
        <v>774</v>
      </c>
      <c r="R952" s="1">
        <v>1292</v>
      </c>
      <c r="S952" s="1">
        <v>485</v>
      </c>
      <c r="T952" s="1">
        <v>0</v>
      </c>
      <c r="AZ952" t="s">
        <v>1657</v>
      </c>
      <c r="BA952" t="s">
        <v>1361</v>
      </c>
      <c r="BC952" s="43">
        <v>20</v>
      </c>
      <c r="BD952" s="46">
        <v>39</v>
      </c>
      <c r="BE952" s="49">
        <f t="shared" si="174"/>
        <v>20039</v>
      </c>
      <c r="BG952" s="7" t="s">
        <v>481</v>
      </c>
    </row>
    <row r="953" spans="1:59" hidden="1" outlineLevel="1">
      <c r="A953" t="s">
        <v>2041</v>
      </c>
      <c r="B953" t="s">
        <v>1361</v>
      </c>
      <c r="C953" s="1">
        <v>19212</v>
      </c>
      <c r="E953" s="1">
        <f t="shared" si="166"/>
        <v>10716</v>
      </c>
      <c r="F953" s="26">
        <v>8645</v>
      </c>
      <c r="G953" s="1">
        <v>9221</v>
      </c>
      <c r="H953" s="2" t="str">
        <f t="shared" si="164"/>
        <v/>
      </c>
      <c r="I953" s="2">
        <f t="shared" si="165"/>
        <v>0.86048898842851806</v>
      </c>
      <c r="J953" s="10">
        <f t="shared" si="167"/>
        <v>3</v>
      </c>
      <c r="K953" s="9">
        <f t="shared" si="168"/>
        <v>1</v>
      </c>
      <c r="L953" s="8">
        <f t="shared" si="169"/>
        <v>2</v>
      </c>
      <c r="M953" s="2">
        <f t="shared" si="170"/>
        <v>0.2026875699888018</v>
      </c>
      <c r="N953" s="2">
        <f t="shared" si="171"/>
        <v>0.53396789846957815</v>
      </c>
      <c r="O953" s="2">
        <f t="shared" si="172"/>
        <v>0.26334453154162002</v>
      </c>
      <c r="P953" s="2">
        <f t="shared" si="173"/>
        <v>0</v>
      </c>
      <c r="Q953" s="1">
        <v>2172</v>
      </c>
      <c r="R953" s="1">
        <v>5722</v>
      </c>
      <c r="S953" s="1">
        <v>2822</v>
      </c>
      <c r="T953" s="1">
        <v>0</v>
      </c>
      <c r="AZ953" t="s">
        <v>2041</v>
      </c>
      <c r="BA953" t="s">
        <v>1361</v>
      </c>
      <c r="BC953" s="43">
        <v>20</v>
      </c>
      <c r="BD953" s="46">
        <v>41</v>
      </c>
      <c r="BE953" s="49">
        <f t="shared" si="174"/>
        <v>20041</v>
      </c>
      <c r="BG953" s="7" t="s">
        <v>481</v>
      </c>
    </row>
    <row r="954" spans="1:59" hidden="1" outlineLevel="1">
      <c r="A954" t="s">
        <v>2694</v>
      </c>
      <c r="B954" t="s">
        <v>1361</v>
      </c>
      <c r="C954" s="1">
        <v>8120</v>
      </c>
      <c r="E954" s="1">
        <f t="shared" si="166"/>
        <v>4975</v>
      </c>
      <c r="F954" s="26">
        <v>3836</v>
      </c>
      <c r="G954" s="1">
        <v>3973</v>
      </c>
      <c r="H954" s="2" t="str">
        <f t="shared" si="164"/>
        <v/>
      </c>
      <c r="I954" s="2">
        <f t="shared" si="165"/>
        <v>0.79859296482412057</v>
      </c>
      <c r="J954" s="10">
        <f t="shared" si="167"/>
        <v>3</v>
      </c>
      <c r="K954" s="9">
        <f t="shared" si="168"/>
        <v>1</v>
      </c>
      <c r="L954" s="8">
        <f t="shared" si="169"/>
        <v>2</v>
      </c>
      <c r="M954" s="2">
        <f t="shared" si="170"/>
        <v>0.2</v>
      </c>
      <c r="N954" s="2">
        <f t="shared" si="171"/>
        <v>0.59497487437185925</v>
      </c>
      <c r="O954" s="2">
        <f t="shared" si="172"/>
        <v>0.20040201005025127</v>
      </c>
      <c r="P954" s="2">
        <f t="shared" si="173"/>
        <v>4.623115577889525E-3</v>
      </c>
      <c r="Q954" s="1">
        <v>995</v>
      </c>
      <c r="R954" s="1">
        <v>2960</v>
      </c>
      <c r="S954" s="1">
        <v>997</v>
      </c>
      <c r="T954" s="1">
        <v>23</v>
      </c>
      <c r="AZ954" t="s">
        <v>2694</v>
      </c>
      <c r="BA954" t="s">
        <v>1361</v>
      </c>
      <c r="BC954" s="43">
        <v>20</v>
      </c>
      <c r="BD954" s="46">
        <v>43</v>
      </c>
      <c r="BE954" s="49">
        <f t="shared" si="174"/>
        <v>20043</v>
      </c>
      <c r="BG954" s="7" t="s">
        <v>481</v>
      </c>
    </row>
    <row r="955" spans="1:59" hidden="1" outlineLevel="1">
      <c r="A955" t="s">
        <v>2875</v>
      </c>
      <c r="B955" t="s">
        <v>1361</v>
      </c>
      <c r="C955" s="1">
        <v>85379</v>
      </c>
      <c r="E955" s="1">
        <f t="shared" si="166"/>
        <v>49628</v>
      </c>
      <c r="F955" s="26">
        <v>41917</v>
      </c>
      <c r="G955" s="1">
        <v>42265</v>
      </c>
      <c r="H955" s="2" t="str">
        <f t="shared" si="164"/>
        <v/>
      </c>
      <c r="I955" s="2">
        <f t="shared" si="165"/>
        <v>0.85163617312807283</v>
      </c>
      <c r="J955" s="10">
        <f t="shared" si="167"/>
        <v>3</v>
      </c>
      <c r="K955" s="9">
        <f t="shared" si="168"/>
        <v>2</v>
      </c>
      <c r="L955" s="8">
        <f t="shared" si="169"/>
        <v>1</v>
      </c>
      <c r="M955" s="2">
        <f t="shared" si="170"/>
        <v>0.29426936406867094</v>
      </c>
      <c r="N955" s="2">
        <f t="shared" si="171"/>
        <v>0.34873458531474166</v>
      </c>
      <c r="O955" s="2">
        <f t="shared" si="172"/>
        <v>0.34931893286048199</v>
      </c>
      <c r="P955" s="2">
        <f t="shared" si="173"/>
        <v>7.6771177561054671E-3</v>
      </c>
      <c r="Q955" s="1">
        <v>14604</v>
      </c>
      <c r="R955" s="1">
        <v>17307</v>
      </c>
      <c r="S955" s="1">
        <v>17336</v>
      </c>
      <c r="T955" s="1">
        <v>381</v>
      </c>
      <c r="AZ955" t="s">
        <v>2875</v>
      </c>
      <c r="BA955" t="s">
        <v>1361</v>
      </c>
      <c r="BC955" s="43">
        <v>20</v>
      </c>
      <c r="BD955" s="46">
        <v>45</v>
      </c>
      <c r="BE955" s="49">
        <f t="shared" si="174"/>
        <v>20045</v>
      </c>
      <c r="BG955" s="7" t="s">
        <v>481</v>
      </c>
    </row>
    <row r="956" spans="1:59" hidden="1" outlineLevel="1">
      <c r="A956" t="s">
        <v>1490</v>
      </c>
      <c r="B956" t="s">
        <v>1361</v>
      </c>
      <c r="C956" s="1">
        <v>3677</v>
      </c>
      <c r="E956" s="1">
        <f t="shared" si="166"/>
        <v>2342</v>
      </c>
      <c r="F956" s="26">
        <v>1954</v>
      </c>
      <c r="G956" s="1">
        <v>1925</v>
      </c>
      <c r="H956" s="2" t="str">
        <f t="shared" si="164"/>
        <v/>
      </c>
      <c r="I956" s="2">
        <f t="shared" si="165"/>
        <v>0.82194705380017075</v>
      </c>
      <c r="J956" s="10">
        <f t="shared" si="167"/>
        <v>2</v>
      </c>
      <c r="K956" s="9">
        <f t="shared" si="168"/>
        <v>1</v>
      </c>
      <c r="L956" s="8">
        <f t="shared" si="169"/>
        <v>3</v>
      </c>
      <c r="M956" s="2">
        <f t="shared" si="170"/>
        <v>0.29547395388556791</v>
      </c>
      <c r="N956" s="2">
        <f t="shared" si="171"/>
        <v>0.49402220324508966</v>
      </c>
      <c r="O956" s="2">
        <f t="shared" si="172"/>
        <v>0.21050384286934246</v>
      </c>
      <c r="P956" s="2">
        <f t="shared" si="173"/>
        <v>0</v>
      </c>
      <c r="Q956" s="1">
        <v>692</v>
      </c>
      <c r="R956" s="1">
        <v>1157</v>
      </c>
      <c r="S956" s="1">
        <v>493</v>
      </c>
      <c r="T956" s="1">
        <v>0</v>
      </c>
      <c r="AZ956" t="s">
        <v>1490</v>
      </c>
      <c r="BA956" t="s">
        <v>1361</v>
      </c>
      <c r="BC956" s="43">
        <v>20</v>
      </c>
      <c r="BD956" s="46">
        <v>47</v>
      </c>
      <c r="BE956" s="49">
        <f t="shared" si="174"/>
        <v>20047</v>
      </c>
      <c r="BG956" s="7" t="s">
        <v>481</v>
      </c>
    </row>
    <row r="957" spans="1:59" hidden="1" outlineLevel="1">
      <c r="A957" t="s">
        <v>1497</v>
      </c>
      <c r="B957" t="s">
        <v>1361</v>
      </c>
      <c r="C957" s="1">
        <v>3200</v>
      </c>
      <c r="E957" s="1">
        <f t="shared" si="166"/>
        <v>2061</v>
      </c>
      <c r="F957" s="26">
        <v>1763</v>
      </c>
      <c r="G957" s="1">
        <v>1742</v>
      </c>
      <c r="H957" s="2" t="str">
        <f t="shared" si="164"/>
        <v/>
      </c>
      <c r="I957" s="2">
        <f t="shared" si="165"/>
        <v>0.84522076661814649</v>
      </c>
      <c r="J957" s="10">
        <f t="shared" si="167"/>
        <v>2</v>
      </c>
      <c r="K957" s="9">
        <f t="shared" si="168"/>
        <v>1</v>
      </c>
      <c r="L957" s="8">
        <f t="shared" si="169"/>
        <v>3</v>
      </c>
      <c r="M957" s="2">
        <f t="shared" si="170"/>
        <v>0.3042212518195051</v>
      </c>
      <c r="N957" s="2">
        <f t="shared" si="171"/>
        <v>0.611353711790393</v>
      </c>
      <c r="O957" s="2">
        <f t="shared" si="172"/>
        <v>8.442503639010189E-2</v>
      </c>
      <c r="P957" s="2">
        <f t="shared" si="173"/>
        <v>0</v>
      </c>
      <c r="Q957" s="1">
        <v>627</v>
      </c>
      <c r="R957" s="1">
        <v>1260</v>
      </c>
      <c r="S957" s="1">
        <v>174</v>
      </c>
      <c r="T957" s="1">
        <v>0</v>
      </c>
      <c r="AZ957" t="s">
        <v>1497</v>
      </c>
      <c r="BA957" t="s">
        <v>1361</v>
      </c>
      <c r="BC957" s="43">
        <v>20</v>
      </c>
      <c r="BD957" s="46">
        <v>49</v>
      </c>
      <c r="BE957" s="49">
        <f t="shared" si="174"/>
        <v>20049</v>
      </c>
      <c r="BG957" s="7" t="s">
        <v>481</v>
      </c>
    </row>
    <row r="958" spans="1:59" hidden="1" outlineLevel="1">
      <c r="A958" t="s">
        <v>955</v>
      </c>
      <c r="B958" t="s">
        <v>1361</v>
      </c>
      <c r="C958" s="1">
        <v>26288</v>
      </c>
      <c r="E958" s="1">
        <f t="shared" si="166"/>
        <v>15366</v>
      </c>
      <c r="F958" s="26">
        <v>12629</v>
      </c>
      <c r="G958" s="1">
        <v>12453</v>
      </c>
      <c r="H958" s="2" t="str">
        <f t="shared" si="164"/>
        <v/>
      </c>
      <c r="I958" s="2">
        <f t="shared" si="165"/>
        <v>0.8104256149941429</v>
      </c>
      <c r="J958" s="10">
        <f t="shared" si="167"/>
        <v>1</v>
      </c>
      <c r="K958" s="9">
        <f t="shared" si="168"/>
        <v>2</v>
      </c>
      <c r="L958" s="8">
        <f t="shared" si="169"/>
        <v>3</v>
      </c>
      <c r="M958" s="2">
        <f t="shared" si="170"/>
        <v>0.43387999479370037</v>
      </c>
      <c r="N958" s="2">
        <f t="shared" si="171"/>
        <v>0.29552258232461276</v>
      </c>
      <c r="O958" s="2">
        <f t="shared" si="172"/>
        <v>0.26740856436287908</v>
      </c>
      <c r="P958" s="2">
        <f t="shared" si="173"/>
        <v>3.1888585188077356E-3</v>
      </c>
      <c r="Q958" s="1">
        <v>6667</v>
      </c>
      <c r="R958" s="1">
        <v>4541</v>
      </c>
      <c r="S958" s="1">
        <v>4109</v>
      </c>
      <c r="T958" s="1">
        <v>49</v>
      </c>
      <c r="AZ958" t="s">
        <v>955</v>
      </c>
      <c r="BA958" t="s">
        <v>1361</v>
      </c>
      <c r="BC958" s="43">
        <v>20</v>
      </c>
      <c r="BD958" s="46">
        <v>51</v>
      </c>
      <c r="BE958" s="49">
        <f t="shared" si="174"/>
        <v>20051</v>
      </c>
      <c r="BG958" s="7" t="s">
        <v>481</v>
      </c>
    </row>
    <row r="959" spans="1:59" hidden="1" outlineLevel="1">
      <c r="A959" t="s">
        <v>2345</v>
      </c>
      <c r="B959" t="s">
        <v>1361</v>
      </c>
      <c r="C959" s="1">
        <v>6580</v>
      </c>
      <c r="E959" s="1">
        <f t="shared" si="166"/>
        <v>4094</v>
      </c>
      <c r="F959" s="26">
        <v>3275</v>
      </c>
      <c r="G959" s="1">
        <v>3239</v>
      </c>
      <c r="H959" s="2" t="str">
        <f t="shared" si="164"/>
        <v/>
      </c>
      <c r="I959" s="2">
        <f t="shared" si="165"/>
        <v>0.79115779189057156</v>
      </c>
      <c r="J959" s="10">
        <f t="shared" si="167"/>
        <v>2</v>
      </c>
      <c r="K959" s="9">
        <f t="shared" si="168"/>
        <v>1</v>
      </c>
      <c r="L959" s="8">
        <f t="shared" si="169"/>
        <v>3</v>
      </c>
      <c r="M959" s="2">
        <f t="shared" si="170"/>
        <v>0.38226673180263798</v>
      </c>
      <c r="N959" s="2">
        <f t="shared" si="171"/>
        <v>0.49218368343917929</v>
      </c>
      <c r="O959" s="2">
        <f t="shared" si="172"/>
        <v>0.12164142647777235</v>
      </c>
      <c r="P959" s="2">
        <f t="shared" si="173"/>
        <v>3.9081582804103288E-3</v>
      </c>
      <c r="Q959" s="1">
        <v>1565</v>
      </c>
      <c r="R959" s="1">
        <v>2015</v>
      </c>
      <c r="S959" s="1">
        <v>498</v>
      </c>
      <c r="T959" s="1">
        <v>16</v>
      </c>
      <c r="AZ959" t="s">
        <v>2345</v>
      </c>
      <c r="BA959" t="s">
        <v>1361</v>
      </c>
      <c r="BC959" s="43">
        <v>20</v>
      </c>
      <c r="BD959" s="46">
        <v>53</v>
      </c>
      <c r="BE959" s="49">
        <f t="shared" si="174"/>
        <v>20053</v>
      </c>
      <c r="BG959" s="7" t="s">
        <v>481</v>
      </c>
    </row>
    <row r="960" spans="1:59" hidden="1" outlineLevel="1">
      <c r="A960" t="s">
        <v>691</v>
      </c>
      <c r="B960" t="s">
        <v>1361</v>
      </c>
      <c r="C960" s="1">
        <v>34725</v>
      </c>
      <c r="E960" s="1">
        <f t="shared" si="166"/>
        <v>12955</v>
      </c>
      <c r="F960" s="26">
        <v>10788</v>
      </c>
      <c r="G960" s="1">
        <v>10933</v>
      </c>
      <c r="H960" s="2" t="str">
        <f t="shared" si="164"/>
        <v/>
      </c>
      <c r="I960" s="2">
        <f t="shared" si="165"/>
        <v>0.84392126592049399</v>
      </c>
      <c r="J960" s="10">
        <f t="shared" si="167"/>
        <v>3</v>
      </c>
      <c r="K960" s="9">
        <f t="shared" si="168"/>
        <v>2</v>
      </c>
      <c r="L960" s="8">
        <f t="shared" si="169"/>
        <v>1</v>
      </c>
      <c r="M960" s="2">
        <f t="shared" si="170"/>
        <v>0.22199922809725975</v>
      </c>
      <c r="N960" s="2">
        <f t="shared" si="171"/>
        <v>0.38795831725202623</v>
      </c>
      <c r="O960" s="2">
        <f t="shared" si="172"/>
        <v>0.38957931300656118</v>
      </c>
      <c r="P960" s="2">
        <f t="shared" si="173"/>
        <v>4.6314164415278691E-4</v>
      </c>
      <c r="Q960" s="1">
        <v>2876</v>
      </c>
      <c r="R960" s="1">
        <v>5026</v>
      </c>
      <c r="S960" s="1">
        <v>5047</v>
      </c>
      <c r="T960" s="1">
        <v>6</v>
      </c>
      <c r="AZ960" t="s">
        <v>691</v>
      </c>
      <c r="BA960" t="s">
        <v>1361</v>
      </c>
      <c r="BC960" s="43">
        <v>20</v>
      </c>
      <c r="BD960" s="46">
        <v>55</v>
      </c>
      <c r="BE960" s="49">
        <f t="shared" si="174"/>
        <v>20055</v>
      </c>
      <c r="BG960" s="7" t="s">
        <v>481</v>
      </c>
    </row>
    <row r="961" spans="1:59" hidden="1" outlineLevel="1">
      <c r="A961" t="s">
        <v>1114</v>
      </c>
      <c r="B961" t="s">
        <v>1361</v>
      </c>
      <c r="C961" s="1">
        <v>28413</v>
      </c>
      <c r="E961" s="1">
        <f t="shared" si="166"/>
        <v>12816</v>
      </c>
      <c r="F961" s="26">
        <v>10386</v>
      </c>
      <c r="G961" s="1">
        <v>10356</v>
      </c>
      <c r="H961" s="2" t="str">
        <f t="shared" si="164"/>
        <v/>
      </c>
      <c r="I961" s="2">
        <f t="shared" si="165"/>
        <v>0.80805243445692887</v>
      </c>
      <c r="J961" s="10">
        <f t="shared" si="167"/>
        <v>3</v>
      </c>
      <c r="K961" s="9">
        <f t="shared" si="168"/>
        <v>1</v>
      </c>
      <c r="L961" s="8">
        <f t="shared" si="169"/>
        <v>2</v>
      </c>
      <c r="M961" s="2">
        <f t="shared" si="170"/>
        <v>0.29486579275905117</v>
      </c>
      <c r="N961" s="2">
        <f t="shared" si="171"/>
        <v>0.40387016229712858</v>
      </c>
      <c r="O961" s="2">
        <f t="shared" si="172"/>
        <v>0.30040574282147314</v>
      </c>
      <c r="P961" s="2">
        <f t="shared" si="173"/>
        <v>8.5830212234705439E-4</v>
      </c>
      <c r="Q961" s="1">
        <v>3779</v>
      </c>
      <c r="R961" s="1">
        <v>5176</v>
      </c>
      <c r="S961" s="1">
        <v>3850</v>
      </c>
      <c r="T961" s="1">
        <v>11</v>
      </c>
      <c r="AZ961" t="s">
        <v>1114</v>
      </c>
      <c r="BA961" t="s">
        <v>1361</v>
      </c>
      <c r="BC961" s="43">
        <v>20</v>
      </c>
      <c r="BD961" s="46">
        <v>57</v>
      </c>
      <c r="BE961" s="49">
        <f t="shared" si="174"/>
        <v>20057</v>
      </c>
      <c r="BG961" s="7" t="s">
        <v>481</v>
      </c>
    </row>
    <row r="962" spans="1:59" hidden="1" outlineLevel="1">
      <c r="A962" t="s">
        <v>1710</v>
      </c>
      <c r="B962" t="s">
        <v>1361</v>
      </c>
      <c r="C962" s="1">
        <v>22404</v>
      </c>
      <c r="E962" s="1">
        <f t="shared" si="166"/>
        <v>11266</v>
      </c>
      <c r="F962" s="26">
        <v>9907</v>
      </c>
      <c r="G962" s="1">
        <v>9883</v>
      </c>
      <c r="H962" s="2" t="str">
        <f t="shared" ref="H962:H1025" si="175">IF(D962&gt;0,G962/D962,"")</f>
        <v/>
      </c>
      <c r="I962" s="2">
        <f t="shared" si="165"/>
        <v>0.87724125687910526</v>
      </c>
      <c r="J962" s="10">
        <f t="shared" si="167"/>
        <v>2</v>
      </c>
      <c r="K962" s="9">
        <f t="shared" si="168"/>
        <v>1</v>
      </c>
      <c r="L962" s="8">
        <f t="shared" si="169"/>
        <v>3</v>
      </c>
      <c r="M962" s="2">
        <f t="shared" si="170"/>
        <v>0.32274099059115924</v>
      </c>
      <c r="N962" s="2">
        <f t="shared" si="171"/>
        <v>0.47665542339783418</v>
      </c>
      <c r="O962" s="2">
        <f t="shared" si="172"/>
        <v>0.1931475235221019</v>
      </c>
      <c r="P962" s="2">
        <f t="shared" si="173"/>
        <v>7.45606248890468E-3</v>
      </c>
      <c r="Q962" s="1">
        <v>3636</v>
      </c>
      <c r="R962" s="1">
        <v>5370</v>
      </c>
      <c r="S962" s="1">
        <v>2176</v>
      </c>
      <c r="T962" s="1">
        <v>84</v>
      </c>
      <c r="AZ962" t="s">
        <v>1710</v>
      </c>
      <c r="BA962" t="s">
        <v>1361</v>
      </c>
      <c r="BC962" s="43">
        <v>20</v>
      </c>
      <c r="BD962" s="46">
        <v>59</v>
      </c>
      <c r="BE962" s="49">
        <f t="shared" si="174"/>
        <v>20059</v>
      </c>
      <c r="BG962" s="7" t="s">
        <v>481</v>
      </c>
    </row>
    <row r="963" spans="1:59" hidden="1" outlineLevel="1">
      <c r="A963" t="s">
        <v>1093</v>
      </c>
      <c r="B963" t="s">
        <v>1361</v>
      </c>
      <c r="C963" s="1">
        <v>33850</v>
      </c>
      <c r="E963" s="1">
        <f t="shared" si="166"/>
        <v>9906</v>
      </c>
      <c r="F963" s="26">
        <v>7644</v>
      </c>
      <c r="G963" s="1">
        <v>7556</v>
      </c>
      <c r="H963" s="2" t="str">
        <f t="shared" si="175"/>
        <v/>
      </c>
      <c r="I963" s="2">
        <f t="shared" ref="I963:I1026" si="176">IF(E963&gt;0,G963/E963,"")</f>
        <v>0.76277003836058954</v>
      </c>
      <c r="J963" s="10">
        <f t="shared" si="167"/>
        <v>2</v>
      </c>
      <c r="K963" s="9">
        <f t="shared" si="168"/>
        <v>1</v>
      </c>
      <c r="L963" s="8">
        <f t="shared" si="169"/>
        <v>3</v>
      </c>
      <c r="M963" s="2">
        <f t="shared" si="170"/>
        <v>0.34161114476075105</v>
      </c>
      <c r="N963" s="2">
        <f t="shared" si="171"/>
        <v>0.3868362608520089</v>
      </c>
      <c r="O963" s="2">
        <f t="shared" si="172"/>
        <v>0.2707450030284676</v>
      </c>
      <c r="P963" s="2">
        <f t="shared" si="173"/>
        <v>8.0759135877245258E-4</v>
      </c>
      <c r="Q963" s="1">
        <v>3384</v>
      </c>
      <c r="R963" s="1">
        <v>3832</v>
      </c>
      <c r="S963" s="1">
        <v>2682</v>
      </c>
      <c r="T963" s="1">
        <v>8</v>
      </c>
      <c r="AZ963" t="s">
        <v>1093</v>
      </c>
      <c r="BA963" t="s">
        <v>1361</v>
      </c>
      <c r="BC963" s="43">
        <v>20</v>
      </c>
      <c r="BD963" s="46">
        <v>61</v>
      </c>
      <c r="BE963" s="49">
        <f t="shared" si="174"/>
        <v>20061</v>
      </c>
      <c r="BG963" s="7" t="s">
        <v>481</v>
      </c>
    </row>
    <row r="964" spans="1:59" hidden="1" outlineLevel="1">
      <c r="A964" t="s">
        <v>1098</v>
      </c>
      <c r="B964" t="s">
        <v>1361</v>
      </c>
      <c r="C964" s="1">
        <v>3184</v>
      </c>
      <c r="E964" s="1">
        <f t="shared" si="166"/>
        <v>1996</v>
      </c>
      <c r="F964" s="26">
        <v>1752</v>
      </c>
      <c r="G964" s="1">
        <v>1706</v>
      </c>
      <c r="H964" s="2" t="str">
        <f t="shared" si="175"/>
        <v/>
      </c>
      <c r="I964" s="2">
        <f t="shared" si="176"/>
        <v>0.85470941883767537</v>
      </c>
      <c r="J964" s="10">
        <f t="shared" si="167"/>
        <v>3</v>
      </c>
      <c r="K964" s="9">
        <f t="shared" si="168"/>
        <v>1</v>
      </c>
      <c r="L964" s="8">
        <f t="shared" si="169"/>
        <v>2</v>
      </c>
      <c r="M964" s="2">
        <f t="shared" si="170"/>
        <v>0.29008016032064127</v>
      </c>
      <c r="N964" s="2">
        <f t="shared" si="171"/>
        <v>0.41633266533066132</v>
      </c>
      <c r="O964" s="2">
        <f t="shared" si="172"/>
        <v>0.29358717434869741</v>
      </c>
      <c r="P964" s="2">
        <f t="shared" si="173"/>
        <v>0</v>
      </c>
      <c r="Q964" s="1">
        <v>579</v>
      </c>
      <c r="R964" s="1">
        <v>831</v>
      </c>
      <c r="S964" s="1">
        <v>586</v>
      </c>
      <c r="T964" s="1">
        <v>0</v>
      </c>
      <c r="AZ964" t="s">
        <v>1098</v>
      </c>
      <c r="BA964" t="s">
        <v>1361</v>
      </c>
      <c r="BC964" s="43">
        <v>20</v>
      </c>
      <c r="BD964" s="46">
        <v>63</v>
      </c>
      <c r="BE964" s="49">
        <f t="shared" si="174"/>
        <v>20063</v>
      </c>
      <c r="BG964" s="7" t="s">
        <v>481</v>
      </c>
    </row>
    <row r="965" spans="1:59" hidden="1" outlineLevel="1">
      <c r="A965" t="s">
        <v>234</v>
      </c>
      <c r="B965" t="s">
        <v>1361</v>
      </c>
      <c r="C965" s="1">
        <v>3406</v>
      </c>
      <c r="E965" s="1">
        <f t="shared" si="166"/>
        <v>2328</v>
      </c>
      <c r="F965" s="26">
        <v>1735</v>
      </c>
      <c r="G965" s="1">
        <v>1912</v>
      </c>
      <c r="H965" s="2" t="str">
        <f t="shared" si="175"/>
        <v/>
      </c>
      <c r="I965" s="2">
        <f t="shared" si="176"/>
        <v>0.82130584192439859</v>
      </c>
      <c r="J965" s="10">
        <f t="shared" si="167"/>
        <v>2</v>
      </c>
      <c r="K965" s="9">
        <f t="shared" si="168"/>
        <v>1</v>
      </c>
      <c r="L965" s="8">
        <f t="shared" si="169"/>
        <v>3</v>
      </c>
      <c r="M965" s="2">
        <f t="shared" si="170"/>
        <v>0.19501718213058419</v>
      </c>
      <c r="N965" s="2">
        <f t="shared" si="171"/>
        <v>0.66022336769759449</v>
      </c>
      <c r="O965" s="2">
        <f t="shared" si="172"/>
        <v>0.14475945017182132</v>
      </c>
      <c r="P965" s="2">
        <f t="shared" si="173"/>
        <v>0</v>
      </c>
      <c r="Q965" s="1">
        <v>454</v>
      </c>
      <c r="R965" s="1">
        <v>1537</v>
      </c>
      <c r="S965" s="1">
        <v>337</v>
      </c>
      <c r="T965" s="1">
        <v>0</v>
      </c>
      <c r="AZ965" t="s">
        <v>234</v>
      </c>
      <c r="BA965" t="s">
        <v>1361</v>
      </c>
      <c r="BC965" s="43">
        <v>20</v>
      </c>
      <c r="BD965" s="46">
        <v>65</v>
      </c>
      <c r="BE965" s="49">
        <f t="shared" ref="BE965:BE996" si="177">BC965*1000+BD965</f>
        <v>20065</v>
      </c>
      <c r="BG965" s="7" t="s">
        <v>481</v>
      </c>
    </row>
    <row r="966" spans="1:59" hidden="1" outlineLevel="1">
      <c r="A966" t="s">
        <v>1077</v>
      </c>
      <c r="B966" t="s">
        <v>1361</v>
      </c>
      <c r="C966" s="1">
        <v>7412</v>
      </c>
      <c r="E966" s="1">
        <f t="shared" si="166"/>
        <v>3825</v>
      </c>
      <c r="F966" s="26">
        <v>3113</v>
      </c>
      <c r="G966" s="1">
        <v>3019</v>
      </c>
      <c r="H966" s="2" t="str">
        <f t="shared" si="175"/>
        <v/>
      </c>
      <c r="I966" s="2">
        <f t="shared" si="176"/>
        <v>0.78928104575163394</v>
      </c>
      <c r="J966" s="10">
        <f t="shared" si="167"/>
        <v>2</v>
      </c>
      <c r="K966" s="9">
        <f t="shared" si="168"/>
        <v>1</v>
      </c>
      <c r="L966" s="8">
        <f t="shared" si="169"/>
        <v>3</v>
      </c>
      <c r="M966" s="2">
        <f t="shared" si="170"/>
        <v>0.24313725490196078</v>
      </c>
      <c r="N966" s="2">
        <f t="shared" si="171"/>
        <v>0.55869281045751629</v>
      </c>
      <c r="O966" s="2">
        <f t="shared" si="172"/>
        <v>0.18954248366013071</v>
      </c>
      <c r="P966" s="2">
        <f t="shared" si="173"/>
        <v>8.6274509803921928E-3</v>
      </c>
      <c r="Q966" s="1">
        <v>930</v>
      </c>
      <c r="R966" s="1">
        <v>2137</v>
      </c>
      <c r="S966" s="1">
        <v>725</v>
      </c>
      <c r="T966" s="1">
        <v>33</v>
      </c>
      <c r="AZ966" t="s">
        <v>1077</v>
      </c>
      <c r="BA966" t="s">
        <v>1361</v>
      </c>
      <c r="BC966" s="43">
        <v>20</v>
      </c>
      <c r="BD966" s="46">
        <v>67</v>
      </c>
      <c r="BE966" s="49">
        <f t="shared" si="177"/>
        <v>20067</v>
      </c>
      <c r="BG966" s="7" t="s">
        <v>481</v>
      </c>
    </row>
    <row r="967" spans="1:59" hidden="1" outlineLevel="1">
      <c r="A967" t="s">
        <v>1045</v>
      </c>
      <c r="B967" t="s">
        <v>1361</v>
      </c>
      <c r="C967" s="1">
        <v>5444</v>
      </c>
      <c r="E967" s="1">
        <f t="shared" si="166"/>
        <v>2587</v>
      </c>
      <c r="F967" s="26">
        <v>2208</v>
      </c>
      <c r="G967" s="1">
        <v>2173</v>
      </c>
      <c r="H967" s="2" t="str">
        <f t="shared" si="175"/>
        <v/>
      </c>
      <c r="I967" s="2">
        <f t="shared" si="176"/>
        <v>0.83996907614998062</v>
      </c>
      <c r="J967" s="10">
        <f t="shared" si="167"/>
        <v>2</v>
      </c>
      <c r="K967" s="9">
        <f t="shared" si="168"/>
        <v>1</v>
      </c>
      <c r="L967" s="8">
        <f t="shared" si="169"/>
        <v>3</v>
      </c>
      <c r="M967" s="2">
        <f t="shared" si="170"/>
        <v>0.34286818708929262</v>
      </c>
      <c r="N967" s="2">
        <f t="shared" si="171"/>
        <v>0.37495168148434482</v>
      </c>
      <c r="O967" s="2">
        <f t="shared" si="172"/>
        <v>0.27676845767298031</v>
      </c>
      <c r="P967" s="2">
        <f t="shared" si="173"/>
        <v>5.4116737533821957E-3</v>
      </c>
      <c r="Q967" s="1">
        <v>887</v>
      </c>
      <c r="R967" s="1">
        <v>970</v>
      </c>
      <c r="S967" s="1">
        <v>716</v>
      </c>
      <c r="T967" s="1">
        <v>14</v>
      </c>
      <c r="AZ967" t="s">
        <v>1045</v>
      </c>
      <c r="BA967" t="s">
        <v>1361</v>
      </c>
      <c r="BC967" s="43">
        <v>20</v>
      </c>
      <c r="BD967" s="46">
        <v>69</v>
      </c>
      <c r="BE967" s="49">
        <f t="shared" si="177"/>
        <v>20069</v>
      </c>
      <c r="BG967" s="7" t="s">
        <v>481</v>
      </c>
    </row>
    <row r="968" spans="1:59" hidden="1" outlineLevel="1">
      <c r="A968" t="s">
        <v>633</v>
      </c>
      <c r="B968" t="s">
        <v>1361</v>
      </c>
      <c r="C968" s="1">
        <v>1657</v>
      </c>
      <c r="E968" s="1">
        <f t="shared" si="166"/>
        <v>1037</v>
      </c>
      <c r="F968" s="26">
        <v>891</v>
      </c>
      <c r="G968" s="1">
        <v>873</v>
      </c>
      <c r="H968" s="2" t="str">
        <f t="shared" si="175"/>
        <v/>
      </c>
      <c r="I968" s="2">
        <f t="shared" si="176"/>
        <v>0.8418514946962391</v>
      </c>
      <c r="J968" s="10">
        <f t="shared" si="167"/>
        <v>2</v>
      </c>
      <c r="K968" s="9">
        <f t="shared" si="168"/>
        <v>1</v>
      </c>
      <c r="L968" s="8">
        <f t="shared" si="169"/>
        <v>3</v>
      </c>
      <c r="M968" s="2">
        <f t="shared" si="170"/>
        <v>0.17839922854387658</v>
      </c>
      <c r="N968" s="2">
        <f t="shared" si="171"/>
        <v>0.66152362584378011</v>
      </c>
      <c r="O968" s="2">
        <f t="shared" si="172"/>
        <v>0.16007714561234329</v>
      </c>
      <c r="P968" s="2">
        <f t="shared" si="173"/>
        <v>0</v>
      </c>
      <c r="Q968" s="1">
        <v>185</v>
      </c>
      <c r="R968" s="1">
        <v>686</v>
      </c>
      <c r="S968" s="1">
        <v>166</v>
      </c>
      <c r="T968" s="1">
        <v>0</v>
      </c>
      <c r="AZ968" t="s">
        <v>633</v>
      </c>
      <c r="BA968" t="s">
        <v>1361</v>
      </c>
      <c r="BC968" s="43">
        <v>20</v>
      </c>
      <c r="BD968" s="46">
        <v>71</v>
      </c>
      <c r="BE968" s="49">
        <f t="shared" si="177"/>
        <v>20071</v>
      </c>
      <c r="BG968" s="7" t="s">
        <v>481</v>
      </c>
    </row>
    <row r="969" spans="1:59" hidden="1" outlineLevel="1">
      <c r="A969" t="s">
        <v>980</v>
      </c>
      <c r="B969" t="s">
        <v>1361</v>
      </c>
      <c r="C969" s="1">
        <v>7855</v>
      </c>
      <c r="E969" s="1">
        <f t="shared" si="166"/>
        <v>4827</v>
      </c>
      <c r="F969" s="26">
        <v>3919</v>
      </c>
      <c r="G969" s="1">
        <v>3853</v>
      </c>
      <c r="H969" s="2" t="str">
        <f t="shared" si="175"/>
        <v/>
      </c>
      <c r="I969" s="2">
        <f t="shared" si="176"/>
        <v>0.79821835508597472</v>
      </c>
      <c r="J969" s="10">
        <f t="shared" si="167"/>
        <v>2</v>
      </c>
      <c r="K969" s="9">
        <f t="shared" si="168"/>
        <v>1</v>
      </c>
      <c r="L969" s="8">
        <f t="shared" si="169"/>
        <v>3</v>
      </c>
      <c r="M969" s="2">
        <f t="shared" si="170"/>
        <v>0.32981147710793451</v>
      </c>
      <c r="N969" s="2">
        <f t="shared" si="171"/>
        <v>0.53200745804847727</v>
      </c>
      <c r="O969" s="2">
        <f t="shared" si="172"/>
        <v>0.13818106484358814</v>
      </c>
      <c r="P969" s="2">
        <f t="shared" si="173"/>
        <v>0</v>
      </c>
      <c r="Q969" s="1">
        <v>1592</v>
      </c>
      <c r="R969" s="1">
        <v>2568</v>
      </c>
      <c r="S969" s="1">
        <v>667</v>
      </c>
      <c r="T969" s="1">
        <v>0</v>
      </c>
      <c r="AZ969" t="s">
        <v>980</v>
      </c>
      <c r="BA969" t="s">
        <v>1361</v>
      </c>
      <c r="BC969" s="43">
        <v>20</v>
      </c>
      <c r="BD969" s="46">
        <v>73</v>
      </c>
      <c r="BE969" s="49">
        <f t="shared" si="177"/>
        <v>20073</v>
      </c>
      <c r="BG969" s="7" t="s">
        <v>481</v>
      </c>
    </row>
    <row r="970" spans="1:59" hidden="1" outlineLevel="1">
      <c r="A970" t="s">
        <v>2035</v>
      </c>
      <c r="B970" t="s">
        <v>1361</v>
      </c>
      <c r="C970" s="1">
        <v>2393</v>
      </c>
      <c r="E970" s="1">
        <f t="shared" si="166"/>
        <v>1649</v>
      </c>
      <c r="F970" s="26">
        <v>1412</v>
      </c>
      <c r="G970" s="1">
        <v>1378</v>
      </c>
      <c r="H970" s="2" t="str">
        <f t="shared" si="175"/>
        <v/>
      </c>
      <c r="I970" s="2">
        <f t="shared" si="176"/>
        <v>0.83565797453001822</v>
      </c>
      <c r="J970" s="10">
        <f t="shared" si="167"/>
        <v>2</v>
      </c>
      <c r="K970" s="9">
        <f t="shared" si="168"/>
        <v>1</v>
      </c>
      <c r="L970" s="8">
        <f t="shared" si="169"/>
        <v>3</v>
      </c>
      <c r="M970" s="2">
        <f t="shared" si="170"/>
        <v>0.32565191024863555</v>
      </c>
      <c r="N970" s="2">
        <f t="shared" si="171"/>
        <v>0.54942389326864771</v>
      </c>
      <c r="O970" s="2">
        <f t="shared" si="172"/>
        <v>0.1249241964827168</v>
      </c>
      <c r="P970" s="2">
        <f t="shared" si="173"/>
        <v>0</v>
      </c>
      <c r="Q970" s="1">
        <v>537</v>
      </c>
      <c r="R970" s="1">
        <v>906</v>
      </c>
      <c r="S970" s="1">
        <v>206</v>
      </c>
      <c r="T970" s="1">
        <v>0</v>
      </c>
      <c r="AZ970" t="s">
        <v>2035</v>
      </c>
      <c r="BA970" t="s">
        <v>1361</v>
      </c>
      <c r="BC970" s="43">
        <v>20</v>
      </c>
      <c r="BD970" s="46">
        <v>75</v>
      </c>
      <c r="BE970" s="49">
        <f t="shared" si="177"/>
        <v>20075</v>
      </c>
      <c r="BG970" s="7" t="s">
        <v>481</v>
      </c>
    </row>
    <row r="971" spans="1:59" hidden="1" outlineLevel="1">
      <c r="A971" t="s">
        <v>103</v>
      </c>
      <c r="B971" t="s">
        <v>1361</v>
      </c>
      <c r="C971" s="1">
        <v>6864</v>
      </c>
      <c r="E971" s="1">
        <f t="shared" si="166"/>
        <v>4023</v>
      </c>
      <c r="F971" s="26">
        <v>3439</v>
      </c>
      <c r="G971" s="1">
        <v>3378</v>
      </c>
      <c r="H971" s="2" t="str">
        <f t="shared" si="175"/>
        <v/>
      </c>
      <c r="I971" s="2">
        <f t="shared" si="176"/>
        <v>0.83967188665175241</v>
      </c>
      <c r="J971" s="10">
        <f t="shared" si="167"/>
        <v>2</v>
      </c>
      <c r="K971" s="9">
        <f t="shared" si="168"/>
        <v>1</v>
      </c>
      <c r="L971" s="8">
        <f t="shared" si="169"/>
        <v>3</v>
      </c>
      <c r="M971" s="2">
        <f t="shared" si="170"/>
        <v>0.30151628138205322</v>
      </c>
      <c r="N971" s="2">
        <f t="shared" si="171"/>
        <v>0.48123291076311209</v>
      </c>
      <c r="O971" s="2">
        <f t="shared" si="172"/>
        <v>0.21725080785483469</v>
      </c>
      <c r="P971" s="2">
        <f t="shared" si="173"/>
        <v>0</v>
      </c>
      <c r="Q971" s="1">
        <v>1213</v>
      </c>
      <c r="R971" s="1">
        <v>1936</v>
      </c>
      <c r="S971" s="1">
        <v>874</v>
      </c>
      <c r="T971" s="1">
        <v>0</v>
      </c>
      <c r="AZ971" t="s">
        <v>103</v>
      </c>
      <c r="BA971" t="s">
        <v>1361</v>
      </c>
      <c r="BC971" s="43">
        <v>20</v>
      </c>
      <c r="BD971" s="46">
        <v>77</v>
      </c>
      <c r="BE971" s="49">
        <f t="shared" si="177"/>
        <v>20077</v>
      </c>
      <c r="BG971" s="7" t="s">
        <v>481</v>
      </c>
    </row>
    <row r="972" spans="1:59" hidden="1" outlineLevel="1">
      <c r="A972" t="s">
        <v>1850</v>
      </c>
      <c r="B972" t="s">
        <v>1361</v>
      </c>
      <c r="C972" s="1">
        <v>31452</v>
      </c>
      <c r="E972" s="1">
        <f t="shared" si="166"/>
        <v>18269</v>
      </c>
      <c r="F972" s="26">
        <v>15174</v>
      </c>
      <c r="G972" s="1">
        <v>15006</v>
      </c>
      <c r="H972" s="2" t="str">
        <f t="shared" si="175"/>
        <v/>
      </c>
      <c r="I972" s="2">
        <f t="shared" si="176"/>
        <v>0.82139142810224974</v>
      </c>
      <c r="J972" s="10">
        <f t="shared" si="167"/>
        <v>3</v>
      </c>
      <c r="K972" s="9">
        <f t="shared" si="168"/>
        <v>1</v>
      </c>
      <c r="L972" s="8">
        <f t="shared" si="169"/>
        <v>2</v>
      </c>
      <c r="M972" s="2">
        <f t="shared" si="170"/>
        <v>0.2634517488641962</v>
      </c>
      <c r="N972" s="2">
        <f t="shared" si="171"/>
        <v>0.45782473041764737</v>
      </c>
      <c r="O972" s="2">
        <f t="shared" si="172"/>
        <v>0.27844983305052273</v>
      </c>
      <c r="P972" s="2">
        <f t="shared" si="173"/>
        <v>2.7368766763369301E-4</v>
      </c>
      <c r="Q972" s="1">
        <v>4813</v>
      </c>
      <c r="R972" s="1">
        <v>8364</v>
      </c>
      <c r="S972" s="1">
        <v>5087</v>
      </c>
      <c r="T972" s="1">
        <v>5</v>
      </c>
      <c r="AZ972" t="s">
        <v>1850</v>
      </c>
      <c r="BA972" t="s">
        <v>1361</v>
      </c>
      <c r="BC972" s="43">
        <v>20</v>
      </c>
      <c r="BD972" s="46">
        <v>79</v>
      </c>
      <c r="BE972" s="49">
        <f t="shared" si="177"/>
        <v>20079</v>
      </c>
      <c r="BG972" s="7" t="s">
        <v>481</v>
      </c>
    </row>
    <row r="973" spans="1:59" hidden="1" outlineLevel="1">
      <c r="A973" t="s">
        <v>2138</v>
      </c>
      <c r="B973" t="s">
        <v>1361</v>
      </c>
      <c r="C973" s="1">
        <v>3970</v>
      </c>
      <c r="E973" s="1">
        <f t="shared" si="166"/>
        <v>2015</v>
      </c>
      <c r="F973" s="26">
        <v>1633</v>
      </c>
      <c r="G973" s="1">
        <v>1826</v>
      </c>
      <c r="H973" s="2" t="str">
        <f t="shared" si="175"/>
        <v/>
      </c>
      <c r="I973" s="2">
        <f t="shared" si="176"/>
        <v>0.90620347394540945</v>
      </c>
      <c r="J973" s="10">
        <f t="shared" si="167"/>
        <v>2</v>
      </c>
      <c r="K973" s="9">
        <f t="shared" si="168"/>
        <v>1</v>
      </c>
      <c r="L973" s="8">
        <f t="shared" si="169"/>
        <v>3</v>
      </c>
      <c r="M973" s="2">
        <f t="shared" si="170"/>
        <v>0.20496277915632755</v>
      </c>
      <c r="N973" s="2">
        <f t="shared" si="171"/>
        <v>0.59553349875930517</v>
      </c>
      <c r="O973" s="2">
        <f t="shared" si="172"/>
        <v>0.19950372208436726</v>
      </c>
      <c r="P973" s="2">
        <f t="shared" si="173"/>
        <v>0</v>
      </c>
      <c r="Q973" s="1">
        <v>413</v>
      </c>
      <c r="R973" s="1">
        <v>1200</v>
      </c>
      <c r="S973" s="1">
        <v>402</v>
      </c>
      <c r="T973" s="1">
        <v>0</v>
      </c>
      <c r="AZ973" t="s">
        <v>2138</v>
      </c>
      <c r="BA973" t="s">
        <v>1361</v>
      </c>
      <c r="BC973" s="43">
        <v>20</v>
      </c>
      <c r="BD973" s="46">
        <v>81</v>
      </c>
      <c r="BE973" s="49">
        <f t="shared" si="177"/>
        <v>20081</v>
      </c>
      <c r="BG973" s="7" t="s">
        <v>481</v>
      </c>
    </row>
    <row r="974" spans="1:59" hidden="1" outlineLevel="1">
      <c r="A974" t="s">
        <v>1790</v>
      </c>
      <c r="B974" t="s">
        <v>1361</v>
      </c>
      <c r="C974" s="1">
        <v>2141</v>
      </c>
      <c r="E974" s="1">
        <f t="shared" si="166"/>
        <v>1416</v>
      </c>
      <c r="F974" s="26">
        <v>1252</v>
      </c>
      <c r="G974" s="1">
        <v>1229</v>
      </c>
      <c r="H974" s="2" t="str">
        <f t="shared" si="175"/>
        <v/>
      </c>
      <c r="I974" s="2">
        <f t="shared" si="176"/>
        <v>0.86793785310734461</v>
      </c>
      <c r="J974" s="10">
        <f t="shared" si="167"/>
        <v>2</v>
      </c>
      <c r="K974" s="9">
        <f t="shared" si="168"/>
        <v>1</v>
      </c>
      <c r="L974" s="8">
        <f t="shared" si="169"/>
        <v>3</v>
      </c>
      <c r="M974" s="2">
        <f t="shared" si="170"/>
        <v>0.2556497175141243</v>
      </c>
      <c r="N974" s="2">
        <f t="shared" si="171"/>
        <v>0.57062146892655363</v>
      </c>
      <c r="O974" s="2">
        <f t="shared" si="172"/>
        <v>0.17231638418079095</v>
      </c>
      <c r="P974" s="2">
        <f t="shared" si="173"/>
        <v>1.4124293785310604E-3</v>
      </c>
      <c r="Q974" s="1">
        <v>362</v>
      </c>
      <c r="R974" s="1">
        <v>808</v>
      </c>
      <c r="S974" s="1">
        <v>244</v>
      </c>
      <c r="T974" s="1">
        <v>2</v>
      </c>
      <c r="AZ974" t="s">
        <v>1790</v>
      </c>
      <c r="BA974" t="s">
        <v>1361</v>
      </c>
      <c r="BC974" s="43">
        <v>20</v>
      </c>
      <c r="BD974" s="46">
        <v>83</v>
      </c>
      <c r="BE974" s="49">
        <f t="shared" si="177"/>
        <v>20083</v>
      </c>
      <c r="BG974" s="7" t="s">
        <v>481</v>
      </c>
    </row>
    <row r="975" spans="1:59" hidden="1" outlineLevel="1">
      <c r="A975" t="s">
        <v>1921</v>
      </c>
      <c r="B975" t="s">
        <v>1361</v>
      </c>
      <c r="C975" s="1">
        <v>11553</v>
      </c>
      <c r="E975" s="1">
        <f t="shared" si="166"/>
        <v>6924</v>
      </c>
      <c r="F975" s="26">
        <v>5286</v>
      </c>
      <c r="G975" s="1">
        <v>5552</v>
      </c>
      <c r="H975" s="2" t="str">
        <f t="shared" si="175"/>
        <v/>
      </c>
      <c r="I975" s="2">
        <f t="shared" si="176"/>
        <v>0.80184864240323517</v>
      </c>
      <c r="J975" s="10">
        <f t="shared" si="167"/>
        <v>2</v>
      </c>
      <c r="K975" s="9">
        <f t="shared" si="168"/>
        <v>1</v>
      </c>
      <c r="L975" s="8">
        <f t="shared" si="169"/>
        <v>3</v>
      </c>
      <c r="M975" s="2">
        <f t="shared" si="170"/>
        <v>0.29145002888503757</v>
      </c>
      <c r="N975" s="2">
        <f t="shared" si="171"/>
        <v>0.46490467937608321</v>
      </c>
      <c r="O975" s="2">
        <f t="shared" si="172"/>
        <v>0.23989023685730793</v>
      </c>
      <c r="P975" s="2">
        <f t="shared" si="173"/>
        <v>3.7550548815712959E-3</v>
      </c>
      <c r="Q975" s="1">
        <v>2018</v>
      </c>
      <c r="R975" s="1">
        <v>3219</v>
      </c>
      <c r="S975" s="1">
        <v>1661</v>
      </c>
      <c r="T975" s="1">
        <v>26</v>
      </c>
      <c r="AZ975" t="s">
        <v>1921</v>
      </c>
      <c r="BA975" t="s">
        <v>1361</v>
      </c>
      <c r="BC975" s="43">
        <v>20</v>
      </c>
      <c r="BD975" s="46">
        <v>85</v>
      </c>
      <c r="BE975" s="49">
        <f t="shared" si="177"/>
        <v>20085</v>
      </c>
      <c r="BG975" s="7" t="s">
        <v>481</v>
      </c>
    </row>
    <row r="976" spans="1:59" hidden="1" outlineLevel="1">
      <c r="A976" t="s">
        <v>1785</v>
      </c>
      <c r="B976" t="s">
        <v>1361</v>
      </c>
      <c r="C976" s="1">
        <v>16242</v>
      </c>
      <c r="E976" s="1">
        <f t="shared" si="166"/>
        <v>9259</v>
      </c>
      <c r="F976" s="26">
        <v>7755</v>
      </c>
      <c r="G976" s="1">
        <v>7780</v>
      </c>
      <c r="H976" s="2" t="str">
        <f t="shared" si="175"/>
        <v/>
      </c>
      <c r="I976" s="2">
        <f t="shared" si="176"/>
        <v>0.84026352737876664</v>
      </c>
      <c r="J976" s="10">
        <f t="shared" si="167"/>
        <v>3</v>
      </c>
      <c r="K976" s="9">
        <f t="shared" si="168"/>
        <v>1</v>
      </c>
      <c r="L976" s="8">
        <f t="shared" si="169"/>
        <v>2</v>
      </c>
      <c r="M976" s="2">
        <f t="shared" si="170"/>
        <v>0.26374338481477483</v>
      </c>
      <c r="N976" s="2">
        <f t="shared" si="171"/>
        <v>0.41203153688303273</v>
      </c>
      <c r="O976" s="2">
        <f t="shared" si="172"/>
        <v>0.32206501782049896</v>
      </c>
      <c r="P976" s="2">
        <f t="shared" si="173"/>
        <v>2.1600604816935376E-3</v>
      </c>
      <c r="Q976" s="1">
        <v>2442</v>
      </c>
      <c r="R976" s="1">
        <v>3815</v>
      </c>
      <c r="S976" s="1">
        <v>2982</v>
      </c>
      <c r="T976" s="1">
        <v>20</v>
      </c>
      <c r="AZ976" t="s">
        <v>1785</v>
      </c>
      <c r="BA976" t="s">
        <v>1361</v>
      </c>
      <c r="BC976" s="43">
        <v>20</v>
      </c>
      <c r="BD976" s="46">
        <v>87</v>
      </c>
      <c r="BE976" s="49">
        <f t="shared" si="177"/>
        <v>20087</v>
      </c>
      <c r="BG976" s="7" t="s">
        <v>481</v>
      </c>
    </row>
    <row r="977" spans="1:59" hidden="1" outlineLevel="1">
      <c r="A977" t="s">
        <v>1587</v>
      </c>
      <c r="B977" t="s">
        <v>1361</v>
      </c>
      <c r="C977" s="1">
        <v>4070</v>
      </c>
      <c r="E977" s="1">
        <f t="shared" si="166"/>
        <v>2825</v>
      </c>
      <c r="F977" s="26">
        <v>2339</v>
      </c>
      <c r="G977" s="1">
        <v>2300</v>
      </c>
      <c r="H977" s="2" t="str">
        <f t="shared" si="175"/>
        <v/>
      </c>
      <c r="I977" s="2">
        <f t="shared" si="176"/>
        <v>0.81415929203539827</v>
      </c>
      <c r="J977" s="10">
        <f t="shared" si="167"/>
        <v>3</v>
      </c>
      <c r="K977" s="9">
        <f t="shared" si="168"/>
        <v>1</v>
      </c>
      <c r="L977" s="8">
        <f t="shared" si="169"/>
        <v>2</v>
      </c>
      <c r="M977" s="2">
        <f t="shared" si="170"/>
        <v>0.16424778761061948</v>
      </c>
      <c r="N977" s="2">
        <f t="shared" si="171"/>
        <v>0.59646017699115039</v>
      </c>
      <c r="O977" s="2">
        <f t="shared" si="172"/>
        <v>0.23858407079646018</v>
      </c>
      <c r="P977" s="2">
        <f t="shared" si="173"/>
        <v>7.0796460177000031E-4</v>
      </c>
      <c r="Q977" s="1">
        <v>464</v>
      </c>
      <c r="R977" s="1">
        <v>1685</v>
      </c>
      <c r="S977" s="1">
        <v>674</v>
      </c>
      <c r="T977" s="1">
        <v>2</v>
      </c>
      <c r="AZ977" t="s">
        <v>1587</v>
      </c>
      <c r="BA977" t="s">
        <v>1361</v>
      </c>
      <c r="BC977" s="43">
        <v>20</v>
      </c>
      <c r="BD977" s="46">
        <v>89</v>
      </c>
      <c r="BE977" s="49">
        <f t="shared" si="177"/>
        <v>20089</v>
      </c>
      <c r="BG977" s="7" t="s">
        <v>481</v>
      </c>
    </row>
    <row r="978" spans="1:59" hidden="1" outlineLevel="1">
      <c r="A978" t="s">
        <v>1623</v>
      </c>
      <c r="B978" t="s">
        <v>1361</v>
      </c>
      <c r="C978" s="1">
        <v>374801</v>
      </c>
      <c r="E978" s="1">
        <f t="shared" si="166"/>
        <v>222815</v>
      </c>
      <c r="F978" s="26">
        <v>197262</v>
      </c>
      <c r="G978" s="1">
        <v>194866</v>
      </c>
      <c r="H978" s="2" t="str">
        <f t="shared" si="175"/>
        <v/>
      </c>
      <c r="I978" s="2">
        <f t="shared" si="176"/>
        <v>0.8745641002625496</v>
      </c>
      <c r="J978" s="10">
        <f t="shared" si="167"/>
        <v>3</v>
      </c>
      <c r="K978" s="9">
        <f t="shared" si="168"/>
        <v>1</v>
      </c>
      <c r="L978" s="8">
        <f t="shared" si="169"/>
        <v>2</v>
      </c>
      <c r="M978" s="2">
        <f t="shared" si="170"/>
        <v>0.20766555213966745</v>
      </c>
      <c r="N978" s="2">
        <f t="shared" si="171"/>
        <v>0.46710499741938377</v>
      </c>
      <c r="O978" s="2">
        <f t="shared" si="172"/>
        <v>0.32270717860108161</v>
      </c>
      <c r="P978" s="2">
        <f t="shared" si="173"/>
        <v>2.5222718398671962E-3</v>
      </c>
      <c r="Q978" s="1">
        <v>46271</v>
      </c>
      <c r="R978" s="1">
        <v>104078</v>
      </c>
      <c r="S978" s="1">
        <v>71904</v>
      </c>
      <c r="T978" s="1">
        <v>562</v>
      </c>
      <c r="AZ978" t="s">
        <v>1623</v>
      </c>
      <c r="BA978" t="s">
        <v>1361</v>
      </c>
      <c r="BC978" s="43">
        <v>20</v>
      </c>
      <c r="BD978" s="46">
        <v>91</v>
      </c>
      <c r="BE978" s="49">
        <f t="shared" si="177"/>
        <v>20091</v>
      </c>
      <c r="BG978" s="7" t="s">
        <v>481</v>
      </c>
    </row>
    <row r="979" spans="1:59" hidden="1" outlineLevel="1">
      <c r="A979" t="s">
        <v>2082</v>
      </c>
      <c r="B979" t="s">
        <v>1361</v>
      </c>
      <c r="C979" s="1">
        <v>4090</v>
      </c>
      <c r="E979" s="1">
        <f t="shared" si="166"/>
        <v>2108</v>
      </c>
      <c r="F979" s="26">
        <v>1723</v>
      </c>
      <c r="G979" s="1">
        <v>1709</v>
      </c>
      <c r="H979" s="2" t="str">
        <f t="shared" si="175"/>
        <v/>
      </c>
      <c r="I979" s="2">
        <f t="shared" si="176"/>
        <v>0.81072106261859578</v>
      </c>
      <c r="J979" s="10">
        <f t="shared" si="167"/>
        <v>2</v>
      </c>
      <c r="K979" s="9">
        <f t="shared" si="168"/>
        <v>1</v>
      </c>
      <c r="L979" s="8">
        <f t="shared" si="169"/>
        <v>3</v>
      </c>
      <c r="M979" s="2">
        <f t="shared" si="170"/>
        <v>0.22248576850094876</v>
      </c>
      <c r="N979" s="2">
        <f t="shared" si="171"/>
        <v>0.57874762808349145</v>
      </c>
      <c r="O979" s="2">
        <f t="shared" si="172"/>
        <v>0.19781783681214421</v>
      </c>
      <c r="P979" s="2">
        <f t="shared" si="173"/>
        <v>9.4876660341564056E-4</v>
      </c>
      <c r="Q979" s="1">
        <v>469</v>
      </c>
      <c r="R979" s="1">
        <v>1220</v>
      </c>
      <c r="S979" s="1">
        <v>417</v>
      </c>
      <c r="T979" s="1">
        <v>2</v>
      </c>
      <c r="AZ979" t="s">
        <v>2082</v>
      </c>
      <c r="BA979" t="s">
        <v>1361</v>
      </c>
      <c r="BC979" s="43">
        <v>20</v>
      </c>
      <c r="BD979" s="46">
        <v>93</v>
      </c>
      <c r="BE979" s="49">
        <f t="shared" si="177"/>
        <v>20093</v>
      </c>
      <c r="BG979" s="7" t="s">
        <v>481</v>
      </c>
    </row>
    <row r="980" spans="1:59" hidden="1" outlineLevel="1">
      <c r="A980" t="s">
        <v>2873</v>
      </c>
      <c r="B980" t="s">
        <v>1361</v>
      </c>
      <c r="C980" s="1">
        <v>8254</v>
      </c>
      <c r="E980" s="1">
        <f t="shared" si="166"/>
        <v>5123</v>
      </c>
      <c r="F980" s="26">
        <v>4740</v>
      </c>
      <c r="G980" s="1">
        <v>4163</v>
      </c>
      <c r="H980" s="2" t="str">
        <f t="shared" si="175"/>
        <v/>
      </c>
      <c r="I980" s="2">
        <f t="shared" si="176"/>
        <v>0.81260979894593011</v>
      </c>
      <c r="J980" s="10">
        <f t="shared" si="167"/>
        <v>3</v>
      </c>
      <c r="K980" s="9">
        <f t="shared" si="168"/>
        <v>1</v>
      </c>
      <c r="L980" s="8">
        <f t="shared" si="169"/>
        <v>2</v>
      </c>
      <c r="M980" s="2">
        <f t="shared" si="170"/>
        <v>0.25161038454030843</v>
      </c>
      <c r="N980" s="2">
        <f t="shared" si="171"/>
        <v>0.4856529377317978</v>
      </c>
      <c r="O980" s="2">
        <f t="shared" si="172"/>
        <v>0.26234628147569783</v>
      </c>
      <c r="P980" s="2">
        <f t="shared" si="173"/>
        <v>3.9039625219600138E-4</v>
      </c>
      <c r="Q980" s="1">
        <v>1289</v>
      </c>
      <c r="R980" s="1">
        <v>2488</v>
      </c>
      <c r="S980" s="1">
        <v>1344</v>
      </c>
      <c r="T980" s="1">
        <v>2</v>
      </c>
      <c r="AZ980" t="s">
        <v>2873</v>
      </c>
      <c r="BA980" t="s">
        <v>1361</v>
      </c>
      <c r="BC980" s="43">
        <v>20</v>
      </c>
      <c r="BD980" s="46">
        <v>95</v>
      </c>
      <c r="BE980" s="49">
        <f t="shared" si="177"/>
        <v>20095</v>
      </c>
      <c r="BG980" s="7" t="s">
        <v>481</v>
      </c>
    </row>
    <row r="981" spans="1:59" hidden="1" outlineLevel="1">
      <c r="A981" t="s">
        <v>2855</v>
      </c>
      <c r="B981" t="s">
        <v>1361</v>
      </c>
      <c r="C981" s="1">
        <v>3607</v>
      </c>
      <c r="E981" s="1">
        <f t="shared" si="166"/>
        <v>2386</v>
      </c>
      <c r="F981" s="26">
        <v>1912</v>
      </c>
      <c r="G981" s="1">
        <v>1891</v>
      </c>
      <c r="H981" s="2" t="str">
        <f t="shared" si="175"/>
        <v/>
      </c>
      <c r="I981" s="2">
        <f t="shared" si="176"/>
        <v>0.79253981559094722</v>
      </c>
      <c r="J981" s="10">
        <f t="shared" si="167"/>
        <v>2</v>
      </c>
      <c r="K981" s="9">
        <f t="shared" si="168"/>
        <v>1</v>
      </c>
      <c r="L981" s="8">
        <f t="shared" si="169"/>
        <v>3</v>
      </c>
      <c r="M981" s="2">
        <f t="shared" si="170"/>
        <v>0.19865884325230512</v>
      </c>
      <c r="N981" s="2">
        <f t="shared" si="171"/>
        <v>0.61777032690695721</v>
      </c>
      <c r="O981" s="2">
        <f t="shared" si="172"/>
        <v>0.18273260687342832</v>
      </c>
      <c r="P981" s="2">
        <f t="shared" si="173"/>
        <v>8.3822296730937107E-4</v>
      </c>
      <c r="Q981" s="1">
        <v>474</v>
      </c>
      <c r="R981" s="1">
        <v>1474</v>
      </c>
      <c r="S981" s="1">
        <v>436</v>
      </c>
      <c r="T981" s="1">
        <v>2</v>
      </c>
      <c r="AZ981" t="s">
        <v>2855</v>
      </c>
      <c r="BA981" t="s">
        <v>1361</v>
      </c>
      <c r="BC981" s="43">
        <v>20</v>
      </c>
      <c r="BD981" s="46">
        <v>97</v>
      </c>
      <c r="BE981" s="49">
        <f t="shared" si="177"/>
        <v>20097</v>
      </c>
      <c r="BG981" s="7" t="s">
        <v>481</v>
      </c>
    </row>
    <row r="982" spans="1:59" hidden="1" outlineLevel="1">
      <c r="A982" t="s">
        <v>1407</v>
      </c>
      <c r="B982" t="s">
        <v>1361</v>
      </c>
      <c r="C982" s="1">
        <v>23636</v>
      </c>
      <c r="E982" s="1">
        <f t="shared" si="166"/>
        <v>12991</v>
      </c>
      <c r="F982" s="26">
        <v>10258</v>
      </c>
      <c r="G982" s="1">
        <v>10177</v>
      </c>
      <c r="H982" s="2" t="str">
        <f t="shared" si="175"/>
        <v/>
      </c>
      <c r="I982" s="2">
        <f t="shared" si="176"/>
        <v>0.78338849973058267</v>
      </c>
      <c r="J982" s="10">
        <f t="shared" si="167"/>
        <v>2</v>
      </c>
      <c r="K982" s="9">
        <f t="shared" si="168"/>
        <v>1</v>
      </c>
      <c r="L982" s="8">
        <f t="shared" si="169"/>
        <v>3</v>
      </c>
      <c r="M982" s="2">
        <f t="shared" si="170"/>
        <v>0.35724732507120316</v>
      </c>
      <c r="N982" s="2">
        <f t="shared" si="171"/>
        <v>0.36640751289354168</v>
      </c>
      <c r="O982" s="2">
        <f t="shared" si="172"/>
        <v>0.2703410053113694</v>
      </c>
      <c r="P982" s="2">
        <f t="shared" si="173"/>
        <v>6.0041567238857674E-3</v>
      </c>
      <c r="Q982" s="1">
        <v>4641</v>
      </c>
      <c r="R982" s="1">
        <v>4760</v>
      </c>
      <c r="S982" s="1">
        <v>3512</v>
      </c>
      <c r="T982" s="1">
        <v>78</v>
      </c>
      <c r="AZ982" t="s">
        <v>1407</v>
      </c>
      <c r="BA982" t="s">
        <v>1361</v>
      </c>
      <c r="BC982" s="43">
        <v>20</v>
      </c>
      <c r="BD982" s="46">
        <v>99</v>
      </c>
      <c r="BE982" s="49">
        <f t="shared" si="177"/>
        <v>20099</v>
      </c>
      <c r="BG982" s="7" t="s">
        <v>481</v>
      </c>
    </row>
    <row r="983" spans="1:59" hidden="1" outlineLevel="1">
      <c r="A983" t="s">
        <v>1018</v>
      </c>
      <c r="B983" t="s">
        <v>1361</v>
      </c>
      <c r="C983" s="1">
        <v>2302</v>
      </c>
      <c r="E983" s="1">
        <f t="shared" si="166"/>
        <v>1451</v>
      </c>
      <c r="F983" s="26">
        <v>1308</v>
      </c>
      <c r="G983" s="1">
        <v>1299</v>
      </c>
      <c r="H983" s="2" t="str">
        <f t="shared" si="175"/>
        <v/>
      </c>
      <c r="I983" s="2">
        <f t="shared" si="176"/>
        <v>0.89524465885596138</v>
      </c>
      <c r="J983" s="10">
        <f t="shared" si="167"/>
        <v>2</v>
      </c>
      <c r="K983" s="9">
        <f t="shared" si="168"/>
        <v>1</v>
      </c>
      <c r="L983" s="8">
        <f t="shared" si="169"/>
        <v>3</v>
      </c>
      <c r="M983" s="2">
        <f t="shared" si="170"/>
        <v>0.21915920055134391</v>
      </c>
      <c r="N983" s="2">
        <f t="shared" si="171"/>
        <v>0.6064782908339077</v>
      </c>
      <c r="O983" s="2">
        <f t="shared" si="172"/>
        <v>0.17298414886285321</v>
      </c>
      <c r="P983" s="2">
        <f t="shared" si="173"/>
        <v>1.3783597518952362E-3</v>
      </c>
      <c r="Q983" s="1">
        <v>318</v>
      </c>
      <c r="R983" s="1">
        <v>880</v>
      </c>
      <c r="S983" s="1">
        <v>251</v>
      </c>
      <c r="T983" s="1">
        <v>2</v>
      </c>
      <c r="AZ983" t="s">
        <v>1018</v>
      </c>
      <c r="BA983" t="s">
        <v>1361</v>
      </c>
      <c r="BC983" s="43">
        <v>20</v>
      </c>
      <c r="BD983" s="46">
        <v>101</v>
      </c>
      <c r="BE983" s="49">
        <f t="shared" si="177"/>
        <v>20101</v>
      </c>
      <c r="BG983" s="7" t="s">
        <v>481</v>
      </c>
    </row>
    <row r="984" spans="1:59" hidden="1" outlineLevel="1">
      <c r="A984" t="s">
        <v>1165</v>
      </c>
      <c r="B984" t="s">
        <v>1361</v>
      </c>
      <c r="C984" s="1">
        <v>66077</v>
      </c>
      <c r="E984" s="1">
        <f t="shared" si="166"/>
        <v>26157</v>
      </c>
      <c r="F984" s="26">
        <v>23304</v>
      </c>
      <c r="G984" s="1">
        <v>23172</v>
      </c>
      <c r="H984" s="2" t="str">
        <f t="shared" si="175"/>
        <v/>
      </c>
      <c r="I984" s="2">
        <f t="shared" si="176"/>
        <v>0.88588140841839658</v>
      </c>
      <c r="J984" s="10">
        <f t="shared" si="167"/>
        <v>1</v>
      </c>
      <c r="K984" s="9">
        <f t="shared" si="168"/>
        <v>2</v>
      </c>
      <c r="L984" s="8">
        <f t="shared" si="169"/>
        <v>3</v>
      </c>
      <c r="M984" s="2">
        <f t="shared" si="170"/>
        <v>0.37259624574683642</v>
      </c>
      <c r="N984" s="2">
        <f t="shared" si="171"/>
        <v>0.33402148564437817</v>
      </c>
      <c r="O984" s="2">
        <f t="shared" si="172"/>
        <v>0.29227357877432425</v>
      </c>
      <c r="P984" s="2">
        <f t="shared" si="173"/>
        <v>1.1086898344612184E-3</v>
      </c>
      <c r="Q984" s="1">
        <v>9746</v>
      </c>
      <c r="R984" s="1">
        <v>8737</v>
      </c>
      <c r="S984" s="1">
        <v>7645</v>
      </c>
      <c r="T984" s="1">
        <v>29</v>
      </c>
      <c r="AZ984" t="s">
        <v>1165</v>
      </c>
      <c r="BA984" t="s">
        <v>1361</v>
      </c>
      <c r="BC984" s="43">
        <v>20</v>
      </c>
      <c r="BD984" s="46">
        <v>103</v>
      </c>
      <c r="BE984" s="49">
        <f t="shared" si="177"/>
        <v>20103</v>
      </c>
      <c r="BG984" s="7" t="s">
        <v>481</v>
      </c>
    </row>
    <row r="985" spans="1:59" hidden="1" outlineLevel="1">
      <c r="A985" t="s">
        <v>994</v>
      </c>
      <c r="B985" t="s">
        <v>1361</v>
      </c>
      <c r="C985" s="1">
        <v>3544</v>
      </c>
      <c r="E985" s="1">
        <f t="shared" si="166"/>
        <v>2589</v>
      </c>
      <c r="F985" s="26">
        <v>2202</v>
      </c>
      <c r="G985" s="1">
        <v>2172</v>
      </c>
      <c r="H985" s="2" t="str">
        <f t="shared" si="175"/>
        <v/>
      </c>
      <c r="I985" s="2">
        <f t="shared" si="176"/>
        <v>0.83893395133256088</v>
      </c>
      <c r="J985" s="10">
        <f t="shared" si="167"/>
        <v>2</v>
      </c>
      <c r="K985" s="9">
        <f t="shared" si="168"/>
        <v>1</v>
      </c>
      <c r="L985" s="8">
        <f t="shared" si="169"/>
        <v>3</v>
      </c>
      <c r="M985" s="2">
        <f t="shared" si="170"/>
        <v>0.22750096562379296</v>
      </c>
      <c r="N985" s="2">
        <f t="shared" si="171"/>
        <v>0.56894553881807652</v>
      </c>
      <c r="O985" s="2">
        <f t="shared" si="172"/>
        <v>0.20355349555813054</v>
      </c>
      <c r="P985" s="2">
        <f t="shared" si="173"/>
        <v>0</v>
      </c>
      <c r="Q985" s="1">
        <v>589</v>
      </c>
      <c r="R985" s="1">
        <v>1473</v>
      </c>
      <c r="S985" s="1">
        <v>527</v>
      </c>
      <c r="T985" s="1">
        <v>0</v>
      </c>
      <c r="AZ985" t="s">
        <v>994</v>
      </c>
      <c r="BA985" t="s">
        <v>1361</v>
      </c>
      <c r="BC985" s="43">
        <v>20</v>
      </c>
      <c r="BD985" s="46">
        <v>105</v>
      </c>
      <c r="BE985" s="49">
        <f t="shared" si="177"/>
        <v>20105</v>
      </c>
      <c r="BG985" s="7" t="s">
        <v>481</v>
      </c>
    </row>
    <row r="986" spans="1:59" hidden="1" outlineLevel="1">
      <c r="A986" t="s">
        <v>1149</v>
      </c>
      <c r="B986" t="s">
        <v>1361</v>
      </c>
      <c r="C986" s="1">
        <v>8457</v>
      </c>
      <c r="E986" s="1">
        <f t="shared" si="166"/>
        <v>5182</v>
      </c>
      <c r="F986" s="26">
        <v>4124</v>
      </c>
      <c r="G986" s="1">
        <v>4131</v>
      </c>
      <c r="H986" s="2" t="str">
        <f t="shared" si="175"/>
        <v/>
      </c>
      <c r="I986" s="2">
        <f t="shared" si="176"/>
        <v>0.79718255499807023</v>
      </c>
      <c r="J986" s="10">
        <f t="shared" si="167"/>
        <v>2</v>
      </c>
      <c r="K986" s="9">
        <f t="shared" si="168"/>
        <v>1</v>
      </c>
      <c r="L986" s="8">
        <f t="shared" si="169"/>
        <v>3</v>
      </c>
      <c r="M986" s="2">
        <f t="shared" si="170"/>
        <v>0.3135854882284832</v>
      </c>
      <c r="N986" s="2">
        <f t="shared" si="171"/>
        <v>0.51968351987649553</v>
      </c>
      <c r="O986" s="2">
        <f t="shared" si="172"/>
        <v>0.15495947510613664</v>
      </c>
      <c r="P986" s="2">
        <f t="shared" si="173"/>
        <v>1.1771516788884634E-2</v>
      </c>
      <c r="Q986" s="1">
        <v>1625</v>
      </c>
      <c r="R986" s="1">
        <v>2693</v>
      </c>
      <c r="S986" s="1">
        <v>803</v>
      </c>
      <c r="T986" s="1">
        <v>61</v>
      </c>
      <c r="AZ986" t="s">
        <v>1149</v>
      </c>
      <c r="BA986" t="s">
        <v>1361</v>
      </c>
      <c r="BC986" s="43">
        <v>20</v>
      </c>
      <c r="BD986" s="46">
        <v>107</v>
      </c>
      <c r="BE986" s="49">
        <f t="shared" si="177"/>
        <v>20107</v>
      </c>
      <c r="BG986" s="7" t="s">
        <v>481</v>
      </c>
    </row>
    <row r="987" spans="1:59" hidden="1" outlineLevel="1">
      <c r="A987" t="s">
        <v>2127</v>
      </c>
      <c r="B987" t="s">
        <v>1361</v>
      </c>
      <c r="C987" s="1">
        <v>3181</v>
      </c>
      <c r="E987" s="1">
        <f t="shared" si="166"/>
        <v>1999</v>
      </c>
      <c r="F987" s="26">
        <v>1708</v>
      </c>
      <c r="G987" s="1">
        <v>1709</v>
      </c>
      <c r="H987" s="2" t="str">
        <f t="shared" si="175"/>
        <v/>
      </c>
      <c r="I987" s="2">
        <f t="shared" si="176"/>
        <v>0.8549274637318659</v>
      </c>
      <c r="J987" s="10">
        <f t="shared" si="167"/>
        <v>2</v>
      </c>
      <c r="K987" s="9">
        <f t="shared" si="168"/>
        <v>1</v>
      </c>
      <c r="L987" s="8">
        <f t="shared" si="169"/>
        <v>3</v>
      </c>
      <c r="M987" s="2">
        <f t="shared" si="170"/>
        <v>0.24112056028014006</v>
      </c>
      <c r="N987" s="2">
        <f t="shared" si="171"/>
        <v>0.57628814407203599</v>
      </c>
      <c r="O987" s="2">
        <f t="shared" si="172"/>
        <v>0.18259129564782392</v>
      </c>
      <c r="P987" s="2">
        <f t="shared" si="173"/>
        <v>0</v>
      </c>
      <c r="Q987" s="1">
        <v>482</v>
      </c>
      <c r="R987" s="1">
        <v>1152</v>
      </c>
      <c r="S987" s="1">
        <v>365</v>
      </c>
      <c r="T987" s="1">
        <v>0</v>
      </c>
      <c r="AZ987" t="s">
        <v>2127</v>
      </c>
      <c r="BA987" t="s">
        <v>1361</v>
      </c>
      <c r="BC987" s="43">
        <v>20</v>
      </c>
      <c r="BD987" s="46">
        <v>109</v>
      </c>
      <c r="BE987" s="49">
        <f t="shared" si="177"/>
        <v>20109</v>
      </c>
      <c r="BG987" s="7" t="s">
        <v>481</v>
      </c>
    </row>
    <row r="988" spans="1:59" hidden="1" outlineLevel="1">
      <c r="A988" t="s">
        <v>1150</v>
      </c>
      <c r="B988" t="s">
        <v>1361</v>
      </c>
      <c r="C988" s="1">
        <v>34950</v>
      </c>
      <c r="E988" s="1">
        <f t="shared" si="166"/>
        <v>18294</v>
      </c>
      <c r="F988" s="26">
        <v>14594</v>
      </c>
      <c r="G988" s="1">
        <v>14656</v>
      </c>
      <c r="H988" s="2" t="str">
        <f t="shared" si="175"/>
        <v/>
      </c>
      <c r="I988" s="2">
        <f t="shared" si="176"/>
        <v>0.80113698480376083</v>
      </c>
      <c r="J988" s="10">
        <f t="shared" si="167"/>
        <v>3</v>
      </c>
      <c r="K988" s="9">
        <f t="shared" si="168"/>
        <v>1</v>
      </c>
      <c r="L988" s="8">
        <f t="shared" si="169"/>
        <v>2</v>
      </c>
      <c r="M988" s="2">
        <f t="shared" si="170"/>
        <v>0.27757734776429432</v>
      </c>
      <c r="N988" s="2">
        <f t="shared" si="171"/>
        <v>0.40838526292773586</v>
      </c>
      <c r="O988" s="2">
        <f t="shared" si="172"/>
        <v>0.30463539958456326</v>
      </c>
      <c r="P988" s="2">
        <f t="shared" si="173"/>
        <v>9.4019897234065564E-3</v>
      </c>
      <c r="Q988" s="1">
        <v>5078</v>
      </c>
      <c r="R988" s="1">
        <v>7471</v>
      </c>
      <c r="S988" s="1">
        <v>5573</v>
      </c>
      <c r="T988" s="1">
        <v>172</v>
      </c>
      <c r="AZ988" t="s">
        <v>1150</v>
      </c>
      <c r="BA988" t="s">
        <v>1361</v>
      </c>
      <c r="BC988" s="43">
        <v>20</v>
      </c>
      <c r="BD988" s="46">
        <v>111</v>
      </c>
      <c r="BE988" s="49">
        <f t="shared" si="177"/>
        <v>20111</v>
      </c>
      <c r="BG988" s="7" t="s">
        <v>481</v>
      </c>
    </row>
    <row r="989" spans="1:59" hidden="1" outlineLevel="1">
      <c r="A989" t="s">
        <v>1293</v>
      </c>
      <c r="B989" t="s">
        <v>1361</v>
      </c>
      <c r="C989" s="1">
        <v>27825</v>
      </c>
      <c r="E989" s="1">
        <f t="shared" si="166"/>
        <v>15035</v>
      </c>
      <c r="F989" s="26">
        <v>13082</v>
      </c>
      <c r="G989" s="1">
        <v>12991</v>
      </c>
      <c r="H989" s="2" t="str">
        <f t="shared" si="175"/>
        <v/>
      </c>
      <c r="I989" s="2">
        <f t="shared" si="176"/>
        <v>0.86405054871965414</v>
      </c>
      <c r="J989" s="10">
        <f t="shared" si="167"/>
        <v>3</v>
      </c>
      <c r="K989" s="9">
        <f t="shared" si="168"/>
        <v>1</v>
      </c>
      <c r="L989" s="8">
        <f t="shared" si="169"/>
        <v>2</v>
      </c>
      <c r="M989" s="2">
        <f t="shared" si="170"/>
        <v>0.22627203192550716</v>
      </c>
      <c r="N989" s="2">
        <f t="shared" si="171"/>
        <v>0.54067176587961419</v>
      </c>
      <c r="O989" s="2">
        <f t="shared" si="172"/>
        <v>0.2311273694712338</v>
      </c>
      <c r="P989" s="2">
        <f t="shared" si="173"/>
        <v>1.9288327236448577E-3</v>
      </c>
      <c r="Q989" s="1">
        <v>3402</v>
      </c>
      <c r="R989" s="1">
        <v>8129</v>
      </c>
      <c r="S989" s="1">
        <v>3475</v>
      </c>
      <c r="T989" s="1">
        <v>29</v>
      </c>
      <c r="AZ989" t="s">
        <v>1293</v>
      </c>
      <c r="BA989" t="s">
        <v>1361</v>
      </c>
      <c r="BC989" s="43">
        <v>20</v>
      </c>
      <c r="BD989" s="46">
        <v>113</v>
      </c>
      <c r="BE989" s="49">
        <f t="shared" si="177"/>
        <v>20113</v>
      </c>
      <c r="BG989" s="7" t="s">
        <v>481</v>
      </c>
    </row>
    <row r="990" spans="1:59" hidden="1" outlineLevel="1">
      <c r="A990" t="s">
        <v>2318</v>
      </c>
      <c r="B990" t="s">
        <v>1361</v>
      </c>
      <c r="C990" s="1">
        <v>12902</v>
      </c>
      <c r="E990" s="1">
        <f t="shared" si="166"/>
        <v>7790</v>
      </c>
      <c r="F990" s="26">
        <v>6457</v>
      </c>
      <c r="G990" s="1">
        <v>6351</v>
      </c>
      <c r="H990" s="2" t="str">
        <f t="shared" si="175"/>
        <v/>
      </c>
      <c r="I990" s="2">
        <f t="shared" si="176"/>
        <v>0.81527599486521185</v>
      </c>
      <c r="J990" s="10">
        <f t="shared" si="167"/>
        <v>2</v>
      </c>
      <c r="K990" s="9">
        <f t="shared" si="168"/>
        <v>1</v>
      </c>
      <c r="L990" s="8">
        <f t="shared" si="169"/>
        <v>3</v>
      </c>
      <c r="M990" s="2">
        <f t="shared" si="170"/>
        <v>0.22849807445442877</v>
      </c>
      <c r="N990" s="2">
        <f t="shared" si="171"/>
        <v>0.56264441591784342</v>
      </c>
      <c r="O990" s="2">
        <f t="shared" si="172"/>
        <v>0.20744544287548139</v>
      </c>
      <c r="P990" s="2">
        <f t="shared" si="173"/>
        <v>1.4120667522464769E-3</v>
      </c>
      <c r="Q990" s="1">
        <v>1780</v>
      </c>
      <c r="R990" s="1">
        <v>4383</v>
      </c>
      <c r="S990" s="1">
        <v>1616</v>
      </c>
      <c r="T990" s="1">
        <v>11</v>
      </c>
      <c r="AZ990" t="s">
        <v>2318</v>
      </c>
      <c r="BA990" t="s">
        <v>1361</v>
      </c>
      <c r="BC990" s="43">
        <v>20</v>
      </c>
      <c r="BD990" s="46">
        <v>115</v>
      </c>
      <c r="BE990" s="49">
        <f t="shared" si="177"/>
        <v>20115</v>
      </c>
      <c r="BG990" s="7" t="s">
        <v>481</v>
      </c>
    </row>
    <row r="991" spans="1:59" hidden="1" outlineLevel="1">
      <c r="A991" t="s">
        <v>2421</v>
      </c>
      <c r="B991" t="s">
        <v>1361</v>
      </c>
      <c r="C991" s="1">
        <v>11389</v>
      </c>
      <c r="E991" s="1">
        <f t="shared" si="166"/>
        <v>6900</v>
      </c>
      <c r="F991" s="26">
        <v>5954</v>
      </c>
      <c r="G991" s="1">
        <v>5858</v>
      </c>
      <c r="H991" s="2" t="str">
        <f t="shared" si="175"/>
        <v/>
      </c>
      <c r="I991" s="2">
        <f t="shared" si="176"/>
        <v>0.84898550724637678</v>
      </c>
      <c r="J991" s="10">
        <f t="shared" si="167"/>
        <v>2</v>
      </c>
      <c r="K991" s="9">
        <f t="shared" si="168"/>
        <v>1</v>
      </c>
      <c r="L991" s="8">
        <f t="shared" si="169"/>
        <v>3</v>
      </c>
      <c r="M991" s="2">
        <f t="shared" si="170"/>
        <v>0.33144927536231883</v>
      </c>
      <c r="N991" s="2">
        <f t="shared" si="171"/>
        <v>0.49376811594202896</v>
      </c>
      <c r="O991" s="2">
        <f t="shared" si="172"/>
        <v>0.1736231884057971</v>
      </c>
      <c r="P991" s="2">
        <f t="shared" si="173"/>
        <v>1.1594202898551065E-3</v>
      </c>
      <c r="Q991" s="1">
        <v>2287</v>
      </c>
      <c r="R991" s="1">
        <v>3407</v>
      </c>
      <c r="S991" s="1">
        <v>1198</v>
      </c>
      <c r="T991" s="1">
        <v>8</v>
      </c>
      <c r="AZ991" t="s">
        <v>2421</v>
      </c>
      <c r="BA991" t="s">
        <v>1361</v>
      </c>
      <c r="BC991" s="43">
        <v>20</v>
      </c>
      <c r="BD991" s="46">
        <v>117</v>
      </c>
      <c r="BE991" s="49">
        <f t="shared" si="177"/>
        <v>20117</v>
      </c>
      <c r="BG991" s="7" t="s">
        <v>481</v>
      </c>
    </row>
    <row r="992" spans="1:59" hidden="1" outlineLevel="1">
      <c r="A992" t="s">
        <v>1453</v>
      </c>
      <c r="B992" t="s">
        <v>1361</v>
      </c>
      <c r="C992" s="1">
        <v>4297</v>
      </c>
      <c r="E992" s="1">
        <f t="shared" si="166"/>
        <v>2576</v>
      </c>
      <c r="F992" s="26">
        <v>2195</v>
      </c>
      <c r="G992" s="1">
        <v>2164</v>
      </c>
      <c r="H992" s="2" t="str">
        <f t="shared" si="175"/>
        <v/>
      </c>
      <c r="I992" s="2">
        <f t="shared" si="176"/>
        <v>0.84006211180124224</v>
      </c>
      <c r="J992" s="10">
        <f t="shared" si="167"/>
        <v>3</v>
      </c>
      <c r="K992" s="9">
        <f t="shared" si="168"/>
        <v>1</v>
      </c>
      <c r="L992" s="8">
        <f t="shared" si="169"/>
        <v>2</v>
      </c>
      <c r="M992" s="2">
        <f t="shared" si="170"/>
        <v>0.22282608695652173</v>
      </c>
      <c r="N992" s="2">
        <f t="shared" si="171"/>
        <v>0.49378881987577639</v>
      </c>
      <c r="O992" s="2">
        <f t="shared" si="172"/>
        <v>0.28222049689440992</v>
      </c>
      <c r="P992" s="2">
        <f t="shared" si="173"/>
        <v>1.1645962732919624E-3</v>
      </c>
      <c r="Q992" s="1">
        <v>574</v>
      </c>
      <c r="R992" s="1">
        <v>1272</v>
      </c>
      <c r="S992" s="1">
        <v>727</v>
      </c>
      <c r="T992" s="1">
        <v>3</v>
      </c>
      <c r="AZ992" t="s">
        <v>1453</v>
      </c>
      <c r="BA992" t="s">
        <v>1361</v>
      </c>
      <c r="BC992" s="43">
        <v>20</v>
      </c>
      <c r="BD992" s="46">
        <v>119</v>
      </c>
      <c r="BE992" s="49">
        <f t="shared" si="177"/>
        <v>20119</v>
      </c>
      <c r="BG992" s="7" t="s">
        <v>481</v>
      </c>
    </row>
    <row r="993" spans="1:59" hidden="1" outlineLevel="1">
      <c r="A993" t="s">
        <v>2662</v>
      </c>
      <c r="B993" t="s">
        <v>1361</v>
      </c>
      <c r="C993" s="1">
        <v>24176</v>
      </c>
      <c r="E993" s="1">
        <f t="shared" si="166"/>
        <v>13109</v>
      </c>
      <c r="F993" s="26">
        <v>11203</v>
      </c>
      <c r="G993" s="1">
        <v>11096</v>
      </c>
      <c r="H993" s="2" t="str">
        <f t="shared" si="175"/>
        <v/>
      </c>
      <c r="I993" s="2">
        <f t="shared" si="176"/>
        <v>0.84644137615378745</v>
      </c>
      <c r="J993" s="10">
        <f t="shared" si="167"/>
        <v>2</v>
      </c>
      <c r="K993" s="9">
        <f t="shared" si="168"/>
        <v>1</v>
      </c>
      <c r="L993" s="8">
        <f t="shared" si="169"/>
        <v>3</v>
      </c>
      <c r="M993" s="2">
        <f t="shared" si="170"/>
        <v>0.36516896788465941</v>
      </c>
      <c r="N993" s="2">
        <f t="shared" si="171"/>
        <v>0.37134792890380652</v>
      </c>
      <c r="O993" s="2">
        <f t="shared" si="172"/>
        <v>0.2580669768861088</v>
      </c>
      <c r="P993" s="2">
        <f t="shared" si="173"/>
        <v>5.4161263254252079E-3</v>
      </c>
      <c r="Q993" s="1">
        <v>4787</v>
      </c>
      <c r="R993" s="1">
        <v>4868</v>
      </c>
      <c r="S993" s="1">
        <v>3383</v>
      </c>
      <c r="T993" s="1">
        <v>71</v>
      </c>
      <c r="AZ993" t="s">
        <v>2662</v>
      </c>
      <c r="BA993" t="s">
        <v>1361</v>
      </c>
      <c r="BC993" s="43">
        <v>20</v>
      </c>
      <c r="BD993" s="46">
        <v>121</v>
      </c>
      <c r="BE993" s="49">
        <f t="shared" si="177"/>
        <v>20121</v>
      </c>
      <c r="BG993" s="7" t="s">
        <v>481</v>
      </c>
    </row>
    <row r="994" spans="1:59" hidden="1" outlineLevel="1">
      <c r="A994" t="s">
        <v>1762</v>
      </c>
      <c r="B994" t="s">
        <v>1361</v>
      </c>
      <c r="C994" s="1">
        <v>7222</v>
      </c>
      <c r="E994" s="1">
        <f t="shared" si="166"/>
        <v>4377</v>
      </c>
      <c r="F994" s="26">
        <v>3721</v>
      </c>
      <c r="G994" s="1">
        <v>3650</v>
      </c>
      <c r="H994" s="2" t="str">
        <f t="shared" si="175"/>
        <v/>
      </c>
      <c r="I994" s="2">
        <f t="shared" si="176"/>
        <v>0.83390450079963441</v>
      </c>
      <c r="J994" s="10">
        <f t="shared" si="167"/>
        <v>2</v>
      </c>
      <c r="K994" s="9">
        <f t="shared" si="168"/>
        <v>1</v>
      </c>
      <c r="L994" s="8">
        <f t="shared" si="169"/>
        <v>3</v>
      </c>
      <c r="M994" s="2">
        <f t="shared" si="170"/>
        <v>0.27713045464930319</v>
      </c>
      <c r="N994" s="2">
        <f t="shared" si="171"/>
        <v>0.53575508339045008</v>
      </c>
      <c r="O994" s="2">
        <f t="shared" si="172"/>
        <v>0.1864290610006854</v>
      </c>
      <c r="P994" s="2">
        <f t="shared" si="173"/>
        <v>6.8540095956132197E-4</v>
      </c>
      <c r="Q994" s="1">
        <v>1213</v>
      </c>
      <c r="R994" s="1">
        <v>2345</v>
      </c>
      <c r="S994" s="1">
        <v>816</v>
      </c>
      <c r="T994" s="1">
        <v>3</v>
      </c>
      <c r="AZ994" t="s">
        <v>1762</v>
      </c>
      <c r="BA994" t="s">
        <v>1361</v>
      </c>
      <c r="BC994" s="43">
        <v>20</v>
      </c>
      <c r="BD994" s="46">
        <v>123</v>
      </c>
      <c r="BE994" s="49">
        <f t="shared" si="177"/>
        <v>20123</v>
      </c>
      <c r="BG994" s="7" t="s">
        <v>481</v>
      </c>
    </row>
    <row r="995" spans="1:59" hidden="1" outlineLevel="1">
      <c r="A995" t="s">
        <v>607</v>
      </c>
      <c r="B995" t="s">
        <v>1361</v>
      </c>
      <c r="C995" s="1">
        <v>37939</v>
      </c>
      <c r="E995" s="1">
        <f t="shared" si="166"/>
        <v>19719</v>
      </c>
      <c r="F995" s="26">
        <v>16058</v>
      </c>
      <c r="G995" s="1">
        <v>15912</v>
      </c>
      <c r="H995" s="2" t="str">
        <f t="shared" si="175"/>
        <v/>
      </c>
      <c r="I995" s="2">
        <f t="shared" si="176"/>
        <v>0.80693747147421269</v>
      </c>
      <c r="J995" s="10">
        <f t="shared" si="167"/>
        <v>2</v>
      </c>
      <c r="K995" s="9">
        <f t="shared" si="168"/>
        <v>1</v>
      </c>
      <c r="L995" s="8">
        <f t="shared" si="169"/>
        <v>3</v>
      </c>
      <c r="M995" s="2">
        <f t="shared" si="170"/>
        <v>0.34159947258988793</v>
      </c>
      <c r="N995" s="2">
        <f t="shared" si="171"/>
        <v>0.49464983011308888</v>
      </c>
      <c r="O995" s="2">
        <f t="shared" si="172"/>
        <v>0.15857802119782952</v>
      </c>
      <c r="P995" s="2">
        <f t="shared" si="173"/>
        <v>5.1726760991937237E-3</v>
      </c>
      <c r="Q995" s="1">
        <v>6736</v>
      </c>
      <c r="R995" s="1">
        <v>9754</v>
      </c>
      <c r="S995" s="1">
        <v>3127</v>
      </c>
      <c r="T995" s="1">
        <v>102</v>
      </c>
      <c r="AZ995" t="s">
        <v>607</v>
      </c>
      <c r="BA995" t="s">
        <v>1361</v>
      </c>
      <c r="BC995" s="43">
        <v>20</v>
      </c>
      <c r="BD995" s="46">
        <v>125</v>
      </c>
      <c r="BE995" s="49">
        <f t="shared" si="177"/>
        <v>20125</v>
      </c>
      <c r="BG995" s="7" t="s">
        <v>481</v>
      </c>
    </row>
    <row r="996" spans="1:59" hidden="1" outlineLevel="1">
      <c r="A996" t="s">
        <v>1460</v>
      </c>
      <c r="B996" t="s">
        <v>1361</v>
      </c>
      <c r="C996" s="1">
        <v>6245</v>
      </c>
      <c r="E996" s="1">
        <f t="shared" si="166"/>
        <v>3585</v>
      </c>
      <c r="F996" s="26">
        <v>3156</v>
      </c>
      <c r="G996" s="1">
        <v>3111</v>
      </c>
      <c r="H996" s="2" t="str">
        <f t="shared" si="175"/>
        <v/>
      </c>
      <c r="I996" s="2">
        <f t="shared" si="176"/>
        <v>0.86778242677824269</v>
      </c>
      <c r="J996" s="10">
        <f t="shared" si="167"/>
        <v>2</v>
      </c>
      <c r="K996" s="9">
        <f t="shared" si="168"/>
        <v>1</v>
      </c>
      <c r="L996" s="8">
        <f t="shared" si="169"/>
        <v>3</v>
      </c>
      <c r="M996" s="2">
        <f t="shared" si="170"/>
        <v>0.30125523012552302</v>
      </c>
      <c r="N996" s="2">
        <f t="shared" si="171"/>
        <v>0.50822873082287312</v>
      </c>
      <c r="O996" s="2">
        <f t="shared" si="172"/>
        <v>0.18577405857740587</v>
      </c>
      <c r="P996" s="2">
        <f t="shared" si="173"/>
        <v>4.7419804741979932E-3</v>
      </c>
      <c r="Q996" s="1">
        <v>1080</v>
      </c>
      <c r="R996" s="1">
        <v>1822</v>
      </c>
      <c r="S996" s="1">
        <v>666</v>
      </c>
      <c r="T996" s="1">
        <v>17</v>
      </c>
      <c r="AZ996" t="s">
        <v>1460</v>
      </c>
      <c r="BA996" t="s">
        <v>1361</v>
      </c>
      <c r="BC996" s="43">
        <v>20</v>
      </c>
      <c r="BD996" s="46">
        <v>127</v>
      </c>
      <c r="BE996" s="49">
        <f t="shared" si="177"/>
        <v>20127</v>
      </c>
      <c r="BG996" s="7" t="s">
        <v>481</v>
      </c>
    </row>
    <row r="997" spans="1:59" hidden="1" outlineLevel="1">
      <c r="A997" t="s">
        <v>1679</v>
      </c>
      <c r="B997" t="s">
        <v>1361</v>
      </c>
      <c r="C997" s="1">
        <v>3453</v>
      </c>
      <c r="E997" s="1">
        <f t="shared" ref="E997:E1037" si="178">SUM(Q997:AC997)</f>
        <v>1973</v>
      </c>
      <c r="F997" s="26">
        <v>1764</v>
      </c>
      <c r="G997" s="1">
        <v>1670</v>
      </c>
      <c r="H997" s="2" t="str">
        <f t="shared" si="175"/>
        <v/>
      </c>
      <c r="I997" s="2">
        <f t="shared" si="176"/>
        <v>0.84642676127724281</v>
      </c>
      <c r="J997" s="10">
        <f t="shared" ref="J997:J1038" si="179">RANK(Q997,Q997:AO997)</f>
        <v>2</v>
      </c>
      <c r="K997" s="9">
        <f t="shared" ref="K997:K1038" si="180">RANK(R997,Q997:AO997)</f>
        <v>1</v>
      </c>
      <c r="L997" s="8">
        <f t="shared" ref="L997:L1038" si="181">RANK(S997,Q997:AO997)</f>
        <v>3</v>
      </c>
      <c r="M997" s="2">
        <f t="shared" ref="M997:M1038" si="182">Q997/$E997</f>
        <v>0.36746071971616828</v>
      </c>
      <c r="N997" s="2">
        <f t="shared" ref="N997:N1038" si="183">R997/$E997</f>
        <v>0.50785605676634571</v>
      </c>
      <c r="O997" s="2">
        <f t="shared" ref="O997:O1038" si="184">S997/$E997</f>
        <v>0.12468322351748606</v>
      </c>
      <c r="P997" s="2">
        <f t="shared" ref="P997:P1038" si="185">1-M997-N997-O997</f>
        <v>-1.1102230246251565E-16</v>
      </c>
      <c r="Q997" s="1">
        <v>725</v>
      </c>
      <c r="R997" s="1">
        <v>1002</v>
      </c>
      <c r="S997" s="1">
        <v>246</v>
      </c>
      <c r="T997" s="1">
        <v>0</v>
      </c>
      <c r="AZ997" t="s">
        <v>1679</v>
      </c>
      <c r="BA997" t="s">
        <v>1361</v>
      </c>
      <c r="BC997" s="43">
        <v>20</v>
      </c>
      <c r="BD997" s="46">
        <v>129</v>
      </c>
      <c r="BE997" s="49">
        <f t="shared" ref="BE997:BE1028" si="186">BC997*1000+BD997</f>
        <v>20129</v>
      </c>
      <c r="BG997" s="7" t="s">
        <v>481</v>
      </c>
    </row>
    <row r="998" spans="1:59" hidden="1" outlineLevel="1">
      <c r="A998" t="s">
        <v>2524</v>
      </c>
      <c r="B998" t="s">
        <v>1361</v>
      </c>
      <c r="C998" s="1">
        <v>10525</v>
      </c>
      <c r="E998" s="1">
        <f t="shared" si="178"/>
        <v>6581</v>
      </c>
      <c r="F998" s="26">
        <v>5195</v>
      </c>
      <c r="G998" s="1">
        <v>5619</v>
      </c>
      <c r="H998" s="2" t="str">
        <f t="shared" si="175"/>
        <v/>
      </c>
      <c r="I998" s="2">
        <f t="shared" si="176"/>
        <v>0.85382160765841053</v>
      </c>
      <c r="J998" s="10">
        <f t="shared" si="179"/>
        <v>2</v>
      </c>
      <c r="K998" s="9">
        <f t="shared" si="180"/>
        <v>1</v>
      </c>
      <c r="L998" s="8">
        <f t="shared" si="181"/>
        <v>3</v>
      </c>
      <c r="M998" s="2">
        <f t="shared" si="182"/>
        <v>0.39538064123993316</v>
      </c>
      <c r="N998" s="2">
        <f t="shared" si="183"/>
        <v>0.44841209542622701</v>
      </c>
      <c r="O998" s="2">
        <f t="shared" si="184"/>
        <v>0.15620726333383983</v>
      </c>
      <c r="P998" s="2">
        <f t="shared" si="185"/>
        <v>0</v>
      </c>
      <c r="Q998" s="1">
        <v>2602</v>
      </c>
      <c r="R998" s="1">
        <v>2951</v>
      </c>
      <c r="S998" s="1">
        <v>1028</v>
      </c>
      <c r="T998" s="1">
        <v>0</v>
      </c>
      <c r="AZ998" t="s">
        <v>2524</v>
      </c>
      <c r="BA998" t="s">
        <v>1361</v>
      </c>
      <c r="BC998" s="43">
        <v>20</v>
      </c>
      <c r="BD998" s="46">
        <v>131</v>
      </c>
      <c r="BE998" s="49">
        <f t="shared" si="186"/>
        <v>20131</v>
      </c>
      <c r="BG998" s="7" t="s">
        <v>481</v>
      </c>
    </row>
    <row r="999" spans="1:59" hidden="1" outlineLevel="1">
      <c r="A999" t="s">
        <v>2382</v>
      </c>
      <c r="B999" t="s">
        <v>1361</v>
      </c>
      <c r="C999" s="1">
        <v>17109</v>
      </c>
      <c r="E999" s="1">
        <f t="shared" si="178"/>
        <v>9341</v>
      </c>
      <c r="F999" s="26">
        <v>7998</v>
      </c>
      <c r="G999" s="1">
        <v>7893</v>
      </c>
      <c r="H999" s="2" t="str">
        <f t="shared" si="175"/>
        <v/>
      </c>
      <c r="I999" s="2">
        <f t="shared" si="176"/>
        <v>0.84498447703671986</v>
      </c>
      <c r="J999" s="10">
        <f t="shared" si="179"/>
        <v>2</v>
      </c>
      <c r="K999" s="9">
        <f t="shared" si="180"/>
        <v>1</v>
      </c>
      <c r="L999" s="8">
        <f t="shared" si="181"/>
        <v>3</v>
      </c>
      <c r="M999" s="2">
        <f t="shared" si="182"/>
        <v>0.32223530671234341</v>
      </c>
      <c r="N999" s="2">
        <f t="shared" si="183"/>
        <v>0.44727545230703353</v>
      </c>
      <c r="O999" s="2">
        <f t="shared" si="184"/>
        <v>0.22074724333583129</v>
      </c>
      <c r="P999" s="2">
        <f t="shared" si="185"/>
        <v>9.7419976447918333E-3</v>
      </c>
      <c r="Q999" s="1">
        <v>3010</v>
      </c>
      <c r="R999" s="1">
        <v>4178</v>
      </c>
      <c r="S999" s="1">
        <v>2062</v>
      </c>
      <c r="T999" s="1">
        <v>91</v>
      </c>
      <c r="AZ999" t="s">
        <v>2382</v>
      </c>
      <c r="BA999" t="s">
        <v>1361</v>
      </c>
      <c r="BC999" s="43">
        <v>20</v>
      </c>
      <c r="BD999" s="46">
        <v>133</v>
      </c>
      <c r="BE999" s="49">
        <f t="shared" si="186"/>
        <v>20133</v>
      </c>
      <c r="BG999" s="7" t="s">
        <v>481</v>
      </c>
    </row>
    <row r="1000" spans="1:59" hidden="1" outlineLevel="1">
      <c r="A1000" t="s">
        <v>522</v>
      </c>
      <c r="B1000" t="s">
        <v>1361</v>
      </c>
      <c r="C1000" s="1">
        <v>3885</v>
      </c>
      <c r="E1000" s="1">
        <f t="shared" si="178"/>
        <v>2516</v>
      </c>
      <c r="F1000" s="26">
        <v>2249</v>
      </c>
      <c r="G1000" s="1">
        <v>2218</v>
      </c>
      <c r="H1000" s="2" t="str">
        <f t="shared" si="175"/>
        <v/>
      </c>
      <c r="I1000" s="2">
        <f t="shared" si="176"/>
        <v>0.88155802861685217</v>
      </c>
      <c r="J1000" s="10">
        <f t="shared" si="179"/>
        <v>2</v>
      </c>
      <c r="K1000" s="9">
        <f t="shared" si="180"/>
        <v>1</v>
      </c>
      <c r="L1000" s="8">
        <f t="shared" si="181"/>
        <v>3</v>
      </c>
      <c r="M1000" s="2">
        <f t="shared" si="182"/>
        <v>0.28338632750397458</v>
      </c>
      <c r="N1000" s="2">
        <f t="shared" si="183"/>
        <v>0.5127186009538951</v>
      </c>
      <c r="O1000" s="2">
        <f t="shared" si="184"/>
        <v>0.20389507154213038</v>
      </c>
      <c r="P1000" s="2">
        <f t="shared" si="185"/>
        <v>0</v>
      </c>
      <c r="Q1000" s="1">
        <v>713</v>
      </c>
      <c r="R1000" s="1">
        <v>1290</v>
      </c>
      <c r="S1000" s="1">
        <v>513</v>
      </c>
      <c r="T1000" s="1">
        <v>0</v>
      </c>
      <c r="AZ1000" t="s">
        <v>522</v>
      </c>
      <c r="BA1000" t="s">
        <v>1361</v>
      </c>
      <c r="BC1000" s="43">
        <v>20</v>
      </c>
      <c r="BD1000" s="46">
        <v>135</v>
      </c>
      <c r="BE1000" s="49">
        <f t="shared" si="186"/>
        <v>20135</v>
      </c>
      <c r="BG1000" s="7" t="s">
        <v>481</v>
      </c>
    </row>
    <row r="1001" spans="1:59" hidden="1" outlineLevel="1">
      <c r="A1001" t="s">
        <v>909</v>
      </c>
      <c r="B1001" t="s">
        <v>1361</v>
      </c>
      <c r="C1001" s="1">
        <v>5848</v>
      </c>
      <c r="E1001" s="1">
        <f t="shared" si="178"/>
        <v>3519</v>
      </c>
      <c r="F1001" s="26">
        <v>3093</v>
      </c>
      <c r="G1001" s="1">
        <v>3068</v>
      </c>
      <c r="H1001" s="2" t="str">
        <f t="shared" si="175"/>
        <v/>
      </c>
      <c r="I1001" s="2">
        <f t="shared" si="176"/>
        <v>0.87183859050866719</v>
      </c>
      <c r="J1001" s="10">
        <f t="shared" si="179"/>
        <v>2</v>
      </c>
      <c r="K1001" s="9">
        <f t="shared" si="180"/>
        <v>1</v>
      </c>
      <c r="L1001" s="8">
        <f t="shared" si="181"/>
        <v>3</v>
      </c>
      <c r="M1001" s="2">
        <f t="shared" si="182"/>
        <v>0.22165387894288149</v>
      </c>
      <c r="N1001" s="2">
        <f t="shared" si="183"/>
        <v>0.60414890593918724</v>
      </c>
      <c r="O1001" s="2">
        <f t="shared" si="184"/>
        <v>0.17362887183859052</v>
      </c>
      <c r="P1001" s="2">
        <f t="shared" si="185"/>
        <v>5.6834327934077167E-4</v>
      </c>
      <c r="Q1001" s="1">
        <v>780</v>
      </c>
      <c r="R1001" s="1">
        <v>2126</v>
      </c>
      <c r="S1001" s="1">
        <v>611</v>
      </c>
      <c r="T1001" s="1">
        <v>2</v>
      </c>
      <c r="AZ1001" t="s">
        <v>909</v>
      </c>
      <c r="BA1001" t="s">
        <v>1361</v>
      </c>
      <c r="BC1001" s="43">
        <v>20</v>
      </c>
      <c r="BD1001" s="46">
        <v>137</v>
      </c>
      <c r="BE1001" s="49">
        <f t="shared" si="186"/>
        <v>20137</v>
      </c>
      <c r="BG1001" s="7" t="s">
        <v>481</v>
      </c>
    </row>
    <row r="1002" spans="1:59" hidden="1" outlineLevel="1">
      <c r="A1002" t="s">
        <v>1835</v>
      </c>
      <c r="B1002" t="s">
        <v>1361</v>
      </c>
      <c r="C1002" s="1">
        <v>15491</v>
      </c>
      <c r="E1002" s="1">
        <f t="shared" si="178"/>
        <v>8692</v>
      </c>
      <c r="F1002" s="26">
        <v>7460</v>
      </c>
      <c r="G1002" s="1">
        <v>7421</v>
      </c>
      <c r="H1002" s="2" t="str">
        <f t="shared" si="175"/>
        <v/>
      </c>
      <c r="I1002" s="2">
        <f t="shared" si="176"/>
        <v>0.85377358490566035</v>
      </c>
      <c r="J1002" s="10">
        <f t="shared" si="179"/>
        <v>2</v>
      </c>
      <c r="K1002" s="9">
        <f t="shared" si="180"/>
        <v>1</v>
      </c>
      <c r="L1002" s="8">
        <f t="shared" si="181"/>
        <v>3</v>
      </c>
      <c r="M1002" s="2">
        <f t="shared" si="182"/>
        <v>0.32627703635526922</v>
      </c>
      <c r="N1002" s="2">
        <f t="shared" si="183"/>
        <v>0.43982972848596408</v>
      </c>
      <c r="O1002" s="2">
        <f t="shared" si="184"/>
        <v>0.23055683387022549</v>
      </c>
      <c r="P1002" s="2">
        <f t="shared" si="185"/>
        <v>3.3364012885412631E-3</v>
      </c>
      <c r="Q1002" s="1">
        <v>2836</v>
      </c>
      <c r="R1002" s="1">
        <v>3823</v>
      </c>
      <c r="S1002" s="1">
        <v>2004</v>
      </c>
      <c r="T1002" s="1">
        <v>29</v>
      </c>
      <c r="AZ1002" t="s">
        <v>1835</v>
      </c>
      <c r="BA1002" t="s">
        <v>1361</v>
      </c>
      <c r="BC1002" s="43">
        <v>20</v>
      </c>
      <c r="BD1002" s="46">
        <v>139</v>
      </c>
      <c r="BE1002" s="49">
        <f t="shared" si="186"/>
        <v>20139</v>
      </c>
      <c r="BG1002" s="7" t="s">
        <v>481</v>
      </c>
    </row>
    <row r="1003" spans="1:59" hidden="1" outlineLevel="1">
      <c r="A1003" t="s">
        <v>1475</v>
      </c>
      <c r="B1003" t="s">
        <v>1361</v>
      </c>
      <c r="C1003" s="1">
        <v>4752</v>
      </c>
      <c r="E1003" s="1">
        <f t="shared" si="178"/>
        <v>3149</v>
      </c>
      <c r="F1003" s="26">
        <v>2633</v>
      </c>
      <c r="G1003" s="1">
        <v>2607</v>
      </c>
      <c r="H1003" s="2" t="str">
        <f t="shared" si="175"/>
        <v/>
      </c>
      <c r="I1003" s="2">
        <f t="shared" si="176"/>
        <v>0.82788186725944746</v>
      </c>
      <c r="J1003" s="10">
        <f t="shared" si="179"/>
        <v>2</v>
      </c>
      <c r="K1003" s="9">
        <f t="shared" si="180"/>
        <v>1</v>
      </c>
      <c r="L1003" s="8">
        <f t="shared" si="181"/>
        <v>3</v>
      </c>
      <c r="M1003" s="2">
        <f t="shared" si="182"/>
        <v>0.2953318513813909</v>
      </c>
      <c r="N1003" s="2">
        <f t="shared" si="183"/>
        <v>0.59288663067640524</v>
      </c>
      <c r="O1003" s="2">
        <f t="shared" si="184"/>
        <v>0.11178151794220387</v>
      </c>
      <c r="P1003" s="2">
        <f t="shared" si="185"/>
        <v>0</v>
      </c>
      <c r="Q1003" s="1">
        <v>930</v>
      </c>
      <c r="R1003" s="1">
        <v>1867</v>
      </c>
      <c r="S1003" s="1">
        <v>352</v>
      </c>
      <c r="T1003" s="1">
        <v>0</v>
      </c>
      <c r="AZ1003" t="s">
        <v>1475</v>
      </c>
      <c r="BA1003" t="s">
        <v>1361</v>
      </c>
      <c r="BC1003" s="43">
        <v>20</v>
      </c>
      <c r="BD1003" s="46">
        <v>141</v>
      </c>
      <c r="BE1003" s="49">
        <f t="shared" si="186"/>
        <v>20141</v>
      </c>
      <c r="BG1003" s="7" t="s">
        <v>481</v>
      </c>
    </row>
    <row r="1004" spans="1:59" hidden="1" outlineLevel="1">
      <c r="A1004" t="s">
        <v>1151</v>
      </c>
      <c r="B1004" t="s">
        <v>1361</v>
      </c>
      <c r="C1004" s="1">
        <v>5572</v>
      </c>
      <c r="E1004" s="1">
        <f t="shared" si="178"/>
        <v>3536</v>
      </c>
      <c r="F1004" s="26">
        <v>2861</v>
      </c>
      <c r="G1004" s="1">
        <v>2820</v>
      </c>
      <c r="H1004" s="2" t="str">
        <f t="shared" si="175"/>
        <v/>
      </c>
      <c r="I1004" s="2">
        <f t="shared" si="176"/>
        <v>0.79751131221719462</v>
      </c>
      <c r="J1004" s="10">
        <f t="shared" si="179"/>
        <v>3</v>
      </c>
      <c r="K1004" s="9">
        <f t="shared" si="180"/>
        <v>1</v>
      </c>
      <c r="L1004" s="8">
        <f t="shared" si="181"/>
        <v>2</v>
      </c>
      <c r="M1004" s="2">
        <f t="shared" si="182"/>
        <v>0.2135180995475113</v>
      </c>
      <c r="N1004" s="2">
        <f t="shared" si="183"/>
        <v>0.48783936651583709</v>
      </c>
      <c r="O1004" s="2">
        <f t="shared" si="184"/>
        <v>0.29779411764705882</v>
      </c>
      <c r="P1004" s="2">
        <f t="shared" si="185"/>
        <v>8.4841628959275717E-4</v>
      </c>
      <c r="Q1004" s="1">
        <v>755</v>
      </c>
      <c r="R1004" s="1">
        <v>1725</v>
      </c>
      <c r="S1004" s="1">
        <v>1053</v>
      </c>
      <c r="T1004" s="1">
        <v>3</v>
      </c>
      <c r="AZ1004" t="s">
        <v>1151</v>
      </c>
      <c r="BA1004" t="s">
        <v>1361</v>
      </c>
      <c r="BC1004" s="43">
        <v>20</v>
      </c>
      <c r="BD1004" s="46">
        <v>143</v>
      </c>
      <c r="BE1004" s="49">
        <f t="shared" si="186"/>
        <v>20143</v>
      </c>
      <c r="BG1004" s="7" t="s">
        <v>481</v>
      </c>
    </row>
    <row r="1005" spans="1:59" hidden="1" outlineLevel="1">
      <c r="A1005" t="s">
        <v>2451</v>
      </c>
      <c r="B1005" t="s">
        <v>1361</v>
      </c>
      <c r="C1005" s="1">
        <v>7671</v>
      </c>
      <c r="E1005" s="1">
        <f t="shared" si="178"/>
        <v>4887</v>
      </c>
      <c r="F1005" s="26">
        <v>3662</v>
      </c>
      <c r="G1005" s="1">
        <v>3585</v>
      </c>
      <c r="H1005" s="2" t="str">
        <f t="shared" si="175"/>
        <v/>
      </c>
      <c r="I1005" s="2">
        <f t="shared" si="176"/>
        <v>0.73357888275015348</v>
      </c>
      <c r="J1005" s="10">
        <f t="shared" si="179"/>
        <v>3</v>
      </c>
      <c r="K1005" s="9">
        <f t="shared" si="180"/>
        <v>1</v>
      </c>
      <c r="L1005" s="8">
        <f t="shared" si="181"/>
        <v>2</v>
      </c>
      <c r="M1005" s="2">
        <f t="shared" si="182"/>
        <v>0.28115408225905464</v>
      </c>
      <c r="N1005" s="2">
        <f t="shared" si="183"/>
        <v>0.41825250665029673</v>
      </c>
      <c r="O1005" s="2">
        <f t="shared" si="184"/>
        <v>0.29731941886638019</v>
      </c>
      <c r="P1005" s="2">
        <f t="shared" si="185"/>
        <v>3.273992224268496E-3</v>
      </c>
      <c r="Q1005" s="1">
        <v>1374</v>
      </c>
      <c r="R1005" s="1">
        <v>2044</v>
      </c>
      <c r="S1005" s="1">
        <v>1453</v>
      </c>
      <c r="T1005" s="1">
        <v>16</v>
      </c>
      <c r="AZ1005" t="s">
        <v>2451</v>
      </c>
      <c r="BA1005" t="s">
        <v>1361</v>
      </c>
      <c r="BC1005" s="43">
        <v>20</v>
      </c>
      <c r="BD1005" s="46">
        <v>145</v>
      </c>
      <c r="BE1005" s="49">
        <f t="shared" si="186"/>
        <v>20145</v>
      </c>
      <c r="BG1005" s="7" t="s">
        <v>481</v>
      </c>
    </row>
    <row r="1006" spans="1:59" hidden="1" outlineLevel="1">
      <c r="A1006" t="s">
        <v>2353</v>
      </c>
      <c r="B1006" t="s">
        <v>1361</v>
      </c>
      <c r="C1006" s="1">
        <v>6455</v>
      </c>
      <c r="E1006" s="1">
        <f t="shared" si="178"/>
        <v>4081</v>
      </c>
      <c r="F1006" s="26">
        <v>3417</v>
      </c>
      <c r="G1006" s="1">
        <v>3388</v>
      </c>
      <c r="H1006" s="2" t="str">
        <f t="shared" si="175"/>
        <v/>
      </c>
      <c r="I1006" s="2">
        <f t="shared" si="176"/>
        <v>0.83018867924528306</v>
      </c>
      <c r="J1006" s="10">
        <f t="shared" si="179"/>
        <v>3</v>
      </c>
      <c r="K1006" s="9">
        <f t="shared" si="180"/>
        <v>1</v>
      </c>
      <c r="L1006" s="8">
        <f t="shared" si="181"/>
        <v>2</v>
      </c>
      <c r="M1006" s="2">
        <f t="shared" si="182"/>
        <v>0.16785101690762069</v>
      </c>
      <c r="N1006" s="2">
        <f t="shared" si="183"/>
        <v>0.64837049742710118</v>
      </c>
      <c r="O1006" s="2">
        <f t="shared" si="184"/>
        <v>0.18377848566527813</v>
      </c>
      <c r="P1006" s="2">
        <f t="shared" si="185"/>
        <v>0</v>
      </c>
      <c r="Q1006" s="1">
        <v>685</v>
      </c>
      <c r="R1006" s="1">
        <v>2646</v>
      </c>
      <c r="S1006" s="1">
        <v>750</v>
      </c>
      <c r="T1006" s="1">
        <v>0</v>
      </c>
      <c r="AZ1006" t="s">
        <v>2353</v>
      </c>
      <c r="BA1006" t="s">
        <v>1361</v>
      </c>
      <c r="BC1006" s="43">
        <v>20</v>
      </c>
      <c r="BD1006" s="46">
        <v>147</v>
      </c>
      <c r="BE1006" s="49">
        <f t="shared" si="186"/>
        <v>20147</v>
      </c>
      <c r="BG1006" s="7" t="s">
        <v>481</v>
      </c>
    </row>
    <row r="1007" spans="1:59" hidden="1" outlineLevel="1">
      <c r="A1007" t="s">
        <v>2425</v>
      </c>
      <c r="B1007" t="s">
        <v>1361</v>
      </c>
      <c r="C1007" s="1">
        <v>16710</v>
      </c>
      <c r="E1007" s="1">
        <f t="shared" si="178"/>
        <v>9728</v>
      </c>
      <c r="F1007" s="26">
        <v>8083</v>
      </c>
      <c r="G1007" s="1">
        <v>7990</v>
      </c>
      <c r="H1007" s="2" t="str">
        <f t="shared" si="175"/>
        <v/>
      </c>
      <c r="I1007" s="2">
        <f t="shared" si="176"/>
        <v>0.82134046052631582</v>
      </c>
      <c r="J1007" s="10">
        <f t="shared" si="179"/>
        <v>2</v>
      </c>
      <c r="K1007" s="9">
        <f t="shared" si="180"/>
        <v>1</v>
      </c>
      <c r="L1007" s="8">
        <f t="shared" si="181"/>
        <v>3</v>
      </c>
      <c r="M1007" s="2">
        <f t="shared" si="182"/>
        <v>0.24444901315789475</v>
      </c>
      <c r="N1007" s="2">
        <f t="shared" si="183"/>
        <v>0.55509868421052633</v>
      </c>
      <c r="O1007" s="2">
        <f t="shared" si="184"/>
        <v>0.18955592105263158</v>
      </c>
      <c r="P1007" s="2">
        <f t="shared" si="185"/>
        <v>1.0896381578947401E-2</v>
      </c>
      <c r="Q1007" s="1">
        <v>2378</v>
      </c>
      <c r="R1007" s="1">
        <v>5400</v>
      </c>
      <c r="S1007" s="1">
        <v>1844</v>
      </c>
      <c r="T1007" s="1">
        <v>106</v>
      </c>
      <c r="AZ1007" t="s">
        <v>2425</v>
      </c>
      <c r="BA1007" t="s">
        <v>1361</v>
      </c>
      <c r="BC1007" s="43">
        <v>20</v>
      </c>
      <c r="BD1007" s="46">
        <v>149</v>
      </c>
      <c r="BE1007" s="49">
        <f t="shared" si="186"/>
        <v>20149</v>
      </c>
      <c r="BG1007" s="7" t="s">
        <v>481</v>
      </c>
    </row>
    <row r="1008" spans="1:59" hidden="1" outlineLevel="1">
      <c r="A1008" t="s">
        <v>2305</v>
      </c>
      <c r="B1008" t="s">
        <v>1361</v>
      </c>
      <c r="C1008" s="1">
        <v>9659</v>
      </c>
      <c r="E1008" s="1">
        <f t="shared" si="178"/>
        <v>5700</v>
      </c>
      <c r="F1008" s="26">
        <v>4828</v>
      </c>
      <c r="G1008" s="1">
        <v>4786</v>
      </c>
      <c r="H1008" s="2" t="str">
        <f t="shared" si="175"/>
        <v/>
      </c>
      <c r="I1008" s="2">
        <f t="shared" si="176"/>
        <v>0.83964912280701753</v>
      </c>
      <c r="J1008" s="10">
        <f t="shared" si="179"/>
        <v>2</v>
      </c>
      <c r="K1008" s="9">
        <f t="shared" si="180"/>
        <v>1</v>
      </c>
      <c r="L1008" s="8">
        <f t="shared" si="181"/>
        <v>3</v>
      </c>
      <c r="M1008" s="2">
        <f t="shared" si="182"/>
        <v>0.28105263157894739</v>
      </c>
      <c r="N1008" s="2">
        <f t="shared" si="183"/>
        <v>0.45736842105263159</v>
      </c>
      <c r="O1008" s="2">
        <f t="shared" si="184"/>
        <v>0.26157894736842108</v>
      </c>
      <c r="P1008" s="2">
        <f t="shared" si="185"/>
        <v>0</v>
      </c>
      <c r="Q1008" s="1">
        <v>1602</v>
      </c>
      <c r="R1008" s="1">
        <v>2607</v>
      </c>
      <c r="S1008" s="1">
        <v>1491</v>
      </c>
      <c r="T1008" s="1">
        <v>0</v>
      </c>
      <c r="AZ1008" t="s">
        <v>2305</v>
      </c>
      <c r="BA1008" t="s">
        <v>1361</v>
      </c>
      <c r="BC1008" s="43">
        <v>20</v>
      </c>
      <c r="BD1008" s="46">
        <v>151</v>
      </c>
      <c r="BE1008" s="49">
        <f t="shared" si="186"/>
        <v>20151</v>
      </c>
      <c r="BG1008" s="7" t="s">
        <v>481</v>
      </c>
    </row>
    <row r="1009" spans="1:59" hidden="1" outlineLevel="1">
      <c r="A1009" t="s">
        <v>1069</v>
      </c>
      <c r="B1009" t="s">
        <v>1361</v>
      </c>
      <c r="C1009" s="1">
        <v>3296</v>
      </c>
      <c r="E1009" s="1">
        <f t="shared" si="178"/>
        <v>2354</v>
      </c>
      <c r="F1009" s="26">
        <v>1984</v>
      </c>
      <c r="G1009" s="1">
        <v>1935</v>
      </c>
      <c r="H1009" s="2" t="str">
        <f t="shared" si="175"/>
        <v/>
      </c>
      <c r="I1009" s="2">
        <f t="shared" si="176"/>
        <v>0.82200509770603225</v>
      </c>
      <c r="J1009" s="10">
        <f t="shared" si="179"/>
        <v>2</v>
      </c>
      <c r="K1009" s="9">
        <f t="shared" si="180"/>
        <v>1</v>
      </c>
      <c r="L1009" s="8">
        <f t="shared" si="181"/>
        <v>3</v>
      </c>
      <c r="M1009" s="2">
        <f t="shared" si="182"/>
        <v>0.23789294817332202</v>
      </c>
      <c r="N1009" s="2">
        <f t="shared" si="183"/>
        <v>0.65887850467289721</v>
      </c>
      <c r="O1009" s="2">
        <f t="shared" si="184"/>
        <v>0.1032285471537808</v>
      </c>
      <c r="P1009" s="2">
        <f t="shared" si="185"/>
        <v>0</v>
      </c>
      <c r="Q1009" s="1">
        <v>560</v>
      </c>
      <c r="R1009" s="1">
        <v>1551</v>
      </c>
      <c r="S1009" s="1">
        <v>243</v>
      </c>
      <c r="T1009" s="1">
        <v>0</v>
      </c>
      <c r="AZ1009" t="s">
        <v>1069</v>
      </c>
      <c r="BA1009" t="s">
        <v>1361</v>
      </c>
      <c r="BC1009" s="43">
        <v>20</v>
      </c>
      <c r="BD1009" s="46">
        <v>153</v>
      </c>
      <c r="BE1009" s="49">
        <f t="shared" si="186"/>
        <v>20153</v>
      </c>
      <c r="BG1009" s="7" t="s">
        <v>481</v>
      </c>
    </row>
    <row r="1010" spans="1:59" hidden="1" outlineLevel="1">
      <c r="A1010" t="s">
        <v>681</v>
      </c>
      <c r="B1010" t="s">
        <v>1361</v>
      </c>
      <c r="C1010" s="1">
        <v>62520</v>
      </c>
      <c r="E1010" s="1">
        <f t="shared" si="178"/>
        <v>35223</v>
      </c>
      <c r="F1010" s="26">
        <v>28619</v>
      </c>
      <c r="G1010" s="1">
        <v>28372</v>
      </c>
      <c r="H1010" s="2" t="str">
        <f t="shared" si="175"/>
        <v/>
      </c>
      <c r="I1010" s="2">
        <f t="shared" si="176"/>
        <v>0.80549640859665561</v>
      </c>
      <c r="J1010" s="10">
        <f t="shared" si="179"/>
        <v>2</v>
      </c>
      <c r="K1010" s="9">
        <f t="shared" si="180"/>
        <v>1</v>
      </c>
      <c r="L1010" s="8">
        <f t="shared" si="181"/>
        <v>3</v>
      </c>
      <c r="M1010" s="2">
        <f t="shared" si="182"/>
        <v>0.33656985492433922</v>
      </c>
      <c r="N1010" s="2">
        <f t="shared" si="183"/>
        <v>0.42245123924708289</v>
      </c>
      <c r="O1010" s="2">
        <f t="shared" si="184"/>
        <v>0.23904834909008318</v>
      </c>
      <c r="P1010" s="2">
        <f t="shared" si="185"/>
        <v>1.9305567384947098E-3</v>
      </c>
      <c r="Q1010" s="1">
        <v>11855</v>
      </c>
      <c r="R1010" s="1">
        <v>14880</v>
      </c>
      <c r="S1010" s="1">
        <v>8420</v>
      </c>
      <c r="T1010" s="1">
        <v>68</v>
      </c>
      <c r="AZ1010" t="s">
        <v>681</v>
      </c>
      <c r="BA1010" t="s">
        <v>1361</v>
      </c>
      <c r="BC1010" s="43">
        <v>20</v>
      </c>
      <c r="BD1010" s="46">
        <v>155</v>
      </c>
      <c r="BE1010" s="49">
        <f t="shared" si="186"/>
        <v>20155</v>
      </c>
      <c r="BG1010" s="7" t="s">
        <v>481</v>
      </c>
    </row>
    <row r="1011" spans="1:59" hidden="1" outlineLevel="1">
      <c r="A1011" t="s">
        <v>1775</v>
      </c>
      <c r="B1011" t="s">
        <v>1361</v>
      </c>
      <c r="C1011" s="1">
        <v>6246</v>
      </c>
      <c r="E1011" s="1">
        <f t="shared" si="178"/>
        <v>4251</v>
      </c>
      <c r="F1011" s="26">
        <v>3851</v>
      </c>
      <c r="G1011" s="1">
        <v>3806</v>
      </c>
      <c r="H1011" s="2" t="str">
        <f t="shared" si="175"/>
        <v/>
      </c>
      <c r="I1011" s="2">
        <f t="shared" si="176"/>
        <v>0.89531874852975768</v>
      </c>
      <c r="J1011" s="10">
        <f t="shared" si="179"/>
        <v>2</v>
      </c>
      <c r="K1011" s="9">
        <f t="shared" si="180"/>
        <v>1</v>
      </c>
      <c r="L1011" s="8">
        <f t="shared" si="181"/>
        <v>3</v>
      </c>
      <c r="M1011" s="2">
        <f t="shared" si="182"/>
        <v>0.22559397788755586</v>
      </c>
      <c r="N1011" s="2">
        <f t="shared" si="183"/>
        <v>0.59656551399670665</v>
      </c>
      <c r="O1011" s="2">
        <f t="shared" si="184"/>
        <v>0.1759585979769466</v>
      </c>
      <c r="P1011" s="2">
        <f t="shared" si="185"/>
        <v>1.8819101387908821E-3</v>
      </c>
      <c r="Q1011" s="1">
        <v>959</v>
      </c>
      <c r="R1011" s="1">
        <v>2536</v>
      </c>
      <c r="S1011" s="1">
        <v>748</v>
      </c>
      <c r="T1011" s="1">
        <v>8</v>
      </c>
      <c r="AZ1011" t="s">
        <v>1775</v>
      </c>
      <c r="BA1011" t="s">
        <v>1361</v>
      </c>
      <c r="BC1011" s="43">
        <v>20</v>
      </c>
      <c r="BD1011" s="46">
        <v>157</v>
      </c>
      <c r="BE1011" s="49">
        <f t="shared" si="186"/>
        <v>20157</v>
      </c>
      <c r="BG1011" s="7" t="s">
        <v>481</v>
      </c>
    </row>
    <row r="1012" spans="1:59" hidden="1" outlineLevel="1">
      <c r="A1012" t="s">
        <v>1597</v>
      </c>
      <c r="B1012" t="s">
        <v>1361</v>
      </c>
      <c r="C1012" s="1">
        <v>10494</v>
      </c>
      <c r="E1012" s="1">
        <f t="shared" si="178"/>
        <v>6127</v>
      </c>
      <c r="F1012" s="26">
        <v>5274</v>
      </c>
      <c r="G1012" s="1">
        <v>5271</v>
      </c>
      <c r="H1012" s="2" t="str">
        <f t="shared" si="175"/>
        <v/>
      </c>
      <c r="I1012" s="2">
        <f t="shared" si="176"/>
        <v>0.86029051738207929</v>
      </c>
      <c r="J1012" s="10">
        <f t="shared" si="179"/>
        <v>2</v>
      </c>
      <c r="K1012" s="9">
        <f t="shared" si="180"/>
        <v>1</v>
      </c>
      <c r="L1012" s="8">
        <f t="shared" si="181"/>
        <v>3</v>
      </c>
      <c r="M1012" s="2">
        <f t="shared" si="182"/>
        <v>0.28611065774440997</v>
      </c>
      <c r="N1012" s="2">
        <f t="shared" si="183"/>
        <v>0.45519830259507099</v>
      </c>
      <c r="O1012" s="2">
        <f t="shared" si="184"/>
        <v>0.25836461563571078</v>
      </c>
      <c r="P1012" s="2">
        <f t="shared" si="185"/>
        <v>3.264240248083139E-4</v>
      </c>
      <c r="Q1012" s="1">
        <v>1753</v>
      </c>
      <c r="R1012" s="1">
        <v>2789</v>
      </c>
      <c r="S1012" s="1">
        <v>1583</v>
      </c>
      <c r="T1012" s="1">
        <v>2</v>
      </c>
      <c r="AZ1012" t="s">
        <v>1597</v>
      </c>
      <c r="BA1012" t="s">
        <v>1361</v>
      </c>
      <c r="BC1012" s="43">
        <v>20</v>
      </c>
      <c r="BD1012" s="46">
        <v>159</v>
      </c>
      <c r="BE1012" s="49">
        <f t="shared" si="186"/>
        <v>20159</v>
      </c>
      <c r="BG1012" s="7" t="s">
        <v>481</v>
      </c>
    </row>
    <row r="1013" spans="1:59" hidden="1" outlineLevel="1">
      <c r="A1013" t="s">
        <v>1598</v>
      </c>
      <c r="B1013" t="s">
        <v>1361</v>
      </c>
      <c r="C1013" s="1">
        <v>68064</v>
      </c>
      <c r="E1013" s="1">
        <f t="shared" si="178"/>
        <v>25579</v>
      </c>
      <c r="F1013" s="26">
        <v>21942</v>
      </c>
      <c r="G1013" s="1">
        <v>21797</v>
      </c>
      <c r="H1013" s="2" t="str">
        <f t="shared" si="175"/>
        <v/>
      </c>
      <c r="I1013" s="2">
        <f t="shared" si="176"/>
        <v>0.85214433715156968</v>
      </c>
      <c r="J1013" s="10">
        <f t="shared" si="179"/>
        <v>3</v>
      </c>
      <c r="K1013" s="9">
        <f t="shared" si="180"/>
        <v>1</v>
      </c>
      <c r="L1013" s="8">
        <f t="shared" si="181"/>
        <v>2</v>
      </c>
      <c r="M1013" s="2">
        <f t="shared" si="182"/>
        <v>0.25454474373509517</v>
      </c>
      <c r="N1013" s="2">
        <f t="shared" si="183"/>
        <v>0.42210406974471248</v>
      </c>
      <c r="O1013" s="2">
        <f t="shared" si="184"/>
        <v>0.31232651784667109</v>
      </c>
      <c r="P1013" s="2">
        <f t="shared" si="185"/>
        <v>1.1024668673521254E-2</v>
      </c>
      <c r="Q1013" s="1">
        <v>6511</v>
      </c>
      <c r="R1013" s="1">
        <v>10797</v>
      </c>
      <c r="S1013" s="1">
        <v>7989</v>
      </c>
      <c r="T1013" s="1">
        <v>282</v>
      </c>
      <c r="AZ1013" t="s">
        <v>1598</v>
      </c>
      <c r="BA1013" t="s">
        <v>1361</v>
      </c>
      <c r="BC1013" s="43">
        <v>20</v>
      </c>
      <c r="BD1013" s="46">
        <v>161</v>
      </c>
      <c r="BE1013" s="49">
        <f t="shared" si="186"/>
        <v>20161</v>
      </c>
      <c r="BG1013" s="7" t="s">
        <v>481</v>
      </c>
    </row>
    <row r="1014" spans="1:59" hidden="1" outlineLevel="1">
      <c r="A1014" t="s">
        <v>1599</v>
      </c>
      <c r="B1014" t="s">
        <v>1361</v>
      </c>
      <c r="C1014" s="1">
        <v>6013</v>
      </c>
      <c r="E1014" s="1">
        <f t="shared" si="178"/>
        <v>3824</v>
      </c>
      <c r="F1014" s="26">
        <v>3145</v>
      </c>
      <c r="G1014" s="1">
        <v>3090</v>
      </c>
      <c r="H1014" s="2" t="str">
        <f t="shared" si="175"/>
        <v/>
      </c>
      <c r="I1014" s="2">
        <f t="shared" si="176"/>
        <v>0.80805439330543938</v>
      </c>
      <c r="J1014" s="10">
        <f t="shared" si="179"/>
        <v>2</v>
      </c>
      <c r="K1014" s="9">
        <f t="shared" si="180"/>
        <v>1</v>
      </c>
      <c r="L1014" s="8">
        <f t="shared" si="181"/>
        <v>3</v>
      </c>
      <c r="M1014" s="2">
        <f t="shared" si="182"/>
        <v>0.24006276150627615</v>
      </c>
      <c r="N1014" s="2">
        <f t="shared" si="183"/>
        <v>0.57949790794979084</v>
      </c>
      <c r="O1014" s="2">
        <f t="shared" si="184"/>
        <v>0.17494769874476987</v>
      </c>
      <c r="P1014" s="2">
        <f t="shared" si="185"/>
        <v>5.4916317991631491E-3</v>
      </c>
      <c r="Q1014" s="1">
        <v>918</v>
      </c>
      <c r="R1014" s="1">
        <v>2216</v>
      </c>
      <c r="S1014" s="1">
        <v>669</v>
      </c>
      <c r="T1014" s="1">
        <v>21</v>
      </c>
      <c r="AZ1014" t="s">
        <v>1599</v>
      </c>
      <c r="BA1014" t="s">
        <v>1361</v>
      </c>
      <c r="BC1014" s="43">
        <v>20</v>
      </c>
      <c r="BD1014" s="46">
        <v>163</v>
      </c>
      <c r="BE1014" s="49">
        <f t="shared" si="186"/>
        <v>20163</v>
      </c>
      <c r="BG1014" s="7" t="s">
        <v>481</v>
      </c>
    </row>
    <row r="1015" spans="1:59" hidden="1" outlineLevel="1">
      <c r="A1015" t="s">
        <v>1625</v>
      </c>
      <c r="B1015" t="s">
        <v>1361</v>
      </c>
      <c r="C1015" s="1">
        <v>3819</v>
      </c>
      <c r="E1015" s="1">
        <f t="shared" si="178"/>
        <v>2590</v>
      </c>
      <c r="F1015" s="26">
        <v>2163</v>
      </c>
      <c r="G1015" s="1">
        <v>2115</v>
      </c>
      <c r="H1015" s="2" t="str">
        <f t="shared" si="175"/>
        <v/>
      </c>
      <c r="I1015" s="2">
        <f t="shared" si="176"/>
        <v>0.81660231660231664</v>
      </c>
      <c r="J1015" s="10">
        <f t="shared" si="179"/>
        <v>2</v>
      </c>
      <c r="K1015" s="9">
        <f t="shared" si="180"/>
        <v>1</v>
      </c>
      <c r="L1015" s="8">
        <f t="shared" si="181"/>
        <v>3</v>
      </c>
      <c r="M1015" s="2">
        <f t="shared" si="182"/>
        <v>0.30386100386100384</v>
      </c>
      <c r="N1015" s="2">
        <f t="shared" si="183"/>
        <v>0.51583011583011584</v>
      </c>
      <c r="O1015" s="2">
        <f t="shared" si="184"/>
        <v>0.18030888030888031</v>
      </c>
      <c r="P1015" s="2">
        <f t="shared" si="185"/>
        <v>0</v>
      </c>
      <c r="Q1015" s="1">
        <v>787</v>
      </c>
      <c r="R1015" s="1">
        <v>1336</v>
      </c>
      <c r="S1015" s="1">
        <v>467</v>
      </c>
      <c r="T1015" s="1">
        <v>0</v>
      </c>
      <c r="AZ1015" t="s">
        <v>1625</v>
      </c>
      <c r="BA1015" t="s">
        <v>1361</v>
      </c>
      <c r="BC1015" s="43">
        <v>20</v>
      </c>
      <c r="BD1015" s="46">
        <v>165</v>
      </c>
      <c r="BE1015" s="49">
        <f t="shared" si="186"/>
        <v>20165</v>
      </c>
      <c r="BG1015" s="7" t="s">
        <v>481</v>
      </c>
    </row>
    <row r="1016" spans="1:59" hidden="1" outlineLevel="1">
      <c r="A1016" t="s">
        <v>804</v>
      </c>
      <c r="B1016" t="s">
        <v>1361</v>
      </c>
      <c r="C1016" s="1">
        <v>7652</v>
      </c>
      <c r="E1016" s="1">
        <f t="shared" si="178"/>
        <v>4580</v>
      </c>
      <c r="F1016" s="26">
        <v>3993</v>
      </c>
      <c r="G1016" s="1">
        <v>4015</v>
      </c>
      <c r="H1016" s="2" t="str">
        <f t="shared" si="175"/>
        <v/>
      </c>
      <c r="I1016" s="2">
        <f t="shared" si="176"/>
        <v>0.8766375545851528</v>
      </c>
      <c r="J1016" s="10">
        <f t="shared" si="179"/>
        <v>2</v>
      </c>
      <c r="K1016" s="9">
        <f t="shared" si="180"/>
        <v>1</v>
      </c>
      <c r="L1016" s="8">
        <f t="shared" si="181"/>
        <v>3</v>
      </c>
      <c r="M1016" s="2">
        <f t="shared" si="182"/>
        <v>0.27882096069868995</v>
      </c>
      <c r="N1016" s="2">
        <f t="shared" si="183"/>
        <v>0.60109170305676851</v>
      </c>
      <c r="O1016" s="2">
        <f t="shared" si="184"/>
        <v>0.12008733624454149</v>
      </c>
      <c r="P1016" s="2">
        <f t="shared" si="185"/>
        <v>0</v>
      </c>
      <c r="Q1016" s="1">
        <v>1277</v>
      </c>
      <c r="R1016" s="1">
        <v>2753</v>
      </c>
      <c r="S1016" s="1">
        <v>550</v>
      </c>
      <c r="T1016" s="1">
        <v>0</v>
      </c>
      <c r="AZ1016" t="s">
        <v>804</v>
      </c>
      <c r="BA1016" t="s">
        <v>1361</v>
      </c>
      <c r="BC1016" s="43">
        <v>20</v>
      </c>
      <c r="BD1016" s="46">
        <v>167</v>
      </c>
      <c r="BE1016" s="49">
        <f t="shared" si="186"/>
        <v>20167</v>
      </c>
      <c r="BG1016" s="7" t="s">
        <v>481</v>
      </c>
    </row>
    <row r="1017" spans="1:59" hidden="1" outlineLevel="1">
      <c r="A1017" t="s">
        <v>2146</v>
      </c>
      <c r="B1017" t="s">
        <v>1361</v>
      </c>
      <c r="C1017" s="1">
        <v>50984</v>
      </c>
      <c r="E1017" s="1">
        <f t="shared" si="178"/>
        <v>27450</v>
      </c>
      <c r="F1017" s="26">
        <v>23727</v>
      </c>
      <c r="G1017" s="1">
        <v>23623</v>
      </c>
      <c r="H1017" s="2" t="str">
        <f t="shared" si="175"/>
        <v/>
      </c>
      <c r="I1017" s="2">
        <f t="shared" si="176"/>
        <v>0.86058287795992716</v>
      </c>
      <c r="J1017" s="10">
        <f t="shared" si="179"/>
        <v>3</v>
      </c>
      <c r="K1017" s="9">
        <f t="shared" si="180"/>
        <v>1</v>
      </c>
      <c r="L1017" s="8">
        <f t="shared" si="181"/>
        <v>2</v>
      </c>
      <c r="M1017" s="2">
        <f t="shared" si="182"/>
        <v>0.27471766848816032</v>
      </c>
      <c r="N1017" s="2">
        <f t="shared" si="183"/>
        <v>0.43675774134790529</v>
      </c>
      <c r="O1017" s="2">
        <f t="shared" si="184"/>
        <v>0.28852459016393445</v>
      </c>
      <c r="P1017" s="2">
        <f t="shared" si="185"/>
        <v>0</v>
      </c>
      <c r="Q1017" s="1">
        <v>7541</v>
      </c>
      <c r="R1017" s="1">
        <v>11989</v>
      </c>
      <c r="S1017" s="1">
        <v>7920</v>
      </c>
      <c r="T1017" s="1">
        <v>0</v>
      </c>
      <c r="AZ1017" t="s">
        <v>2146</v>
      </c>
      <c r="BA1017" t="s">
        <v>1361</v>
      </c>
      <c r="BC1017" s="43">
        <v>20</v>
      </c>
      <c r="BD1017" s="46">
        <v>169</v>
      </c>
      <c r="BE1017" s="49">
        <f t="shared" si="186"/>
        <v>20169</v>
      </c>
      <c r="BG1017" s="7" t="s">
        <v>481</v>
      </c>
    </row>
    <row r="1018" spans="1:59" hidden="1" outlineLevel="1">
      <c r="A1018" t="s">
        <v>2622</v>
      </c>
      <c r="B1018" t="s">
        <v>1361</v>
      </c>
      <c r="C1018" s="1">
        <v>5330</v>
      </c>
      <c r="E1018" s="1">
        <f t="shared" si="178"/>
        <v>2958</v>
      </c>
      <c r="F1018" s="26">
        <v>2586</v>
      </c>
      <c r="G1018" s="1">
        <v>2534</v>
      </c>
      <c r="H1018" s="2" t="str">
        <f t="shared" si="175"/>
        <v/>
      </c>
      <c r="I1018" s="2">
        <f t="shared" si="176"/>
        <v>0.85665990534144687</v>
      </c>
      <c r="J1018" s="10">
        <f t="shared" si="179"/>
        <v>2</v>
      </c>
      <c r="K1018" s="9">
        <f t="shared" si="180"/>
        <v>1</v>
      </c>
      <c r="L1018" s="8">
        <f t="shared" si="181"/>
        <v>3</v>
      </c>
      <c r="M1018" s="2">
        <f t="shared" si="182"/>
        <v>0.19878296146044624</v>
      </c>
      <c r="N1018" s="2">
        <f t="shared" si="183"/>
        <v>0.62778904665314406</v>
      </c>
      <c r="O1018" s="2">
        <f t="shared" si="184"/>
        <v>0.17342799188640973</v>
      </c>
      <c r="P1018" s="2">
        <f t="shared" si="185"/>
        <v>0</v>
      </c>
      <c r="Q1018" s="1">
        <v>588</v>
      </c>
      <c r="R1018" s="1">
        <v>1857</v>
      </c>
      <c r="S1018" s="1">
        <v>513</v>
      </c>
      <c r="T1018" s="1">
        <v>0</v>
      </c>
      <c r="AZ1018" t="s">
        <v>2622</v>
      </c>
      <c r="BA1018" t="s">
        <v>1361</v>
      </c>
      <c r="BC1018" s="43">
        <v>20</v>
      </c>
      <c r="BD1018" s="46">
        <v>171</v>
      </c>
      <c r="BE1018" s="49">
        <f t="shared" si="186"/>
        <v>20171</v>
      </c>
      <c r="BG1018" s="7" t="s">
        <v>481</v>
      </c>
    </row>
    <row r="1019" spans="1:59" hidden="1" outlineLevel="1">
      <c r="A1019" t="s">
        <v>307</v>
      </c>
      <c r="B1019" t="s">
        <v>1361</v>
      </c>
      <c r="C1019" s="1">
        <v>419696</v>
      </c>
      <c r="E1019" s="1">
        <f t="shared" si="178"/>
        <v>216089</v>
      </c>
      <c r="F1019" s="26">
        <v>187939</v>
      </c>
      <c r="G1019" s="1">
        <v>186475</v>
      </c>
      <c r="H1019" s="2" t="str">
        <f t="shared" si="175"/>
        <v/>
      </c>
      <c r="I1019" s="2">
        <f t="shared" si="176"/>
        <v>0.86295461592214318</v>
      </c>
      <c r="J1019" s="10">
        <f t="shared" si="179"/>
        <v>2</v>
      </c>
      <c r="K1019" s="9">
        <f t="shared" si="180"/>
        <v>1</v>
      </c>
      <c r="L1019" s="8">
        <f t="shared" si="181"/>
        <v>3</v>
      </c>
      <c r="M1019" s="2">
        <f t="shared" si="182"/>
        <v>0.34396475526287779</v>
      </c>
      <c r="N1019" s="2">
        <f t="shared" si="183"/>
        <v>0.41158504134870355</v>
      </c>
      <c r="O1019" s="2">
        <f t="shared" si="184"/>
        <v>0.24200213800795042</v>
      </c>
      <c r="P1019" s="2">
        <f t="shared" si="185"/>
        <v>2.448065380468295E-3</v>
      </c>
      <c r="Q1019" s="1">
        <v>74327</v>
      </c>
      <c r="R1019" s="1">
        <v>88939</v>
      </c>
      <c r="S1019" s="1">
        <v>52294</v>
      </c>
      <c r="T1019" s="1">
        <v>529</v>
      </c>
      <c r="AZ1019" t="s">
        <v>307</v>
      </c>
      <c r="BA1019" t="s">
        <v>1361</v>
      </c>
      <c r="BC1019" s="43">
        <v>20</v>
      </c>
      <c r="BD1019" s="46">
        <v>173</v>
      </c>
      <c r="BE1019" s="49">
        <f t="shared" si="186"/>
        <v>20173</v>
      </c>
      <c r="BG1019" s="7" t="s">
        <v>481</v>
      </c>
    </row>
    <row r="1020" spans="1:59" hidden="1" outlineLevel="1">
      <c r="A1020" t="s">
        <v>2147</v>
      </c>
      <c r="B1020" t="s">
        <v>1361</v>
      </c>
      <c r="C1020" s="1">
        <v>19227</v>
      </c>
      <c r="E1020" s="1">
        <f t="shared" si="178"/>
        <v>8192</v>
      </c>
      <c r="F1020" s="26">
        <v>6722</v>
      </c>
      <c r="G1020" s="1">
        <v>6806</v>
      </c>
      <c r="H1020" s="2" t="str">
        <f t="shared" si="175"/>
        <v/>
      </c>
      <c r="I1020" s="2">
        <f t="shared" si="176"/>
        <v>0.830810546875</v>
      </c>
      <c r="J1020" s="10">
        <f t="shared" si="179"/>
        <v>2</v>
      </c>
      <c r="K1020" s="9">
        <f t="shared" si="180"/>
        <v>1</v>
      </c>
      <c r="L1020" s="8">
        <f t="shared" si="181"/>
        <v>3</v>
      </c>
      <c r="M1020" s="2">
        <f t="shared" si="182"/>
        <v>0.25537109375</v>
      </c>
      <c r="N1020" s="2">
        <f t="shared" si="183"/>
        <v>0.4937744140625</v>
      </c>
      <c r="O1020" s="2">
        <f t="shared" si="184"/>
        <v>0.2469482421875</v>
      </c>
      <c r="P1020" s="2">
        <f t="shared" si="185"/>
        <v>3.90625E-3</v>
      </c>
      <c r="Q1020" s="1">
        <v>2092</v>
      </c>
      <c r="R1020" s="1">
        <v>4045</v>
      </c>
      <c r="S1020" s="1">
        <v>2023</v>
      </c>
      <c r="T1020" s="1">
        <v>32</v>
      </c>
      <c r="AZ1020" t="s">
        <v>2147</v>
      </c>
      <c r="BA1020" t="s">
        <v>1361</v>
      </c>
      <c r="BC1020" s="43">
        <v>20</v>
      </c>
      <c r="BD1020" s="46">
        <v>175</v>
      </c>
      <c r="BE1020" s="49">
        <f t="shared" si="186"/>
        <v>20175</v>
      </c>
      <c r="BG1020" s="7" t="s">
        <v>481</v>
      </c>
    </row>
    <row r="1021" spans="1:59" hidden="1" outlineLevel="1">
      <c r="A1021" t="s">
        <v>2148</v>
      </c>
      <c r="B1021" t="s">
        <v>1361</v>
      </c>
      <c r="C1021" s="1">
        <v>164229</v>
      </c>
      <c r="E1021" s="1">
        <f t="shared" si="178"/>
        <v>96014</v>
      </c>
      <c r="F1021" s="26">
        <v>82778</v>
      </c>
      <c r="G1021" s="1">
        <v>82284</v>
      </c>
      <c r="H1021" s="2" t="str">
        <f t="shared" si="175"/>
        <v/>
      </c>
      <c r="I1021" s="2">
        <f t="shared" si="176"/>
        <v>0.85700002083029558</v>
      </c>
      <c r="J1021" s="10">
        <f t="shared" si="179"/>
        <v>2</v>
      </c>
      <c r="K1021" s="9">
        <f t="shared" si="180"/>
        <v>1</v>
      </c>
      <c r="L1021" s="8">
        <f t="shared" si="181"/>
        <v>3</v>
      </c>
      <c r="M1021" s="2">
        <f t="shared" si="182"/>
        <v>0.34500177057512443</v>
      </c>
      <c r="N1021" s="2">
        <f t="shared" si="183"/>
        <v>0.38877663674047536</v>
      </c>
      <c r="O1021" s="2">
        <f t="shared" si="184"/>
        <v>0.26261795154873246</v>
      </c>
      <c r="P1021" s="2">
        <f t="shared" si="185"/>
        <v>3.6036411356676901E-3</v>
      </c>
      <c r="Q1021" s="1">
        <v>33125</v>
      </c>
      <c r="R1021" s="1">
        <v>37328</v>
      </c>
      <c r="S1021" s="1">
        <v>25215</v>
      </c>
      <c r="T1021" s="1">
        <v>346</v>
      </c>
      <c r="AZ1021" t="s">
        <v>2148</v>
      </c>
      <c r="BA1021" t="s">
        <v>1361</v>
      </c>
      <c r="BC1021" s="43">
        <v>20</v>
      </c>
      <c r="BD1021" s="46">
        <v>177</v>
      </c>
      <c r="BE1021" s="49">
        <f t="shared" si="186"/>
        <v>20177</v>
      </c>
      <c r="BG1021" s="7" t="s">
        <v>481</v>
      </c>
    </row>
    <row r="1022" spans="1:59" hidden="1" outlineLevel="1">
      <c r="A1022" t="s">
        <v>612</v>
      </c>
      <c r="B1022" t="s">
        <v>1361</v>
      </c>
      <c r="C1022" s="1">
        <v>3020</v>
      </c>
      <c r="E1022" s="1">
        <f t="shared" si="178"/>
        <v>1858</v>
      </c>
      <c r="F1022" s="26">
        <v>1682</v>
      </c>
      <c r="G1022" s="1">
        <v>1636</v>
      </c>
      <c r="H1022" s="2" t="str">
        <f t="shared" si="175"/>
        <v/>
      </c>
      <c r="I1022" s="2">
        <f t="shared" si="176"/>
        <v>0.88051668460710442</v>
      </c>
      <c r="J1022" s="10">
        <f t="shared" si="179"/>
        <v>2</v>
      </c>
      <c r="K1022" s="9">
        <f t="shared" si="180"/>
        <v>1</v>
      </c>
      <c r="L1022" s="8">
        <f t="shared" si="181"/>
        <v>3</v>
      </c>
      <c r="M1022" s="2">
        <f t="shared" si="182"/>
        <v>0.32561894510226047</v>
      </c>
      <c r="N1022" s="2">
        <f t="shared" si="183"/>
        <v>0.44348762109795481</v>
      </c>
      <c r="O1022" s="2">
        <f t="shared" si="184"/>
        <v>0.23089343379978472</v>
      </c>
      <c r="P1022" s="2">
        <f t="shared" si="185"/>
        <v>0</v>
      </c>
      <c r="Q1022" s="1">
        <v>605</v>
      </c>
      <c r="R1022" s="1">
        <v>824</v>
      </c>
      <c r="S1022" s="1">
        <v>429</v>
      </c>
      <c r="T1022" s="1">
        <v>0</v>
      </c>
      <c r="AZ1022" t="s">
        <v>612</v>
      </c>
      <c r="BA1022" t="s">
        <v>1361</v>
      </c>
      <c r="BC1022" s="43">
        <v>20</v>
      </c>
      <c r="BD1022" s="46">
        <v>179</v>
      </c>
      <c r="BE1022" s="49">
        <f t="shared" si="186"/>
        <v>20179</v>
      </c>
      <c r="BG1022" s="7" t="s">
        <v>481</v>
      </c>
    </row>
    <row r="1023" spans="1:59" hidden="1" outlineLevel="1">
      <c r="A1023" t="s">
        <v>167</v>
      </c>
      <c r="B1023" t="s">
        <v>1361</v>
      </c>
      <c r="C1023" s="1">
        <v>6844</v>
      </c>
      <c r="E1023" s="1">
        <f t="shared" si="178"/>
        <v>3729</v>
      </c>
      <c r="F1023" s="26">
        <v>3323</v>
      </c>
      <c r="G1023" s="1">
        <v>3278</v>
      </c>
      <c r="H1023" s="2" t="str">
        <f t="shared" si="175"/>
        <v/>
      </c>
      <c r="I1023" s="2">
        <f t="shared" si="176"/>
        <v>0.87905604719764008</v>
      </c>
      <c r="J1023" s="10">
        <f t="shared" si="179"/>
        <v>2</v>
      </c>
      <c r="K1023" s="9">
        <f t="shared" si="180"/>
        <v>1</v>
      </c>
      <c r="L1023" s="8">
        <f t="shared" si="181"/>
        <v>3</v>
      </c>
      <c r="M1023" s="2">
        <f t="shared" si="182"/>
        <v>0.29257173504961115</v>
      </c>
      <c r="N1023" s="2">
        <f t="shared" si="183"/>
        <v>0.54223652453740945</v>
      </c>
      <c r="O1023" s="2">
        <f t="shared" si="184"/>
        <v>0.16251005631536605</v>
      </c>
      <c r="P1023" s="2">
        <f t="shared" si="185"/>
        <v>2.6816840976134071E-3</v>
      </c>
      <c r="Q1023" s="1">
        <v>1091</v>
      </c>
      <c r="R1023" s="1">
        <v>2022</v>
      </c>
      <c r="S1023" s="1">
        <v>606</v>
      </c>
      <c r="T1023" s="1">
        <v>10</v>
      </c>
      <c r="AZ1023" t="s">
        <v>167</v>
      </c>
      <c r="BA1023" t="s">
        <v>1361</v>
      </c>
      <c r="BC1023" s="43">
        <v>20</v>
      </c>
      <c r="BD1023" s="46">
        <v>181</v>
      </c>
      <c r="BE1023" s="49">
        <f t="shared" si="186"/>
        <v>20181</v>
      </c>
      <c r="BG1023" s="7" t="s">
        <v>481</v>
      </c>
    </row>
    <row r="1024" spans="1:59" hidden="1" outlineLevel="1">
      <c r="A1024" t="s">
        <v>425</v>
      </c>
      <c r="B1024" t="s">
        <v>1361</v>
      </c>
      <c r="C1024" s="1">
        <v>4889</v>
      </c>
      <c r="E1024" s="1">
        <f t="shared" si="178"/>
        <v>3548</v>
      </c>
      <c r="F1024" s="26">
        <v>2932</v>
      </c>
      <c r="G1024" s="1">
        <v>2852</v>
      </c>
      <c r="H1024" s="2" t="str">
        <f t="shared" si="175"/>
        <v/>
      </c>
      <c r="I1024" s="2">
        <f t="shared" si="176"/>
        <v>0.80383314543404738</v>
      </c>
      <c r="J1024" s="10">
        <f t="shared" si="179"/>
        <v>2</v>
      </c>
      <c r="K1024" s="9">
        <f t="shared" si="180"/>
        <v>1</v>
      </c>
      <c r="L1024" s="8">
        <f t="shared" si="181"/>
        <v>3</v>
      </c>
      <c r="M1024" s="2">
        <f t="shared" si="182"/>
        <v>0.22801578354002255</v>
      </c>
      <c r="N1024" s="2">
        <f t="shared" si="183"/>
        <v>0.5718714768883878</v>
      </c>
      <c r="O1024" s="2">
        <f t="shared" si="184"/>
        <v>0.20011273957158962</v>
      </c>
      <c r="P1024" s="2">
        <f t="shared" si="185"/>
        <v>0</v>
      </c>
      <c r="Q1024" s="1">
        <v>809</v>
      </c>
      <c r="R1024" s="1">
        <v>2029</v>
      </c>
      <c r="S1024" s="1">
        <v>710</v>
      </c>
      <c r="T1024" s="1">
        <v>0</v>
      </c>
      <c r="AZ1024" t="s">
        <v>425</v>
      </c>
      <c r="BA1024" t="s">
        <v>1361</v>
      </c>
      <c r="BC1024" s="43">
        <v>20</v>
      </c>
      <c r="BD1024" s="46">
        <v>183</v>
      </c>
      <c r="BE1024" s="49">
        <f t="shared" si="186"/>
        <v>20183</v>
      </c>
      <c r="BG1024" s="7" t="s">
        <v>481</v>
      </c>
    </row>
    <row r="1025" spans="1:59" hidden="1" outlineLevel="1">
      <c r="A1025" t="s">
        <v>140</v>
      </c>
      <c r="B1025" t="s">
        <v>1361</v>
      </c>
      <c r="C1025" s="1">
        <v>5096</v>
      </c>
      <c r="E1025" s="1">
        <f t="shared" si="178"/>
        <v>3271</v>
      </c>
      <c r="F1025" s="26">
        <v>2752</v>
      </c>
      <c r="G1025" s="1">
        <v>2760</v>
      </c>
      <c r="H1025" s="2" t="str">
        <f t="shared" si="175"/>
        <v/>
      </c>
      <c r="I1025" s="2">
        <f t="shared" si="176"/>
        <v>0.84377866095995113</v>
      </c>
      <c r="J1025" s="10">
        <f t="shared" si="179"/>
        <v>2</v>
      </c>
      <c r="K1025" s="9">
        <f t="shared" si="180"/>
        <v>1</v>
      </c>
      <c r="L1025" s="8">
        <f t="shared" si="181"/>
        <v>3</v>
      </c>
      <c r="M1025" s="2">
        <f t="shared" si="182"/>
        <v>0.32589422195047385</v>
      </c>
      <c r="N1025" s="2">
        <f t="shared" si="183"/>
        <v>0.52827881381840414</v>
      </c>
      <c r="O1025" s="2">
        <f t="shared" si="184"/>
        <v>0.13848975848364414</v>
      </c>
      <c r="P1025" s="2">
        <f t="shared" si="185"/>
        <v>7.3372057474778152E-3</v>
      </c>
      <c r="Q1025" s="1">
        <v>1066</v>
      </c>
      <c r="R1025" s="1">
        <v>1728</v>
      </c>
      <c r="S1025" s="1">
        <v>453</v>
      </c>
      <c r="T1025" s="1">
        <v>24</v>
      </c>
      <c r="AZ1025" t="s">
        <v>140</v>
      </c>
      <c r="BA1025" t="s">
        <v>1361</v>
      </c>
      <c r="BC1025" s="43">
        <v>20</v>
      </c>
      <c r="BD1025" s="46">
        <v>185</v>
      </c>
      <c r="BE1025" s="49">
        <f t="shared" si="186"/>
        <v>20185</v>
      </c>
      <c r="BG1025" s="7" t="s">
        <v>481</v>
      </c>
    </row>
    <row r="1026" spans="1:59" hidden="1" outlineLevel="1">
      <c r="A1026" t="s">
        <v>727</v>
      </c>
      <c r="B1026" t="s">
        <v>1361</v>
      </c>
      <c r="C1026" s="1">
        <v>2338</v>
      </c>
      <c r="E1026" s="1">
        <f t="shared" si="178"/>
        <v>1155</v>
      </c>
      <c r="F1026" s="26">
        <v>1013</v>
      </c>
      <c r="G1026" s="1">
        <v>998</v>
      </c>
      <c r="H1026" s="2" t="str">
        <f t="shared" ref="H1026:H1089" si="187">IF(D1026&gt;0,G1026/D1026,"")</f>
        <v/>
      </c>
      <c r="I1026" s="2">
        <f t="shared" si="176"/>
        <v>0.8640692640692641</v>
      </c>
      <c r="J1026" s="10">
        <f t="shared" si="179"/>
        <v>2</v>
      </c>
      <c r="K1026" s="9">
        <f t="shared" si="180"/>
        <v>1</v>
      </c>
      <c r="L1026" s="8">
        <f t="shared" si="181"/>
        <v>3</v>
      </c>
      <c r="M1026" s="2">
        <f t="shared" si="182"/>
        <v>0.27965367965367965</v>
      </c>
      <c r="N1026" s="2">
        <f t="shared" si="183"/>
        <v>0.54978354978354982</v>
      </c>
      <c r="O1026" s="2">
        <f t="shared" si="184"/>
        <v>0.16883116883116883</v>
      </c>
      <c r="P1026" s="2">
        <f t="shared" si="185"/>
        <v>1.7316017316016397E-3</v>
      </c>
      <c r="Q1026" s="1">
        <v>323</v>
      </c>
      <c r="R1026" s="1">
        <v>635</v>
      </c>
      <c r="S1026" s="1">
        <v>195</v>
      </c>
      <c r="T1026" s="1">
        <v>2</v>
      </c>
      <c r="AZ1026" t="s">
        <v>727</v>
      </c>
      <c r="BA1026" t="s">
        <v>1361</v>
      </c>
      <c r="BC1026" s="43">
        <v>20</v>
      </c>
      <c r="BD1026" s="46">
        <v>187</v>
      </c>
      <c r="BE1026" s="49">
        <f t="shared" si="186"/>
        <v>20187</v>
      </c>
      <c r="BG1026" s="7" t="s">
        <v>481</v>
      </c>
    </row>
    <row r="1027" spans="1:59" hidden="1" outlineLevel="1">
      <c r="A1027" t="s">
        <v>728</v>
      </c>
      <c r="B1027" t="s">
        <v>1361</v>
      </c>
      <c r="C1027" s="1">
        <v>5187</v>
      </c>
      <c r="E1027" s="1">
        <f t="shared" si="178"/>
        <v>3165</v>
      </c>
      <c r="F1027" s="26">
        <v>2520</v>
      </c>
      <c r="G1027" s="1">
        <v>2477</v>
      </c>
      <c r="H1027" s="2" t="str">
        <f t="shared" si="187"/>
        <v/>
      </c>
      <c r="I1027" s="2">
        <f t="shared" ref="I1027:I1090" si="188">IF(E1027&gt;0,G1027/E1027,"")</f>
        <v>0.7826224328593997</v>
      </c>
      <c r="J1027" s="10">
        <f t="shared" si="179"/>
        <v>2</v>
      </c>
      <c r="K1027" s="9">
        <f t="shared" si="180"/>
        <v>1</v>
      </c>
      <c r="L1027" s="8">
        <f t="shared" si="181"/>
        <v>3</v>
      </c>
      <c r="M1027" s="2">
        <f t="shared" si="182"/>
        <v>0.24928909952606634</v>
      </c>
      <c r="N1027" s="2">
        <f t="shared" si="183"/>
        <v>0.55955766192733014</v>
      </c>
      <c r="O1027" s="2">
        <f t="shared" si="184"/>
        <v>0.19115323854660349</v>
      </c>
      <c r="P1027" s="2">
        <f t="shared" si="185"/>
        <v>0</v>
      </c>
      <c r="Q1027" s="1">
        <v>789</v>
      </c>
      <c r="R1027" s="1">
        <v>1771</v>
      </c>
      <c r="S1027" s="1">
        <v>605</v>
      </c>
      <c r="T1027" s="1">
        <v>0</v>
      </c>
      <c r="AZ1027" t="s">
        <v>728</v>
      </c>
      <c r="BA1027" t="s">
        <v>1361</v>
      </c>
      <c r="BC1027" s="43">
        <v>20</v>
      </c>
      <c r="BD1027" s="46">
        <v>189</v>
      </c>
      <c r="BE1027" s="49">
        <f t="shared" si="186"/>
        <v>20189</v>
      </c>
      <c r="BG1027" s="7" t="s">
        <v>481</v>
      </c>
    </row>
    <row r="1028" spans="1:59" hidden="1" outlineLevel="1">
      <c r="A1028" t="s">
        <v>1521</v>
      </c>
      <c r="B1028" t="s">
        <v>1361</v>
      </c>
      <c r="C1028" s="1">
        <v>25907</v>
      </c>
      <c r="E1028" s="1">
        <f t="shared" si="178"/>
        <v>13672</v>
      </c>
      <c r="F1028" s="26">
        <v>11124</v>
      </c>
      <c r="G1028" s="1">
        <v>11588</v>
      </c>
      <c r="H1028" s="2" t="str">
        <f t="shared" si="187"/>
        <v/>
      </c>
      <c r="I1028" s="2">
        <f t="shared" si="188"/>
        <v>0.84757167934464595</v>
      </c>
      <c r="J1028" s="10">
        <f t="shared" si="179"/>
        <v>2</v>
      </c>
      <c r="K1028" s="9">
        <f t="shared" si="180"/>
        <v>1</v>
      </c>
      <c r="L1028" s="8">
        <f t="shared" si="181"/>
        <v>3</v>
      </c>
      <c r="M1028" s="2">
        <f t="shared" si="182"/>
        <v>0.35247220596840256</v>
      </c>
      <c r="N1028" s="2">
        <f t="shared" si="183"/>
        <v>0.39899063779988297</v>
      </c>
      <c r="O1028" s="2">
        <f t="shared" si="184"/>
        <v>0.24502633118782913</v>
      </c>
      <c r="P1028" s="2">
        <f t="shared" si="185"/>
        <v>3.510825043885335E-3</v>
      </c>
      <c r="Q1028" s="1">
        <v>4819</v>
      </c>
      <c r="R1028" s="1">
        <v>5455</v>
      </c>
      <c r="S1028" s="1">
        <v>3350</v>
      </c>
      <c r="T1028" s="1">
        <v>48</v>
      </c>
      <c r="AZ1028" t="s">
        <v>1521</v>
      </c>
      <c r="BA1028" t="s">
        <v>1361</v>
      </c>
      <c r="BC1028" s="43">
        <v>20</v>
      </c>
      <c r="BD1028" s="46">
        <v>191</v>
      </c>
      <c r="BE1028" s="49">
        <f t="shared" si="186"/>
        <v>20191</v>
      </c>
      <c r="BG1028" s="7" t="s">
        <v>481</v>
      </c>
    </row>
    <row r="1029" spans="1:59" hidden="1" outlineLevel="1">
      <c r="A1029" t="s">
        <v>2806</v>
      </c>
      <c r="B1029" t="s">
        <v>1361</v>
      </c>
      <c r="C1029" s="1">
        <v>8374</v>
      </c>
      <c r="E1029" s="1">
        <f t="shared" si="178"/>
        <v>4607</v>
      </c>
      <c r="F1029" s="26">
        <v>3987</v>
      </c>
      <c r="G1029" s="1">
        <v>3922</v>
      </c>
      <c r="H1029" s="2" t="str">
        <f t="shared" si="187"/>
        <v/>
      </c>
      <c r="I1029" s="2">
        <f t="shared" si="188"/>
        <v>0.85131321901454304</v>
      </c>
      <c r="J1029" s="10">
        <f t="shared" si="179"/>
        <v>2</v>
      </c>
      <c r="K1029" s="9">
        <f t="shared" si="180"/>
        <v>1</v>
      </c>
      <c r="L1029" s="8">
        <f t="shared" si="181"/>
        <v>3</v>
      </c>
      <c r="M1029" s="2">
        <f t="shared" si="182"/>
        <v>0.29259822009984804</v>
      </c>
      <c r="N1029" s="2">
        <f t="shared" si="183"/>
        <v>0.54590840026047316</v>
      </c>
      <c r="O1029" s="2">
        <f t="shared" si="184"/>
        <v>0.15411330583894076</v>
      </c>
      <c r="P1029" s="2">
        <f t="shared" si="185"/>
        <v>7.3800738007380462E-3</v>
      </c>
      <c r="Q1029" s="1">
        <v>1348</v>
      </c>
      <c r="R1029" s="1">
        <v>2515</v>
      </c>
      <c r="S1029" s="1">
        <v>710</v>
      </c>
      <c r="T1029" s="1">
        <v>34</v>
      </c>
      <c r="AZ1029" t="s">
        <v>2806</v>
      </c>
      <c r="BA1029" t="s">
        <v>1361</v>
      </c>
      <c r="BC1029" s="43">
        <v>20</v>
      </c>
      <c r="BD1029" s="46">
        <v>193</v>
      </c>
      <c r="BE1029" s="49">
        <f t="shared" ref="BE1029:BE1037" si="189">BC1029*1000+BD1029</f>
        <v>20193</v>
      </c>
      <c r="BG1029" s="7" t="s">
        <v>481</v>
      </c>
    </row>
    <row r="1030" spans="1:59" hidden="1" outlineLevel="1">
      <c r="A1030" t="s">
        <v>558</v>
      </c>
      <c r="B1030" t="s">
        <v>1361</v>
      </c>
      <c r="C1030" s="1">
        <v>3573</v>
      </c>
      <c r="E1030" s="1">
        <f t="shared" si="178"/>
        <v>2307</v>
      </c>
      <c r="F1030" s="26">
        <v>1960</v>
      </c>
      <c r="G1030" s="1">
        <v>1912</v>
      </c>
      <c r="H1030" s="2" t="str">
        <f t="shared" si="187"/>
        <v/>
      </c>
      <c r="I1030" s="2">
        <f t="shared" si="188"/>
        <v>0.82878196792371039</v>
      </c>
      <c r="J1030" s="10">
        <f t="shared" si="179"/>
        <v>3</v>
      </c>
      <c r="K1030" s="9">
        <f t="shared" si="180"/>
        <v>1</v>
      </c>
      <c r="L1030" s="8">
        <f t="shared" si="181"/>
        <v>2</v>
      </c>
      <c r="M1030" s="2">
        <f t="shared" si="182"/>
        <v>0.28565236237537928</v>
      </c>
      <c r="N1030" s="2">
        <f t="shared" si="183"/>
        <v>0.37061118335500648</v>
      </c>
      <c r="O1030" s="2">
        <f t="shared" si="184"/>
        <v>0.34330299089726918</v>
      </c>
      <c r="P1030" s="2">
        <f t="shared" si="185"/>
        <v>4.3346337234506649E-4</v>
      </c>
      <c r="Q1030" s="1">
        <v>659</v>
      </c>
      <c r="R1030" s="1">
        <v>855</v>
      </c>
      <c r="S1030" s="1">
        <v>792</v>
      </c>
      <c r="T1030" s="1">
        <v>1</v>
      </c>
      <c r="AZ1030" t="s">
        <v>558</v>
      </c>
      <c r="BA1030" t="s">
        <v>1361</v>
      </c>
      <c r="BC1030" s="43">
        <v>20</v>
      </c>
      <c r="BD1030" s="46">
        <v>195</v>
      </c>
      <c r="BE1030" s="49">
        <f t="shared" si="189"/>
        <v>20195</v>
      </c>
      <c r="BG1030" s="7" t="s">
        <v>481</v>
      </c>
    </row>
    <row r="1031" spans="1:59" hidden="1" outlineLevel="1">
      <c r="A1031" t="s">
        <v>2102</v>
      </c>
      <c r="B1031" t="s">
        <v>1361</v>
      </c>
      <c r="C1031" s="1">
        <v>6499</v>
      </c>
      <c r="E1031" s="1">
        <f t="shared" si="178"/>
        <v>4105</v>
      </c>
      <c r="F1031" s="26">
        <v>3575</v>
      </c>
      <c r="G1031" s="1">
        <v>3374</v>
      </c>
      <c r="H1031" s="2" t="str">
        <f t="shared" si="187"/>
        <v/>
      </c>
      <c r="I1031" s="2">
        <f t="shared" si="188"/>
        <v>0.82192448233861148</v>
      </c>
      <c r="J1031" s="10">
        <f t="shared" si="179"/>
        <v>2</v>
      </c>
      <c r="K1031" s="9">
        <f t="shared" si="180"/>
        <v>1</v>
      </c>
      <c r="L1031" s="8">
        <f t="shared" si="181"/>
        <v>3</v>
      </c>
      <c r="M1031" s="2">
        <f t="shared" si="182"/>
        <v>0.22021924482338612</v>
      </c>
      <c r="N1031" s="2">
        <f t="shared" si="183"/>
        <v>0.58197320341047498</v>
      </c>
      <c r="O1031" s="2">
        <f t="shared" si="184"/>
        <v>0.19634591961023143</v>
      </c>
      <c r="P1031" s="2">
        <f t="shared" si="185"/>
        <v>1.4616321559074164E-3</v>
      </c>
      <c r="Q1031" s="1">
        <v>904</v>
      </c>
      <c r="R1031" s="1">
        <v>2389</v>
      </c>
      <c r="S1031" s="1">
        <v>806</v>
      </c>
      <c r="T1031" s="1">
        <v>6</v>
      </c>
      <c r="AZ1031" t="s">
        <v>2102</v>
      </c>
      <c r="BA1031" t="s">
        <v>1361</v>
      </c>
      <c r="BC1031" s="43">
        <v>20</v>
      </c>
      <c r="BD1031" s="46">
        <v>197</v>
      </c>
      <c r="BE1031" s="49">
        <f t="shared" si="189"/>
        <v>20197</v>
      </c>
      <c r="BG1031" s="7" t="s">
        <v>481</v>
      </c>
    </row>
    <row r="1032" spans="1:59" hidden="1" outlineLevel="1">
      <c r="A1032" t="s">
        <v>2244</v>
      </c>
      <c r="B1032" t="s">
        <v>1361</v>
      </c>
      <c r="C1032" s="1">
        <v>1823</v>
      </c>
      <c r="E1032" s="1">
        <f t="shared" si="178"/>
        <v>1243</v>
      </c>
      <c r="F1032" s="26">
        <v>1088</v>
      </c>
      <c r="G1032" s="1">
        <v>1066</v>
      </c>
      <c r="H1032" s="2" t="str">
        <f t="shared" si="187"/>
        <v/>
      </c>
      <c r="I1032" s="2">
        <f t="shared" si="188"/>
        <v>0.85760257441673371</v>
      </c>
      <c r="J1032" s="10">
        <f t="shared" si="179"/>
        <v>2</v>
      </c>
      <c r="K1032" s="9">
        <f t="shared" si="180"/>
        <v>1</v>
      </c>
      <c r="L1032" s="8">
        <f t="shared" si="181"/>
        <v>3</v>
      </c>
      <c r="M1032" s="2">
        <f t="shared" si="182"/>
        <v>0.1512469831053902</v>
      </c>
      <c r="N1032" s="2">
        <f t="shared" si="183"/>
        <v>0.77795655671761865</v>
      </c>
      <c r="O1032" s="2">
        <f t="shared" si="184"/>
        <v>6.9991954947707158E-2</v>
      </c>
      <c r="P1032" s="2">
        <f t="shared" si="185"/>
        <v>8.045052292839916E-4</v>
      </c>
      <c r="Q1032" s="1">
        <v>188</v>
      </c>
      <c r="R1032" s="1">
        <v>967</v>
      </c>
      <c r="S1032" s="1">
        <v>87</v>
      </c>
      <c r="T1032" s="1">
        <v>1</v>
      </c>
      <c r="AZ1032" t="s">
        <v>2244</v>
      </c>
      <c r="BA1032" t="s">
        <v>1361</v>
      </c>
      <c r="BC1032" s="43">
        <v>20</v>
      </c>
      <c r="BD1032" s="46">
        <v>199</v>
      </c>
      <c r="BE1032" s="49">
        <f t="shared" si="189"/>
        <v>20199</v>
      </c>
      <c r="BG1032" s="7" t="s">
        <v>481</v>
      </c>
    </row>
    <row r="1033" spans="1:59" hidden="1" outlineLevel="1">
      <c r="A1033" t="s">
        <v>1297</v>
      </c>
      <c r="B1033" t="s">
        <v>1361</v>
      </c>
      <c r="C1033" s="1">
        <v>6835</v>
      </c>
      <c r="E1033" s="1">
        <f t="shared" si="178"/>
        <v>4428</v>
      </c>
      <c r="F1033" s="26">
        <v>3760</v>
      </c>
      <c r="G1033" s="1">
        <v>3702</v>
      </c>
      <c r="H1033" s="2" t="str">
        <f t="shared" si="187"/>
        <v/>
      </c>
      <c r="I1033" s="2">
        <f t="shared" si="188"/>
        <v>0.83604336043360439</v>
      </c>
      <c r="J1033" s="10">
        <f t="shared" si="179"/>
        <v>2</v>
      </c>
      <c r="K1033" s="9">
        <f t="shared" si="180"/>
        <v>1</v>
      </c>
      <c r="L1033" s="8">
        <f t="shared" si="181"/>
        <v>3</v>
      </c>
      <c r="M1033" s="2">
        <f t="shared" si="182"/>
        <v>0.16869918699186992</v>
      </c>
      <c r="N1033" s="2">
        <f t="shared" si="183"/>
        <v>0.70618789521228542</v>
      </c>
      <c r="O1033" s="2">
        <f t="shared" si="184"/>
        <v>0.12285456187895212</v>
      </c>
      <c r="P1033" s="2">
        <f t="shared" si="185"/>
        <v>2.2583559168925377E-3</v>
      </c>
      <c r="Q1033" s="1">
        <v>747</v>
      </c>
      <c r="R1033" s="1">
        <v>3127</v>
      </c>
      <c r="S1033" s="1">
        <v>544</v>
      </c>
      <c r="T1033" s="1">
        <v>10</v>
      </c>
      <c r="AZ1033" t="s">
        <v>1297</v>
      </c>
      <c r="BA1033" t="s">
        <v>1361</v>
      </c>
      <c r="BC1033" s="43">
        <v>20</v>
      </c>
      <c r="BD1033" s="46">
        <v>201</v>
      </c>
      <c r="BE1033" s="49">
        <f t="shared" si="189"/>
        <v>20201</v>
      </c>
      <c r="BG1033" s="7" t="s">
        <v>481</v>
      </c>
    </row>
    <row r="1034" spans="1:59" hidden="1" outlineLevel="1">
      <c r="A1034" t="s">
        <v>1676</v>
      </c>
      <c r="B1034" t="s">
        <v>1361</v>
      </c>
      <c r="C1034" s="1">
        <v>2710</v>
      </c>
      <c r="E1034" s="1">
        <f t="shared" si="178"/>
        <v>1396</v>
      </c>
      <c r="F1034" s="26">
        <v>1249</v>
      </c>
      <c r="G1034" s="1">
        <v>1230</v>
      </c>
      <c r="H1034" s="2" t="str">
        <f t="shared" si="187"/>
        <v/>
      </c>
      <c r="I1034" s="2">
        <f t="shared" si="188"/>
        <v>0.88108882521489973</v>
      </c>
      <c r="J1034" s="10">
        <f t="shared" si="179"/>
        <v>3</v>
      </c>
      <c r="K1034" s="9">
        <f t="shared" si="180"/>
        <v>1</v>
      </c>
      <c r="L1034" s="8">
        <f t="shared" si="181"/>
        <v>2</v>
      </c>
      <c r="M1034" s="2">
        <f t="shared" si="182"/>
        <v>0.21633237822349571</v>
      </c>
      <c r="N1034" s="2">
        <f t="shared" si="183"/>
        <v>0.40830945558739257</v>
      </c>
      <c r="O1034" s="2">
        <f t="shared" si="184"/>
        <v>0.37535816618911177</v>
      </c>
      <c r="P1034" s="2">
        <f t="shared" si="185"/>
        <v>0</v>
      </c>
      <c r="Q1034" s="1">
        <v>302</v>
      </c>
      <c r="R1034" s="1">
        <v>570</v>
      </c>
      <c r="S1034" s="1">
        <v>524</v>
      </c>
      <c r="T1034" s="1">
        <v>0</v>
      </c>
      <c r="AZ1034" t="s">
        <v>1676</v>
      </c>
      <c r="BA1034" t="s">
        <v>1361</v>
      </c>
      <c r="BC1034" s="43">
        <v>20</v>
      </c>
      <c r="BD1034" s="46">
        <v>203</v>
      </c>
      <c r="BE1034" s="49">
        <f t="shared" si="189"/>
        <v>20203</v>
      </c>
      <c r="BG1034" s="7" t="s">
        <v>481</v>
      </c>
    </row>
    <row r="1035" spans="1:59" hidden="1" outlineLevel="1">
      <c r="A1035" t="s">
        <v>1102</v>
      </c>
      <c r="B1035" t="s">
        <v>1361</v>
      </c>
      <c r="C1035" s="1">
        <v>10138</v>
      </c>
      <c r="E1035" s="1">
        <f t="shared" si="178"/>
        <v>5693</v>
      </c>
      <c r="F1035" s="26">
        <v>4667</v>
      </c>
      <c r="G1035" s="1">
        <v>4635</v>
      </c>
      <c r="H1035" s="2" t="str">
        <f t="shared" si="187"/>
        <v/>
      </c>
      <c r="I1035" s="2">
        <f t="shared" si="188"/>
        <v>0.81415773757245735</v>
      </c>
      <c r="J1035" s="10">
        <f t="shared" si="179"/>
        <v>2</v>
      </c>
      <c r="K1035" s="9">
        <f t="shared" si="180"/>
        <v>1</v>
      </c>
      <c r="L1035" s="8">
        <f t="shared" si="181"/>
        <v>3</v>
      </c>
      <c r="M1035" s="2">
        <f t="shared" si="182"/>
        <v>0.23730897593535921</v>
      </c>
      <c r="N1035" s="2">
        <f t="shared" si="183"/>
        <v>0.5805375021956789</v>
      </c>
      <c r="O1035" s="2">
        <f t="shared" si="184"/>
        <v>0.17811347268575445</v>
      </c>
      <c r="P1035" s="2">
        <f t="shared" si="185"/>
        <v>4.0400491832073837E-3</v>
      </c>
      <c r="Q1035" s="1">
        <v>1351</v>
      </c>
      <c r="R1035" s="1">
        <v>3305</v>
      </c>
      <c r="S1035" s="1">
        <v>1014</v>
      </c>
      <c r="T1035" s="1">
        <v>23</v>
      </c>
      <c r="AZ1035" t="s">
        <v>1102</v>
      </c>
      <c r="BA1035" t="s">
        <v>1361</v>
      </c>
      <c r="BC1035" s="43">
        <v>20</v>
      </c>
      <c r="BD1035" s="46">
        <v>205</v>
      </c>
      <c r="BE1035" s="49">
        <f t="shared" si="189"/>
        <v>20205</v>
      </c>
      <c r="BG1035" s="7" t="s">
        <v>481</v>
      </c>
    </row>
    <row r="1036" spans="1:59" hidden="1" outlineLevel="1">
      <c r="A1036" t="s">
        <v>564</v>
      </c>
      <c r="B1036" t="s">
        <v>1361</v>
      </c>
      <c r="C1036" s="1">
        <v>4026</v>
      </c>
      <c r="E1036" s="1">
        <f t="shared" si="178"/>
        <v>2220</v>
      </c>
      <c r="F1036" s="26">
        <v>1904</v>
      </c>
      <c r="G1036" s="1">
        <v>1866</v>
      </c>
      <c r="H1036" s="2" t="str">
        <f t="shared" si="187"/>
        <v/>
      </c>
      <c r="I1036" s="2">
        <f t="shared" si="188"/>
        <v>0.8405405405405405</v>
      </c>
      <c r="J1036" s="10">
        <f t="shared" si="179"/>
        <v>2</v>
      </c>
      <c r="K1036" s="9">
        <f t="shared" si="180"/>
        <v>1</v>
      </c>
      <c r="L1036" s="8">
        <f t="shared" si="181"/>
        <v>3</v>
      </c>
      <c r="M1036" s="2">
        <f t="shared" si="182"/>
        <v>0.28783783783783784</v>
      </c>
      <c r="N1036" s="2">
        <f t="shared" si="183"/>
        <v>0.56351351351351353</v>
      </c>
      <c r="O1036" s="2">
        <f t="shared" si="184"/>
        <v>0.14864864864864866</v>
      </c>
      <c r="P1036" s="2">
        <f t="shared" si="185"/>
        <v>0</v>
      </c>
      <c r="Q1036" s="1">
        <v>639</v>
      </c>
      <c r="R1036" s="1">
        <v>1251</v>
      </c>
      <c r="S1036" s="1">
        <v>330</v>
      </c>
      <c r="T1036" s="1">
        <v>0</v>
      </c>
      <c r="AZ1036" t="s">
        <v>564</v>
      </c>
      <c r="BA1036" t="s">
        <v>1361</v>
      </c>
      <c r="BC1036" s="43">
        <v>20</v>
      </c>
      <c r="BD1036" s="46">
        <v>207</v>
      </c>
      <c r="BE1036" s="49">
        <f t="shared" si="189"/>
        <v>20207</v>
      </c>
      <c r="BG1036" s="7" t="s">
        <v>481</v>
      </c>
    </row>
    <row r="1037" spans="1:59" hidden="1" outlineLevel="1">
      <c r="A1037" t="s">
        <v>534</v>
      </c>
      <c r="B1037" t="s">
        <v>1361</v>
      </c>
      <c r="C1037" s="1">
        <v>160260</v>
      </c>
      <c r="E1037" s="1">
        <f t="shared" si="178"/>
        <v>73333</v>
      </c>
      <c r="F1037" s="26">
        <v>60782</v>
      </c>
      <c r="G1037" s="1">
        <v>61124</v>
      </c>
      <c r="H1037" s="2" t="str">
        <f t="shared" si="187"/>
        <v/>
      </c>
      <c r="I1037" s="2">
        <f t="shared" si="188"/>
        <v>0.83351287960399822</v>
      </c>
      <c r="J1037" s="10">
        <f t="shared" si="179"/>
        <v>1</v>
      </c>
      <c r="K1037" s="9">
        <f t="shared" si="180"/>
        <v>3</v>
      </c>
      <c r="L1037" s="8">
        <f t="shared" si="181"/>
        <v>2</v>
      </c>
      <c r="M1037" s="2">
        <f t="shared" si="182"/>
        <v>0.58276628530129682</v>
      </c>
      <c r="N1037" s="2">
        <f t="shared" si="183"/>
        <v>0.17871899417724627</v>
      </c>
      <c r="O1037" s="2">
        <f t="shared" si="184"/>
        <v>0.23616925531479688</v>
      </c>
      <c r="P1037" s="2">
        <f t="shared" si="185"/>
        <v>2.3454652066600412E-3</v>
      </c>
      <c r="Q1037" s="1">
        <v>42736</v>
      </c>
      <c r="R1037" s="1">
        <v>13106</v>
      </c>
      <c r="S1037" s="1">
        <v>17319</v>
      </c>
      <c r="T1037" s="1">
        <v>172</v>
      </c>
      <c r="AZ1037" t="s">
        <v>534</v>
      </c>
      <c r="BA1037" t="s">
        <v>1361</v>
      </c>
      <c r="BC1037" s="43">
        <v>20</v>
      </c>
      <c r="BD1037" s="46">
        <v>209</v>
      </c>
      <c r="BE1037" s="49">
        <f t="shared" si="189"/>
        <v>20209</v>
      </c>
      <c r="BG1037" s="7" t="s">
        <v>481</v>
      </c>
    </row>
    <row r="1038" spans="1:59" collapsed="1">
      <c r="A1038" t="s">
        <v>2370</v>
      </c>
      <c r="B1038" t="s">
        <v>1301</v>
      </c>
      <c r="C1038" s="1">
        <v>2532394</v>
      </c>
      <c r="D1038" s="66">
        <v>1846000</v>
      </c>
      <c r="E1038" s="1">
        <f>SUM(E933:E1037)</f>
        <v>1365849</v>
      </c>
      <c r="F1038" s="1">
        <f>SUM(F933:F1037)</f>
        <v>1161927</v>
      </c>
      <c r="G1038" s="1">
        <v>1157256</v>
      </c>
      <c r="H1038" s="2">
        <f t="shared" si="187"/>
        <v>0.62689924160346699</v>
      </c>
      <c r="I1038" s="2">
        <f t="shared" si="188"/>
        <v>0.84727960411436398</v>
      </c>
      <c r="J1038" s="10">
        <f t="shared" si="179"/>
        <v>2</v>
      </c>
      <c r="K1038" s="9">
        <f t="shared" si="180"/>
        <v>1</v>
      </c>
      <c r="L1038" s="8">
        <f t="shared" si="181"/>
        <v>3</v>
      </c>
      <c r="M1038" s="2">
        <f t="shared" si="182"/>
        <v>0.31077959569469243</v>
      </c>
      <c r="N1038" s="2">
        <f t="shared" si="183"/>
        <v>0.42999116300557383</v>
      </c>
      <c r="O1038" s="2">
        <f t="shared" si="184"/>
        <v>0.25615130223033439</v>
      </c>
      <c r="P1038" s="2">
        <f t="shared" si="185"/>
        <v>3.0779390693994046E-3</v>
      </c>
      <c r="Q1038" s="1">
        <f>SUM(Q933:Q1037)</f>
        <v>424478</v>
      </c>
      <c r="R1038" s="1">
        <f>SUM(R933:R1037)</f>
        <v>587303</v>
      </c>
      <c r="S1038" s="1">
        <f>SUM(S933:S1037)</f>
        <v>349864</v>
      </c>
      <c r="T1038" s="1">
        <f>SUM(T933:T1037)</f>
        <v>4204</v>
      </c>
      <c r="AZ1038" t="s">
        <v>2370</v>
      </c>
      <c r="BA1038" t="s">
        <v>1301</v>
      </c>
      <c r="BC1038" s="43">
        <v>20</v>
      </c>
      <c r="BD1038" s="46"/>
      <c r="BE1038" s="43">
        <v>20</v>
      </c>
      <c r="BG1038" s="7" t="s">
        <v>346</v>
      </c>
    </row>
    <row r="1039" spans="1:59">
      <c r="H1039" s="2"/>
      <c r="I1039" s="2"/>
      <c r="L1039" s="8"/>
      <c r="BC1039" s="43"/>
      <c r="BD1039" s="46"/>
    </row>
    <row r="1040" spans="1:59" hidden="1" outlineLevel="1">
      <c r="A1040" t="s">
        <v>2059</v>
      </c>
      <c r="B1040" t="s">
        <v>2058</v>
      </c>
      <c r="C1040" s="1">
        <v>15766</v>
      </c>
      <c r="E1040" s="1">
        <f t="shared" ref="E1040:E1103" si="190">SUM(Q1040:AC1040)</f>
        <v>9857</v>
      </c>
      <c r="F1040" s="26">
        <v>6461</v>
      </c>
      <c r="G1040" s="1">
        <v>6424</v>
      </c>
      <c r="H1040" s="2" t="str">
        <f t="shared" si="187"/>
        <v/>
      </c>
      <c r="I1040" s="2">
        <f t="shared" si="188"/>
        <v>0.6517195901389875</v>
      </c>
      <c r="J1040" s="10">
        <f t="shared" ref="J1040:J1103" si="191">RANK(Q1040,Q1040:AO1040)</f>
        <v>2</v>
      </c>
      <c r="K1040" s="9">
        <f t="shared" ref="K1040:K1103" si="192">RANK(R1040,Q1040:AO1040)</f>
        <v>1</v>
      </c>
      <c r="L1040" s="8">
        <f t="shared" ref="L1040:L1103" si="193">RANK(S1040,Q1040:AO1040)</f>
        <v>4</v>
      </c>
      <c r="M1040" s="2">
        <f t="shared" ref="M1040:M1103" si="194">Q1040/$E1040</f>
        <v>0.36278786649081873</v>
      </c>
      <c r="N1040" s="2">
        <f t="shared" ref="N1040:N1103" si="195">R1040/$E1040</f>
        <v>0.62676270670589429</v>
      </c>
      <c r="O1040" s="2">
        <f t="shared" ref="O1040:O1103" si="196">S1040/$E1040</f>
        <v>3.2464238612153798E-3</v>
      </c>
      <c r="P1040" s="2">
        <f t="shared" ref="P1040:P1103" si="197">1-M1040-N1040-O1040</f>
        <v>7.2030029420715961E-3</v>
      </c>
      <c r="Q1040" s="1">
        <v>3576</v>
      </c>
      <c r="R1040" s="1">
        <v>6178</v>
      </c>
      <c r="S1040" s="1">
        <v>32</v>
      </c>
      <c r="U1040" s="1">
        <v>71</v>
      </c>
      <c r="AZ1040" t="s">
        <v>2059</v>
      </c>
      <c r="BA1040" t="s">
        <v>2058</v>
      </c>
      <c r="BC1040" s="43">
        <v>21</v>
      </c>
      <c r="BD1040" s="46">
        <v>1</v>
      </c>
      <c r="BE1040" s="49">
        <f t="shared" ref="BE1040:BE1071" si="198">BC1040*1000+BD1040</f>
        <v>21001</v>
      </c>
      <c r="BG1040" s="7" t="s">
        <v>481</v>
      </c>
    </row>
    <row r="1041" spans="1:59" hidden="1" outlineLevel="1">
      <c r="A1041" t="s">
        <v>2820</v>
      </c>
      <c r="B1041" t="s">
        <v>2058</v>
      </c>
      <c r="C1041" s="1">
        <v>15090</v>
      </c>
      <c r="E1041" s="1">
        <f t="shared" si="190"/>
        <v>8413</v>
      </c>
      <c r="F1041" s="26">
        <v>5436</v>
      </c>
      <c r="G1041" s="1">
        <v>5415</v>
      </c>
      <c r="H1041" s="2" t="str">
        <f t="shared" si="187"/>
        <v/>
      </c>
      <c r="I1041" s="2">
        <f t="shared" si="188"/>
        <v>0.64364673719244025</v>
      </c>
      <c r="J1041" s="10">
        <f t="shared" si="191"/>
        <v>2</v>
      </c>
      <c r="K1041" s="9">
        <f t="shared" si="192"/>
        <v>1</v>
      </c>
      <c r="L1041" s="8">
        <f t="shared" si="193"/>
        <v>3</v>
      </c>
      <c r="M1041" s="2">
        <f t="shared" si="194"/>
        <v>0.40591941043622964</v>
      </c>
      <c r="N1041" s="2">
        <f t="shared" si="195"/>
        <v>0.58469036015690001</v>
      </c>
      <c r="O1041" s="2">
        <f t="shared" si="196"/>
        <v>4.9922738618804231E-3</v>
      </c>
      <c r="P1041" s="2">
        <f t="shared" si="197"/>
        <v>4.3979555449899753E-3</v>
      </c>
      <c r="Q1041" s="1">
        <v>3415</v>
      </c>
      <c r="R1041" s="1">
        <v>4919</v>
      </c>
      <c r="S1041" s="1">
        <v>42</v>
      </c>
      <c r="U1041" s="1">
        <v>37</v>
      </c>
      <c r="AZ1041" t="s">
        <v>2820</v>
      </c>
      <c r="BA1041" t="s">
        <v>2058</v>
      </c>
      <c r="BC1041" s="43">
        <v>21</v>
      </c>
      <c r="BD1041" s="46">
        <v>3</v>
      </c>
      <c r="BE1041" s="49">
        <f t="shared" si="198"/>
        <v>21003</v>
      </c>
      <c r="BG1041" s="7" t="s">
        <v>481</v>
      </c>
    </row>
    <row r="1042" spans="1:59" hidden="1" outlineLevel="1">
      <c r="A1042" t="s">
        <v>1228</v>
      </c>
      <c r="B1042" t="s">
        <v>2058</v>
      </c>
      <c r="C1042" s="1">
        <v>15607</v>
      </c>
      <c r="E1042" s="1">
        <f t="shared" si="190"/>
        <v>8770</v>
      </c>
      <c r="F1042" s="26">
        <v>6693</v>
      </c>
      <c r="G1042" s="1">
        <v>6472</v>
      </c>
      <c r="H1042" s="2" t="str">
        <f t="shared" si="187"/>
        <v/>
      </c>
      <c r="I1042" s="2">
        <f t="shared" si="188"/>
        <v>0.73797035347776507</v>
      </c>
      <c r="J1042" s="10">
        <f t="shared" si="191"/>
        <v>1</v>
      </c>
      <c r="K1042" s="9">
        <f t="shared" si="192"/>
        <v>2</v>
      </c>
      <c r="L1042" s="8">
        <f t="shared" si="193"/>
        <v>3</v>
      </c>
      <c r="M1042" s="2">
        <f t="shared" si="194"/>
        <v>0.83888255416191559</v>
      </c>
      <c r="N1042" s="2">
        <f t="shared" si="195"/>
        <v>0.14606613454960091</v>
      </c>
      <c r="O1042" s="2">
        <f t="shared" si="196"/>
        <v>1.185860889395667E-2</v>
      </c>
      <c r="P1042" s="2">
        <f t="shared" si="197"/>
        <v>3.1927023945268283E-3</v>
      </c>
      <c r="Q1042" s="1">
        <v>7357</v>
      </c>
      <c r="R1042" s="1">
        <v>1281</v>
      </c>
      <c r="S1042" s="1">
        <v>104</v>
      </c>
      <c r="U1042" s="1">
        <v>28</v>
      </c>
      <c r="AZ1042" t="s">
        <v>1228</v>
      </c>
      <c r="BA1042" t="s">
        <v>2058</v>
      </c>
      <c r="BC1042" s="43">
        <v>21</v>
      </c>
      <c r="BD1042" s="46">
        <v>5</v>
      </c>
      <c r="BE1042" s="49">
        <f t="shared" si="198"/>
        <v>21005</v>
      </c>
      <c r="BG1042" s="7" t="s">
        <v>481</v>
      </c>
    </row>
    <row r="1043" spans="1:59" hidden="1" outlineLevel="1">
      <c r="A1043" t="s">
        <v>1622</v>
      </c>
      <c r="B1043" t="s">
        <v>2058</v>
      </c>
      <c r="C1043" s="1">
        <v>7861</v>
      </c>
      <c r="E1043" s="1">
        <f t="shared" si="190"/>
        <v>5196</v>
      </c>
      <c r="F1043" s="26">
        <v>4024</v>
      </c>
      <c r="G1043" s="1">
        <v>3880</v>
      </c>
      <c r="H1043" s="2" t="str">
        <f t="shared" si="187"/>
        <v/>
      </c>
      <c r="I1043" s="2">
        <f t="shared" si="188"/>
        <v>0.74672825250192454</v>
      </c>
      <c r="J1043" s="10">
        <f t="shared" si="191"/>
        <v>1</v>
      </c>
      <c r="K1043" s="9">
        <f t="shared" si="192"/>
        <v>2</v>
      </c>
      <c r="L1043" s="8">
        <f t="shared" si="193"/>
        <v>4</v>
      </c>
      <c r="M1043" s="2">
        <f t="shared" si="194"/>
        <v>0.95130869899923021</v>
      </c>
      <c r="N1043" s="2">
        <f t="shared" si="195"/>
        <v>4.4649730561970746E-2</v>
      </c>
      <c r="O1043" s="2">
        <f t="shared" si="196"/>
        <v>7.6982294072363352E-4</v>
      </c>
      <c r="P1043" s="2">
        <f t="shared" si="197"/>
        <v>3.2717474980754136E-3</v>
      </c>
      <c r="Q1043" s="1">
        <v>4943</v>
      </c>
      <c r="R1043" s="1">
        <v>232</v>
      </c>
      <c r="S1043" s="1">
        <v>4</v>
      </c>
      <c r="U1043" s="1">
        <v>17</v>
      </c>
      <c r="AZ1043" t="s">
        <v>1622</v>
      </c>
      <c r="BA1043" t="s">
        <v>2058</v>
      </c>
      <c r="BC1043" s="43">
        <v>21</v>
      </c>
      <c r="BD1043" s="46">
        <v>7</v>
      </c>
      <c r="BE1043" s="49">
        <f t="shared" si="198"/>
        <v>21007</v>
      </c>
      <c r="BG1043" s="7" t="s">
        <v>481</v>
      </c>
    </row>
    <row r="1044" spans="1:59" hidden="1" outlineLevel="1">
      <c r="A1044" t="s">
        <v>937</v>
      </c>
      <c r="B1044" t="s">
        <v>2058</v>
      </c>
      <c r="C1044" s="1">
        <v>34506</v>
      </c>
      <c r="E1044" s="1">
        <f t="shared" si="190"/>
        <v>19549</v>
      </c>
      <c r="F1044" s="26">
        <v>13182</v>
      </c>
      <c r="G1044" s="1">
        <v>12973</v>
      </c>
      <c r="H1044" s="2" t="str">
        <f t="shared" si="187"/>
        <v/>
      </c>
      <c r="I1044" s="2">
        <f t="shared" si="188"/>
        <v>0.66361450713591486</v>
      </c>
      <c r="J1044" s="10">
        <f t="shared" si="191"/>
        <v>1</v>
      </c>
      <c r="K1044" s="9">
        <f t="shared" si="192"/>
        <v>2</v>
      </c>
      <c r="L1044" s="8">
        <f t="shared" si="193"/>
        <v>4</v>
      </c>
      <c r="M1044" s="2">
        <f t="shared" si="194"/>
        <v>0.72540794925571639</v>
      </c>
      <c r="N1044" s="2">
        <f t="shared" si="195"/>
        <v>0.2555117908844442</v>
      </c>
      <c r="O1044" s="2">
        <f t="shared" si="196"/>
        <v>7.928794311729501E-3</v>
      </c>
      <c r="P1044" s="2">
        <f t="shared" si="197"/>
        <v>1.1151465548109909E-2</v>
      </c>
      <c r="Q1044" s="1">
        <v>14181</v>
      </c>
      <c r="R1044" s="1">
        <v>4995</v>
      </c>
      <c r="S1044" s="1">
        <v>155</v>
      </c>
      <c r="U1044" s="1">
        <v>218</v>
      </c>
      <c r="AZ1044" t="s">
        <v>937</v>
      </c>
      <c r="BA1044" t="s">
        <v>2058</v>
      </c>
      <c r="BC1044" s="43">
        <v>21</v>
      </c>
      <c r="BD1044" s="46">
        <v>9</v>
      </c>
      <c r="BE1044" s="49">
        <f t="shared" si="198"/>
        <v>21009</v>
      </c>
      <c r="BG1044" s="7" t="s">
        <v>481</v>
      </c>
    </row>
    <row r="1045" spans="1:59" hidden="1" outlineLevel="1">
      <c r="A1045" t="s">
        <v>940</v>
      </c>
      <c r="B1045" t="s">
        <v>2058</v>
      </c>
      <c r="C1045" s="1">
        <v>9924</v>
      </c>
      <c r="E1045" s="1">
        <f t="shared" si="190"/>
        <v>7113</v>
      </c>
      <c r="F1045" s="26">
        <v>4256</v>
      </c>
      <c r="G1045" s="1">
        <v>4204</v>
      </c>
      <c r="H1045" s="2" t="str">
        <f t="shared" si="187"/>
        <v/>
      </c>
      <c r="I1045" s="2">
        <f t="shared" si="188"/>
        <v>0.5910305075214396</v>
      </c>
      <c r="J1045" s="10">
        <f t="shared" si="191"/>
        <v>1</v>
      </c>
      <c r="K1045" s="9">
        <f t="shared" si="192"/>
        <v>2</v>
      </c>
      <c r="L1045" s="8">
        <f t="shared" si="193"/>
        <v>3</v>
      </c>
      <c r="M1045" s="2">
        <f t="shared" si="194"/>
        <v>0.92000562350625614</v>
      </c>
      <c r="N1045" s="2">
        <f t="shared" si="195"/>
        <v>7.5776746801630823E-2</v>
      </c>
      <c r="O1045" s="2">
        <f t="shared" si="196"/>
        <v>2.5305778152678194E-3</v>
      </c>
      <c r="P1045" s="2">
        <f t="shared" si="197"/>
        <v>1.6870518768452147E-3</v>
      </c>
      <c r="Q1045" s="1">
        <v>6544</v>
      </c>
      <c r="R1045" s="1">
        <v>539</v>
      </c>
      <c r="S1045" s="1">
        <v>18</v>
      </c>
      <c r="U1045" s="1">
        <v>12</v>
      </c>
      <c r="AZ1045" t="s">
        <v>940</v>
      </c>
      <c r="BA1045" t="s">
        <v>2058</v>
      </c>
      <c r="BC1045" s="43">
        <v>21</v>
      </c>
      <c r="BD1045" s="46">
        <v>11</v>
      </c>
      <c r="BE1045" s="49">
        <f t="shared" si="198"/>
        <v>21011</v>
      </c>
      <c r="BG1045" s="7" t="s">
        <v>481</v>
      </c>
    </row>
    <row r="1046" spans="1:59" hidden="1" outlineLevel="1">
      <c r="A1046" t="s">
        <v>225</v>
      </c>
      <c r="B1046" t="s">
        <v>2058</v>
      </c>
      <c r="C1046" s="1">
        <v>31050</v>
      </c>
      <c r="E1046" s="1">
        <f t="shared" si="190"/>
        <v>19874</v>
      </c>
      <c r="F1046" s="26">
        <v>11854</v>
      </c>
      <c r="G1046" s="1">
        <v>11575</v>
      </c>
      <c r="H1046" s="2" t="str">
        <f t="shared" si="187"/>
        <v/>
      </c>
      <c r="I1046" s="2">
        <f t="shared" si="188"/>
        <v>0.58241924121968403</v>
      </c>
      <c r="J1046" s="10">
        <f t="shared" si="191"/>
        <v>1</v>
      </c>
      <c r="K1046" s="9">
        <f t="shared" si="192"/>
        <v>2</v>
      </c>
      <c r="L1046" s="8">
        <f t="shared" si="193"/>
        <v>4</v>
      </c>
      <c r="M1046" s="2">
        <f t="shared" si="194"/>
        <v>0.54221596055147425</v>
      </c>
      <c r="N1046" s="2">
        <f t="shared" si="195"/>
        <v>0.44540605816644863</v>
      </c>
      <c r="O1046" s="2">
        <f t="shared" si="196"/>
        <v>4.3775787461004323E-3</v>
      </c>
      <c r="P1046" s="2">
        <f t="shared" si="197"/>
        <v>8.0004025359766903E-3</v>
      </c>
      <c r="Q1046" s="1">
        <v>10776</v>
      </c>
      <c r="R1046" s="1">
        <v>8852</v>
      </c>
      <c r="S1046" s="1">
        <v>87</v>
      </c>
      <c r="U1046" s="1">
        <v>159</v>
      </c>
      <c r="AZ1046" t="s">
        <v>225</v>
      </c>
      <c r="BA1046" t="s">
        <v>2058</v>
      </c>
      <c r="BC1046" s="43">
        <v>21</v>
      </c>
      <c r="BD1046" s="46">
        <v>13</v>
      </c>
      <c r="BE1046" s="49">
        <f t="shared" si="198"/>
        <v>21013</v>
      </c>
      <c r="BG1046" s="7" t="s">
        <v>481</v>
      </c>
    </row>
    <row r="1047" spans="1:59" hidden="1" outlineLevel="1">
      <c r="A1047" t="s">
        <v>587</v>
      </c>
      <c r="B1047" t="s">
        <v>2058</v>
      </c>
      <c r="C1047" s="1">
        <v>62897</v>
      </c>
      <c r="E1047" s="1">
        <f t="shared" si="190"/>
        <v>30111</v>
      </c>
      <c r="F1047" s="26">
        <v>24050</v>
      </c>
      <c r="G1047" s="1">
        <v>23575</v>
      </c>
      <c r="H1047" s="2" t="str">
        <f t="shared" si="187"/>
        <v/>
      </c>
      <c r="I1047" s="2">
        <f t="shared" si="188"/>
        <v>0.78293646840025244</v>
      </c>
      <c r="J1047" s="10">
        <f t="shared" si="191"/>
        <v>1</v>
      </c>
      <c r="K1047" s="9">
        <f t="shared" si="192"/>
        <v>2</v>
      </c>
      <c r="L1047" s="8">
        <f t="shared" si="193"/>
        <v>3</v>
      </c>
      <c r="M1047" s="2">
        <f t="shared" si="194"/>
        <v>0.54521603400750551</v>
      </c>
      <c r="N1047" s="2">
        <f t="shared" si="195"/>
        <v>0.34585367473680717</v>
      </c>
      <c r="O1047" s="2">
        <f t="shared" si="196"/>
        <v>6.6985487031317459E-2</v>
      </c>
      <c r="P1047" s="2">
        <f t="shared" si="197"/>
        <v>4.1944804224369858E-2</v>
      </c>
      <c r="Q1047" s="1">
        <v>16417</v>
      </c>
      <c r="R1047" s="1">
        <v>10414</v>
      </c>
      <c r="S1047" s="1">
        <v>2017</v>
      </c>
      <c r="U1047" s="1">
        <v>1263</v>
      </c>
      <c r="AZ1047" t="s">
        <v>587</v>
      </c>
      <c r="BA1047" t="s">
        <v>2058</v>
      </c>
      <c r="BC1047" s="43">
        <v>21</v>
      </c>
      <c r="BD1047" s="46">
        <v>15</v>
      </c>
      <c r="BE1047" s="49">
        <f t="shared" si="198"/>
        <v>21015</v>
      </c>
      <c r="BG1047" s="7" t="s">
        <v>481</v>
      </c>
    </row>
    <row r="1048" spans="1:59" hidden="1" outlineLevel="1">
      <c r="A1048" t="s">
        <v>1848</v>
      </c>
      <c r="B1048" t="s">
        <v>2058</v>
      </c>
      <c r="C1048" s="1">
        <v>19298</v>
      </c>
      <c r="E1048" s="1">
        <f t="shared" si="190"/>
        <v>10102</v>
      </c>
      <c r="F1048" s="26">
        <v>7088</v>
      </c>
      <c r="G1048" s="1">
        <v>6920</v>
      </c>
      <c r="H1048" s="2" t="str">
        <f t="shared" si="187"/>
        <v/>
      </c>
      <c r="I1048" s="2">
        <f t="shared" si="188"/>
        <v>0.68501286873886358</v>
      </c>
      <c r="J1048" s="10">
        <f t="shared" si="191"/>
        <v>1</v>
      </c>
      <c r="K1048" s="9">
        <f t="shared" si="192"/>
        <v>2</v>
      </c>
      <c r="L1048" s="8">
        <f t="shared" si="193"/>
        <v>3</v>
      </c>
      <c r="M1048" s="2">
        <f t="shared" si="194"/>
        <v>0.86774896060186102</v>
      </c>
      <c r="N1048" s="2">
        <f t="shared" si="195"/>
        <v>0.10978024153632944</v>
      </c>
      <c r="O1048" s="2">
        <f t="shared" si="196"/>
        <v>1.4650564244704019E-2</v>
      </c>
      <c r="P1048" s="2">
        <f t="shared" si="197"/>
        <v>7.8202336171055223E-3</v>
      </c>
      <c r="Q1048" s="1">
        <v>8766</v>
      </c>
      <c r="R1048" s="1">
        <v>1109</v>
      </c>
      <c r="S1048" s="1">
        <v>148</v>
      </c>
      <c r="U1048" s="1">
        <v>79</v>
      </c>
      <c r="AZ1048" t="s">
        <v>1848</v>
      </c>
      <c r="BA1048" t="s">
        <v>2058</v>
      </c>
      <c r="BC1048" s="43">
        <v>21</v>
      </c>
      <c r="BD1048" s="46">
        <v>17</v>
      </c>
      <c r="BE1048" s="49">
        <f t="shared" si="198"/>
        <v>21017</v>
      </c>
      <c r="BG1048" s="7" t="s">
        <v>481</v>
      </c>
    </row>
    <row r="1049" spans="1:59" hidden="1" outlineLevel="1">
      <c r="A1049" t="s">
        <v>961</v>
      </c>
      <c r="B1049" t="s">
        <v>2058</v>
      </c>
      <c r="C1049" s="1">
        <v>51245</v>
      </c>
      <c r="E1049" s="1">
        <f t="shared" si="190"/>
        <v>28524</v>
      </c>
      <c r="F1049" s="26">
        <v>21777</v>
      </c>
      <c r="G1049" s="1">
        <v>21147</v>
      </c>
      <c r="H1049" s="2" t="str">
        <f t="shared" si="187"/>
        <v/>
      </c>
      <c r="I1049" s="2">
        <f t="shared" si="188"/>
        <v>0.74137568363483386</v>
      </c>
      <c r="J1049" s="10">
        <f t="shared" si="191"/>
        <v>1</v>
      </c>
      <c r="K1049" s="9">
        <f t="shared" si="192"/>
        <v>2</v>
      </c>
      <c r="L1049" s="8">
        <f t="shared" si="193"/>
        <v>3</v>
      </c>
      <c r="M1049" s="2">
        <f t="shared" si="194"/>
        <v>0.63862010938157343</v>
      </c>
      <c r="N1049" s="2">
        <f t="shared" si="195"/>
        <v>0.3318258308792596</v>
      </c>
      <c r="O1049" s="2">
        <f t="shared" si="196"/>
        <v>2.1385499929883606E-2</v>
      </c>
      <c r="P1049" s="2">
        <f t="shared" si="197"/>
        <v>8.1685598092833649E-3</v>
      </c>
      <c r="Q1049" s="1">
        <v>18216</v>
      </c>
      <c r="R1049" s="1">
        <v>9465</v>
      </c>
      <c r="S1049" s="1">
        <v>610</v>
      </c>
      <c r="U1049" s="1">
        <v>233</v>
      </c>
      <c r="AZ1049" t="s">
        <v>961</v>
      </c>
      <c r="BA1049" t="s">
        <v>2058</v>
      </c>
      <c r="BC1049" s="43">
        <v>21</v>
      </c>
      <c r="BD1049" s="46">
        <v>19</v>
      </c>
      <c r="BE1049" s="49">
        <f t="shared" si="198"/>
        <v>21019</v>
      </c>
      <c r="BG1049" s="7" t="s">
        <v>481</v>
      </c>
    </row>
    <row r="1050" spans="1:59" hidden="1" outlineLevel="1">
      <c r="A1050" t="s">
        <v>528</v>
      </c>
      <c r="B1050" t="s">
        <v>2058</v>
      </c>
      <c r="C1050" s="1">
        <v>25923</v>
      </c>
      <c r="E1050" s="1">
        <f t="shared" si="190"/>
        <v>13110</v>
      </c>
      <c r="F1050" s="26">
        <v>9559</v>
      </c>
      <c r="G1050" s="1">
        <v>9278</v>
      </c>
      <c r="H1050" s="2" t="str">
        <f t="shared" si="187"/>
        <v/>
      </c>
      <c r="I1050" s="2">
        <f t="shared" si="188"/>
        <v>0.70770404271548437</v>
      </c>
      <c r="J1050" s="10">
        <f t="shared" si="191"/>
        <v>1</v>
      </c>
      <c r="K1050" s="9">
        <f t="shared" si="192"/>
        <v>2</v>
      </c>
      <c r="L1050" s="8">
        <f t="shared" si="193"/>
        <v>4</v>
      </c>
      <c r="M1050" s="2">
        <f t="shared" si="194"/>
        <v>0.76987032799389776</v>
      </c>
      <c r="N1050" s="2">
        <f t="shared" si="195"/>
        <v>0.19298245614035087</v>
      </c>
      <c r="O1050" s="2">
        <f t="shared" si="196"/>
        <v>7.7040427154843631E-3</v>
      </c>
      <c r="P1050" s="2">
        <f t="shared" si="197"/>
        <v>2.9443173150267007E-2</v>
      </c>
      <c r="Q1050" s="1">
        <v>10093</v>
      </c>
      <c r="R1050" s="1">
        <v>2530</v>
      </c>
      <c r="S1050" s="1">
        <v>101</v>
      </c>
      <c r="U1050" s="1">
        <v>386</v>
      </c>
      <c r="AZ1050" t="s">
        <v>528</v>
      </c>
      <c r="BA1050" t="s">
        <v>2058</v>
      </c>
      <c r="BC1050" s="43">
        <v>21</v>
      </c>
      <c r="BD1050" s="46">
        <v>21</v>
      </c>
      <c r="BE1050" s="49">
        <f t="shared" si="198"/>
        <v>21021</v>
      </c>
      <c r="BG1050" s="7" t="s">
        <v>481</v>
      </c>
    </row>
    <row r="1051" spans="1:59" hidden="1" outlineLevel="1">
      <c r="A1051" t="s">
        <v>1713</v>
      </c>
      <c r="B1051" t="s">
        <v>2058</v>
      </c>
      <c r="C1051" s="1">
        <v>8000</v>
      </c>
      <c r="E1051" s="1">
        <f t="shared" si="190"/>
        <v>4109</v>
      </c>
      <c r="F1051" s="26">
        <v>2980</v>
      </c>
      <c r="G1051" s="1">
        <v>2932</v>
      </c>
      <c r="H1051" s="2" t="str">
        <f t="shared" si="187"/>
        <v/>
      </c>
      <c r="I1051" s="2">
        <f t="shared" si="188"/>
        <v>0.71355560963738141</v>
      </c>
      <c r="J1051" s="10">
        <f t="shared" si="191"/>
        <v>1</v>
      </c>
      <c r="K1051" s="9">
        <f t="shared" si="192"/>
        <v>2</v>
      </c>
      <c r="L1051" s="8">
        <f t="shared" si="193"/>
        <v>4</v>
      </c>
      <c r="M1051" s="2">
        <f t="shared" si="194"/>
        <v>0.90167924069116578</v>
      </c>
      <c r="N1051" s="2">
        <f t="shared" si="195"/>
        <v>8.6395716719396443E-2</v>
      </c>
      <c r="O1051" s="2">
        <f t="shared" si="196"/>
        <v>3.4071550255536627E-3</v>
      </c>
      <c r="P1051" s="2">
        <f t="shared" si="197"/>
        <v>8.5178875638841113E-3</v>
      </c>
      <c r="Q1051" s="1">
        <v>3705</v>
      </c>
      <c r="R1051" s="1">
        <v>355</v>
      </c>
      <c r="S1051" s="1">
        <v>14</v>
      </c>
      <c r="U1051" s="1">
        <v>35</v>
      </c>
      <c r="AZ1051" t="s">
        <v>1713</v>
      </c>
      <c r="BA1051" t="s">
        <v>2058</v>
      </c>
      <c r="BC1051" s="43">
        <v>21</v>
      </c>
      <c r="BD1051" s="46">
        <v>23</v>
      </c>
      <c r="BE1051" s="49">
        <f t="shared" si="198"/>
        <v>21023</v>
      </c>
      <c r="BG1051" s="7" t="s">
        <v>481</v>
      </c>
    </row>
    <row r="1052" spans="1:59" hidden="1" outlineLevel="1">
      <c r="A1052" t="s">
        <v>2726</v>
      </c>
      <c r="B1052" t="s">
        <v>2058</v>
      </c>
      <c r="C1052" s="1">
        <v>15217</v>
      </c>
      <c r="E1052" s="1">
        <f t="shared" si="190"/>
        <v>11021</v>
      </c>
      <c r="F1052" s="26">
        <v>5637</v>
      </c>
      <c r="G1052" s="1">
        <v>5336</v>
      </c>
      <c r="H1052" s="2" t="str">
        <f t="shared" si="187"/>
        <v/>
      </c>
      <c r="I1052" s="2">
        <f t="shared" si="188"/>
        <v>0.48416659105344345</v>
      </c>
      <c r="J1052" s="10">
        <f t="shared" si="191"/>
        <v>1</v>
      </c>
      <c r="K1052" s="9">
        <f t="shared" si="192"/>
        <v>2</v>
      </c>
      <c r="L1052" s="8">
        <f t="shared" si="193"/>
        <v>4</v>
      </c>
      <c r="M1052" s="2">
        <f t="shared" si="194"/>
        <v>0.95916885945014063</v>
      </c>
      <c r="N1052" s="2">
        <f t="shared" si="195"/>
        <v>3.6294347155430541E-2</v>
      </c>
      <c r="O1052" s="2">
        <f t="shared" si="196"/>
        <v>1.5425097541057981E-3</v>
      </c>
      <c r="P1052" s="2">
        <f t="shared" si="197"/>
        <v>2.9942836403230293E-3</v>
      </c>
      <c r="Q1052" s="1">
        <v>10571</v>
      </c>
      <c r="R1052" s="1">
        <v>400</v>
      </c>
      <c r="S1052" s="1">
        <v>17</v>
      </c>
      <c r="U1052" s="1">
        <v>33</v>
      </c>
      <c r="AZ1052" t="s">
        <v>2726</v>
      </c>
      <c r="BA1052" t="s">
        <v>2058</v>
      </c>
      <c r="BC1052" s="43">
        <v>21</v>
      </c>
      <c r="BD1052" s="46">
        <v>25</v>
      </c>
      <c r="BE1052" s="49">
        <f t="shared" si="198"/>
        <v>21025</v>
      </c>
      <c r="BG1052" s="7" t="s">
        <v>481</v>
      </c>
    </row>
    <row r="1053" spans="1:59" hidden="1" outlineLevel="1">
      <c r="A1053" t="s">
        <v>2691</v>
      </c>
      <c r="B1053" t="s">
        <v>2058</v>
      </c>
      <c r="C1053" s="1">
        <v>16663</v>
      </c>
      <c r="E1053" s="1">
        <f t="shared" si="190"/>
        <v>9731</v>
      </c>
      <c r="F1053" s="26">
        <v>7252</v>
      </c>
      <c r="G1053" s="1">
        <v>7013</v>
      </c>
      <c r="H1053" s="2" t="str">
        <f t="shared" si="187"/>
        <v/>
      </c>
      <c r="I1053" s="2">
        <f t="shared" si="188"/>
        <v>0.72068646593361418</v>
      </c>
      <c r="J1053" s="10">
        <f t="shared" si="191"/>
        <v>1</v>
      </c>
      <c r="K1053" s="9">
        <f t="shared" si="192"/>
        <v>2</v>
      </c>
      <c r="L1053" s="8">
        <f t="shared" si="193"/>
        <v>4</v>
      </c>
      <c r="M1053" s="2">
        <f t="shared" si="194"/>
        <v>0.59921899085397179</v>
      </c>
      <c r="N1053" s="2">
        <f t="shared" si="195"/>
        <v>0.3801253725208098</v>
      </c>
      <c r="O1053" s="2">
        <f t="shared" si="196"/>
        <v>8.6322063508375291E-3</v>
      </c>
      <c r="P1053" s="2">
        <f t="shared" si="197"/>
        <v>1.2023430274380881E-2</v>
      </c>
      <c r="Q1053" s="1">
        <v>5831</v>
      </c>
      <c r="R1053" s="1">
        <v>3699</v>
      </c>
      <c r="S1053" s="1">
        <v>84</v>
      </c>
      <c r="U1053" s="1">
        <v>117</v>
      </c>
      <c r="AZ1053" t="s">
        <v>2691</v>
      </c>
      <c r="BA1053" t="s">
        <v>2058</v>
      </c>
      <c r="BC1053" s="43">
        <v>21</v>
      </c>
      <c r="BD1053" s="46">
        <v>27</v>
      </c>
      <c r="BE1053" s="49">
        <f t="shared" si="198"/>
        <v>21027</v>
      </c>
      <c r="BG1053" s="7" t="s">
        <v>481</v>
      </c>
    </row>
    <row r="1054" spans="1:59" hidden="1" outlineLevel="1">
      <c r="A1054" t="s">
        <v>262</v>
      </c>
      <c r="B1054" t="s">
        <v>2058</v>
      </c>
      <c r="C1054" s="1">
        <v>50750</v>
      </c>
      <c r="E1054" s="1">
        <f t="shared" si="190"/>
        <v>25962</v>
      </c>
      <c r="F1054" s="26">
        <v>19489</v>
      </c>
      <c r="G1054" s="1">
        <v>18969</v>
      </c>
      <c r="H1054" s="2" t="str">
        <f t="shared" si="187"/>
        <v/>
      </c>
      <c r="I1054" s="2">
        <f t="shared" si="188"/>
        <v>0.73064478853709269</v>
      </c>
      <c r="J1054" s="10">
        <f t="shared" si="191"/>
        <v>1</v>
      </c>
      <c r="K1054" s="9">
        <f t="shared" si="192"/>
        <v>2</v>
      </c>
      <c r="L1054" s="8">
        <f t="shared" si="193"/>
        <v>3</v>
      </c>
      <c r="M1054" s="2">
        <f t="shared" si="194"/>
        <v>0.76049610969879056</v>
      </c>
      <c r="N1054" s="2">
        <f t="shared" si="195"/>
        <v>0.1916647407749788</v>
      </c>
      <c r="O1054" s="2">
        <f t="shared" si="196"/>
        <v>2.6269162622294121E-2</v>
      </c>
      <c r="P1054" s="2">
        <f t="shared" si="197"/>
        <v>2.1569986903936519E-2</v>
      </c>
      <c r="Q1054" s="1">
        <v>19744</v>
      </c>
      <c r="R1054" s="1">
        <v>4976</v>
      </c>
      <c r="S1054" s="1">
        <v>682</v>
      </c>
      <c r="U1054" s="1">
        <v>560</v>
      </c>
      <c r="AZ1054" t="s">
        <v>262</v>
      </c>
      <c r="BA1054" t="s">
        <v>2058</v>
      </c>
      <c r="BC1054" s="43">
        <v>21</v>
      </c>
      <c r="BD1054" s="46">
        <v>29</v>
      </c>
      <c r="BE1054" s="49">
        <f t="shared" si="198"/>
        <v>21029</v>
      </c>
      <c r="BG1054" s="7" t="s">
        <v>481</v>
      </c>
    </row>
    <row r="1055" spans="1:59" hidden="1" outlineLevel="1">
      <c r="A1055" t="s">
        <v>173</v>
      </c>
      <c r="B1055" t="s">
        <v>2058</v>
      </c>
      <c r="C1055" s="1">
        <v>11572</v>
      </c>
      <c r="E1055" s="1">
        <f t="shared" si="190"/>
        <v>6936</v>
      </c>
      <c r="F1055" s="26">
        <v>4843</v>
      </c>
      <c r="G1055" s="1">
        <v>4806</v>
      </c>
      <c r="H1055" s="2" t="str">
        <f t="shared" si="187"/>
        <v/>
      </c>
      <c r="I1055" s="2">
        <f t="shared" si="188"/>
        <v>0.69290657439446368</v>
      </c>
      <c r="J1055" s="10">
        <f t="shared" si="191"/>
        <v>2</v>
      </c>
      <c r="K1055" s="9">
        <f t="shared" si="192"/>
        <v>1</v>
      </c>
      <c r="L1055" s="8">
        <f t="shared" si="193"/>
        <v>4</v>
      </c>
      <c r="M1055" s="2">
        <f t="shared" si="194"/>
        <v>0.26643598615916952</v>
      </c>
      <c r="N1055" s="2">
        <f t="shared" si="195"/>
        <v>0.72361591695501726</v>
      </c>
      <c r="O1055" s="2">
        <f t="shared" si="196"/>
        <v>4.61361014994233E-3</v>
      </c>
      <c r="P1055" s="2">
        <f t="shared" si="197"/>
        <v>5.3344867358708879E-3</v>
      </c>
      <c r="Q1055" s="1">
        <v>1848</v>
      </c>
      <c r="R1055" s="1">
        <v>5019</v>
      </c>
      <c r="S1055" s="1">
        <v>32</v>
      </c>
      <c r="U1055" s="1">
        <v>37</v>
      </c>
      <c r="AZ1055" t="s">
        <v>173</v>
      </c>
      <c r="BA1055" t="s">
        <v>2058</v>
      </c>
      <c r="BC1055" s="43">
        <v>21</v>
      </c>
      <c r="BD1055" s="46">
        <v>31</v>
      </c>
      <c r="BE1055" s="49">
        <f t="shared" si="198"/>
        <v>21031</v>
      </c>
      <c r="BG1055" s="7" t="s">
        <v>481</v>
      </c>
    </row>
    <row r="1056" spans="1:59" hidden="1" outlineLevel="1">
      <c r="A1056" t="s">
        <v>2452</v>
      </c>
      <c r="B1056" t="s">
        <v>2058</v>
      </c>
      <c r="C1056" s="1">
        <v>13063</v>
      </c>
      <c r="E1056" s="1">
        <f t="shared" si="190"/>
        <v>7646</v>
      </c>
      <c r="F1056" s="26">
        <v>5836</v>
      </c>
      <c r="G1056" s="1">
        <v>5651</v>
      </c>
      <c r="H1056" s="2" t="str">
        <f t="shared" si="187"/>
        <v/>
      </c>
      <c r="I1056" s="2">
        <f t="shared" si="188"/>
        <v>0.73907925712791001</v>
      </c>
      <c r="J1056" s="10">
        <f t="shared" si="191"/>
        <v>1</v>
      </c>
      <c r="K1056" s="9">
        <f t="shared" si="192"/>
        <v>2</v>
      </c>
      <c r="L1056" s="8">
        <f t="shared" si="193"/>
        <v>4</v>
      </c>
      <c r="M1056" s="2">
        <f t="shared" si="194"/>
        <v>0.83926235940360971</v>
      </c>
      <c r="N1056" s="2">
        <f t="shared" si="195"/>
        <v>0.15223646351033221</v>
      </c>
      <c r="O1056" s="2">
        <f t="shared" si="196"/>
        <v>3.4004708344232276E-3</v>
      </c>
      <c r="P1056" s="2">
        <f t="shared" si="197"/>
        <v>5.1007062516348484E-3</v>
      </c>
      <c r="Q1056" s="1">
        <v>6417</v>
      </c>
      <c r="R1056" s="1">
        <v>1164</v>
      </c>
      <c r="S1056" s="1">
        <v>26</v>
      </c>
      <c r="U1056" s="1">
        <v>39</v>
      </c>
      <c r="AZ1056" t="s">
        <v>2452</v>
      </c>
      <c r="BA1056" t="s">
        <v>2058</v>
      </c>
      <c r="BC1056" s="43">
        <v>21</v>
      </c>
      <c r="BD1056" s="46">
        <v>33</v>
      </c>
      <c r="BE1056" s="49">
        <f t="shared" si="198"/>
        <v>21033</v>
      </c>
      <c r="BG1056" s="7" t="s">
        <v>481</v>
      </c>
    </row>
    <row r="1057" spans="1:59" hidden="1" outlineLevel="1">
      <c r="A1057" t="s">
        <v>2591</v>
      </c>
      <c r="B1057" t="s">
        <v>2058</v>
      </c>
      <c r="C1057" s="1">
        <v>31586</v>
      </c>
      <c r="E1057" s="1">
        <f t="shared" si="190"/>
        <v>18158</v>
      </c>
      <c r="F1057" s="26">
        <v>13121</v>
      </c>
      <c r="G1057" s="1">
        <v>12740</v>
      </c>
      <c r="H1057" s="2" t="str">
        <f t="shared" si="187"/>
        <v/>
      </c>
      <c r="I1057" s="2">
        <f t="shared" si="188"/>
        <v>0.7016191210485736</v>
      </c>
      <c r="J1057" s="10">
        <f t="shared" si="191"/>
        <v>1</v>
      </c>
      <c r="K1057" s="9">
        <f t="shared" si="192"/>
        <v>2</v>
      </c>
      <c r="L1057" s="8">
        <f t="shared" si="193"/>
        <v>4</v>
      </c>
      <c r="M1057" s="2">
        <f t="shared" si="194"/>
        <v>0.83351690714836435</v>
      </c>
      <c r="N1057" s="2">
        <f t="shared" si="195"/>
        <v>0.12066306861989205</v>
      </c>
      <c r="O1057" s="2">
        <f t="shared" si="196"/>
        <v>1.2997026104196497E-2</v>
      </c>
      <c r="P1057" s="2">
        <f t="shared" si="197"/>
        <v>3.2822998127547104E-2</v>
      </c>
      <c r="Q1057" s="1">
        <v>15135</v>
      </c>
      <c r="R1057" s="1">
        <v>2191</v>
      </c>
      <c r="S1057" s="1">
        <v>236</v>
      </c>
      <c r="U1057" s="1">
        <v>596</v>
      </c>
      <c r="AZ1057" t="s">
        <v>2591</v>
      </c>
      <c r="BA1057" t="s">
        <v>2058</v>
      </c>
      <c r="BC1057" s="43">
        <v>21</v>
      </c>
      <c r="BD1057" s="46">
        <v>35</v>
      </c>
      <c r="BE1057" s="49">
        <f t="shared" si="198"/>
        <v>21035</v>
      </c>
      <c r="BG1057" s="7" t="s">
        <v>481</v>
      </c>
    </row>
    <row r="1058" spans="1:59" hidden="1" outlineLevel="1">
      <c r="A1058" t="s">
        <v>2245</v>
      </c>
      <c r="B1058" t="s">
        <v>2058</v>
      </c>
      <c r="C1058" s="1">
        <v>85206</v>
      </c>
      <c r="E1058" s="1">
        <f t="shared" si="190"/>
        <v>41771</v>
      </c>
      <c r="F1058" s="26">
        <v>33262</v>
      </c>
      <c r="G1058" s="1">
        <v>32840</v>
      </c>
      <c r="H1058" s="2" t="str">
        <f t="shared" si="187"/>
        <v/>
      </c>
      <c r="I1058" s="2">
        <f t="shared" si="188"/>
        <v>0.7861913767925115</v>
      </c>
      <c r="J1058" s="10">
        <f t="shared" si="191"/>
        <v>1</v>
      </c>
      <c r="K1058" s="9">
        <f t="shared" si="192"/>
        <v>2</v>
      </c>
      <c r="L1058" s="8">
        <f t="shared" si="193"/>
        <v>3</v>
      </c>
      <c r="M1058" s="2">
        <f t="shared" si="194"/>
        <v>0.56417131502717199</v>
      </c>
      <c r="N1058" s="2">
        <f t="shared" si="195"/>
        <v>0.34689138397452779</v>
      </c>
      <c r="O1058" s="2">
        <f t="shared" si="196"/>
        <v>4.8358909291134997E-2</v>
      </c>
      <c r="P1058" s="2">
        <f t="shared" si="197"/>
        <v>4.0578391707165221E-2</v>
      </c>
      <c r="Q1058" s="1">
        <v>23566</v>
      </c>
      <c r="R1058" s="1">
        <v>14490</v>
      </c>
      <c r="S1058" s="1">
        <v>2020</v>
      </c>
      <c r="U1058" s="1">
        <v>1695</v>
      </c>
      <c r="AZ1058" t="s">
        <v>2245</v>
      </c>
      <c r="BA1058" t="s">
        <v>2058</v>
      </c>
      <c r="BC1058" s="43">
        <v>21</v>
      </c>
      <c r="BD1058" s="46">
        <v>37</v>
      </c>
      <c r="BE1058" s="49">
        <f t="shared" si="198"/>
        <v>21037</v>
      </c>
      <c r="BG1058" s="7" t="s">
        <v>481</v>
      </c>
    </row>
    <row r="1059" spans="1:59" hidden="1" outlineLevel="1">
      <c r="A1059" t="s">
        <v>2246</v>
      </c>
      <c r="B1059" t="s">
        <v>2058</v>
      </c>
      <c r="C1059" s="1">
        <v>5243</v>
      </c>
      <c r="E1059" s="1">
        <f t="shared" si="190"/>
        <v>3506</v>
      </c>
      <c r="F1059" s="26">
        <v>2621</v>
      </c>
      <c r="G1059" s="1">
        <v>2545</v>
      </c>
      <c r="H1059" s="2" t="str">
        <f t="shared" si="187"/>
        <v/>
      </c>
      <c r="I1059" s="2">
        <f t="shared" si="188"/>
        <v>0.72589845978322876</v>
      </c>
      <c r="J1059" s="10">
        <f t="shared" si="191"/>
        <v>1</v>
      </c>
      <c r="K1059" s="9">
        <f t="shared" si="192"/>
        <v>2</v>
      </c>
      <c r="L1059" s="8">
        <f t="shared" si="193"/>
        <v>4</v>
      </c>
      <c r="M1059" s="2">
        <f t="shared" si="194"/>
        <v>0.97090701654306899</v>
      </c>
      <c r="N1059" s="2">
        <f t="shared" si="195"/>
        <v>2.6240730176839703E-2</v>
      </c>
      <c r="O1059" s="2">
        <f t="shared" si="196"/>
        <v>2.8522532800912719E-4</v>
      </c>
      <c r="P1059" s="2">
        <f t="shared" si="197"/>
        <v>2.5670279520821795E-3</v>
      </c>
      <c r="Q1059" s="1">
        <v>3404</v>
      </c>
      <c r="R1059" s="1">
        <v>92</v>
      </c>
      <c r="S1059" s="1">
        <v>1</v>
      </c>
      <c r="U1059" s="1">
        <v>9</v>
      </c>
      <c r="AZ1059" t="s">
        <v>2246</v>
      </c>
      <c r="BA1059" t="s">
        <v>2058</v>
      </c>
      <c r="BC1059" s="43">
        <v>21</v>
      </c>
      <c r="BD1059" s="46">
        <v>39</v>
      </c>
      <c r="BE1059" s="49">
        <f t="shared" si="198"/>
        <v>21039</v>
      </c>
      <c r="BG1059" s="7" t="s">
        <v>481</v>
      </c>
    </row>
    <row r="1060" spans="1:59" hidden="1" outlineLevel="1">
      <c r="A1060" t="s">
        <v>1816</v>
      </c>
      <c r="B1060" t="s">
        <v>2058</v>
      </c>
      <c r="C1060" s="1">
        <v>9560</v>
      </c>
      <c r="E1060" s="1">
        <f t="shared" si="190"/>
        <v>5742</v>
      </c>
      <c r="F1060" s="26">
        <v>3777</v>
      </c>
      <c r="G1060" s="1">
        <v>3746</v>
      </c>
      <c r="H1060" s="2" t="str">
        <f t="shared" si="187"/>
        <v/>
      </c>
      <c r="I1060" s="2">
        <f t="shared" si="188"/>
        <v>0.65238592824799724</v>
      </c>
      <c r="J1060" s="10">
        <f t="shared" si="191"/>
        <v>1</v>
      </c>
      <c r="K1060" s="9">
        <f t="shared" si="192"/>
        <v>2</v>
      </c>
      <c r="L1060" s="8">
        <f t="shared" si="193"/>
        <v>4</v>
      </c>
      <c r="M1060" s="2">
        <f t="shared" si="194"/>
        <v>0.93120863810518983</v>
      </c>
      <c r="N1060" s="2">
        <f t="shared" si="195"/>
        <v>5.6948798328108674E-2</v>
      </c>
      <c r="O1060" s="2">
        <f t="shared" si="196"/>
        <v>1.3932427725531174E-3</v>
      </c>
      <c r="P1060" s="2">
        <f t="shared" si="197"/>
        <v>1.0449320794148374E-2</v>
      </c>
      <c r="Q1060" s="1">
        <v>5347</v>
      </c>
      <c r="R1060" s="1">
        <v>327</v>
      </c>
      <c r="S1060" s="1">
        <v>8</v>
      </c>
      <c r="U1060" s="1">
        <v>60</v>
      </c>
      <c r="AZ1060" t="s">
        <v>1816</v>
      </c>
      <c r="BA1060" t="s">
        <v>2058</v>
      </c>
      <c r="BC1060" s="43">
        <v>21</v>
      </c>
      <c r="BD1060" s="46">
        <v>41</v>
      </c>
      <c r="BE1060" s="49">
        <f t="shared" si="198"/>
        <v>21041</v>
      </c>
      <c r="BG1060" s="7" t="s">
        <v>481</v>
      </c>
    </row>
    <row r="1061" spans="1:59" hidden="1" outlineLevel="1">
      <c r="A1061" t="s">
        <v>2907</v>
      </c>
      <c r="B1061" t="s">
        <v>2058</v>
      </c>
      <c r="C1061" s="1">
        <v>24929</v>
      </c>
      <c r="E1061" s="1">
        <f t="shared" si="190"/>
        <v>13761</v>
      </c>
      <c r="F1061" s="26">
        <v>8742</v>
      </c>
      <c r="G1061" s="1">
        <v>8560</v>
      </c>
      <c r="H1061" s="2" t="str">
        <f t="shared" si="187"/>
        <v/>
      </c>
      <c r="I1061" s="2">
        <f t="shared" si="188"/>
        <v>0.62204781629242056</v>
      </c>
      <c r="J1061" s="10">
        <f t="shared" si="191"/>
        <v>1</v>
      </c>
      <c r="K1061" s="9">
        <f t="shared" si="192"/>
        <v>2</v>
      </c>
      <c r="L1061" s="8">
        <f t="shared" si="193"/>
        <v>4</v>
      </c>
      <c r="M1061" s="2">
        <f t="shared" si="194"/>
        <v>0.59908436886854155</v>
      </c>
      <c r="N1061" s="2">
        <f t="shared" si="195"/>
        <v>0.37628079354698057</v>
      </c>
      <c r="O1061" s="2">
        <f t="shared" si="196"/>
        <v>1.1118378024852845E-2</v>
      </c>
      <c r="P1061" s="2">
        <f t="shared" si="197"/>
        <v>1.351645955962503E-2</v>
      </c>
      <c r="Q1061" s="1">
        <v>8244</v>
      </c>
      <c r="R1061" s="1">
        <v>5178</v>
      </c>
      <c r="S1061" s="1">
        <v>153</v>
      </c>
      <c r="U1061" s="1">
        <v>186</v>
      </c>
      <c r="AZ1061" t="s">
        <v>2907</v>
      </c>
      <c r="BA1061" t="s">
        <v>2058</v>
      </c>
      <c r="BC1061" s="43">
        <v>21</v>
      </c>
      <c r="BD1061" s="46">
        <v>43</v>
      </c>
      <c r="BE1061" s="49">
        <f t="shared" si="198"/>
        <v>21043</v>
      </c>
      <c r="BG1061" s="7" t="s">
        <v>481</v>
      </c>
    </row>
    <row r="1062" spans="1:59" hidden="1" outlineLevel="1">
      <c r="A1062" t="s">
        <v>2610</v>
      </c>
      <c r="B1062" t="s">
        <v>2058</v>
      </c>
      <c r="C1062" s="1">
        <v>14530</v>
      </c>
      <c r="E1062" s="1">
        <f t="shared" si="190"/>
        <v>8728</v>
      </c>
      <c r="F1062" s="26">
        <v>5383</v>
      </c>
      <c r="G1062" s="1">
        <v>5302</v>
      </c>
      <c r="H1062" s="2" t="str">
        <f t="shared" si="187"/>
        <v/>
      </c>
      <c r="I1062" s="2">
        <f t="shared" si="188"/>
        <v>0.60747021081576535</v>
      </c>
      <c r="J1062" s="10">
        <f t="shared" si="191"/>
        <v>2</v>
      </c>
      <c r="K1062" s="9">
        <f t="shared" si="192"/>
        <v>1</v>
      </c>
      <c r="L1062" s="8">
        <f t="shared" si="193"/>
        <v>4</v>
      </c>
      <c r="M1062" s="2">
        <f t="shared" si="194"/>
        <v>0.27039413382218147</v>
      </c>
      <c r="N1062" s="2">
        <f t="shared" si="195"/>
        <v>0.72192942254812098</v>
      </c>
      <c r="O1062" s="2">
        <f t="shared" si="196"/>
        <v>3.2080659945004585E-3</v>
      </c>
      <c r="P1062" s="2">
        <f t="shared" si="197"/>
        <v>4.4683776351970902E-3</v>
      </c>
      <c r="Q1062" s="1">
        <v>2360</v>
      </c>
      <c r="R1062" s="1">
        <v>6301</v>
      </c>
      <c r="S1062" s="1">
        <v>28</v>
      </c>
      <c r="U1062" s="1">
        <v>39</v>
      </c>
      <c r="AZ1062" t="s">
        <v>2610</v>
      </c>
      <c r="BA1062" t="s">
        <v>2058</v>
      </c>
      <c r="BC1062" s="43">
        <v>21</v>
      </c>
      <c r="BD1062" s="46">
        <v>45</v>
      </c>
      <c r="BE1062" s="49">
        <f t="shared" si="198"/>
        <v>21045</v>
      </c>
      <c r="BG1062" s="7" t="s">
        <v>481</v>
      </c>
    </row>
    <row r="1063" spans="1:59" hidden="1" outlineLevel="1">
      <c r="A1063" t="s">
        <v>1013</v>
      </c>
      <c r="B1063" t="s">
        <v>2058</v>
      </c>
      <c r="C1063" s="1">
        <v>71207</v>
      </c>
      <c r="E1063" s="1">
        <f t="shared" si="190"/>
        <v>23768</v>
      </c>
      <c r="F1063" s="26">
        <v>16860</v>
      </c>
      <c r="G1063" s="1">
        <v>16288</v>
      </c>
      <c r="H1063" s="2" t="str">
        <f t="shared" si="187"/>
        <v/>
      </c>
      <c r="I1063" s="2">
        <f t="shared" si="188"/>
        <v>0.68529114776169642</v>
      </c>
      <c r="J1063" s="10">
        <f t="shared" si="191"/>
        <v>1</v>
      </c>
      <c r="K1063" s="9">
        <f t="shared" si="192"/>
        <v>2</v>
      </c>
      <c r="L1063" s="8">
        <f t="shared" si="193"/>
        <v>3</v>
      </c>
      <c r="M1063" s="2">
        <f t="shared" si="194"/>
        <v>0.82312352743184114</v>
      </c>
      <c r="N1063" s="2">
        <f t="shared" si="195"/>
        <v>0.15074890609222483</v>
      </c>
      <c r="O1063" s="2">
        <f t="shared" si="196"/>
        <v>1.8007404914170314E-2</v>
      </c>
      <c r="P1063" s="2">
        <f t="shared" si="197"/>
        <v>8.1201615617637196E-3</v>
      </c>
      <c r="Q1063" s="1">
        <v>19564</v>
      </c>
      <c r="R1063" s="1">
        <v>3583</v>
      </c>
      <c r="S1063" s="1">
        <v>428</v>
      </c>
      <c r="U1063" s="1">
        <v>193</v>
      </c>
      <c r="AZ1063" t="s">
        <v>1013</v>
      </c>
      <c r="BA1063" t="s">
        <v>2058</v>
      </c>
      <c r="BC1063" s="43">
        <v>21</v>
      </c>
      <c r="BD1063" s="46">
        <v>47</v>
      </c>
      <c r="BE1063" s="49">
        <f t="shared" si="198"/>
        <v>21047</v>
      </c>
      <c r="BG1063" s="7" t="s">
        <v>481</v>
      </c>
    </row>
    <row r="1064" spans="1:59" hidden="1" outlineLevel="1">
      <c r="A1064" t="s">
        <v>465</v>
      </c>
      <c r="B1064" t="s">
        <v>2058</v>
      </c>
      <c r="C1064" s="1">
        <v>30129</v>
      </c>
      <c r="E1064" s="1">
        <f t="shared" si="190"/>
        <v>15533</v>
      </c>
      <c r="F1064" s="26">
        <v>11650</v>
      </c>
      <c r="G1064" s="1">
        <v>11517</v>
      </c>
      <c r="H1064" s="2" t="str">
        <f t="shared" si="187"/>
        <v/>
      </c>
      <c r="I1064" s="2">
        <f t="shared" si="188"/>
        <v>0.74145367926350347</v>
      </c>
      <c r="J1064" s="10">
        <f t="shared" si="191"/>
        <v>1</v>
      </c>
      <c r="K1064" s="9">
        <f t="shared" si="192"/>
        <v>2</v>
      </c>
      <c r="L1064" s="8">
        <f t="shared" si="193"/>
        <v>4</v>
      </c>
      <c r="M1064" s="2">
        <f t="shared" si="194"/>
        <v>0.80911607545226294</v>
      </c>
      <c r="N1064" s="2">
        <f t="shared" si="195"/>
        <v>0.16996072877100368</v>
      </c>
      <c r="O1064" s="2">
        <f t="shared" si="196"/>
        <v>6.3735273289126379E-3</v>
      </c>
      <c r="P1064" s="2">
        <f t="shared" si="197"/>
        <v>1.4549668447820741E-2</v>
      </c>
      <c r="Q1064" s="1">
        <v>12568</v>
      </c>
      <c r="R1064" s="1">
        <v>2640</v>
      </c>
      <c r="S1064" s="1">
        <v>99</v>
      </c>
      <c r="U1064" s="1">
        <v>226</v>
      </c>
      <c r="AZ1064" t="s">
        <v>465</v>
      </c>
      <c r="BA1064" t="s">
        <v>2058</v>
      </c>
      <c r="BC1064" s="43">
        <v>21</v>
      </c>
      <c r="BD1064" s="46">
        <v>49</v>
      </c>
      <c r="BE1064" s="49">
        <f t="shared" si="198"/>
        <v>21049</v>
      </c>
      <c r="BG1064" s="7" t="s">
        <v>481</v>
      </c>
    </row>
    <row r="1065" spans="1:59" hidden="1" outlineLevel="1">
      <c r="A1065" t="s">
        <v>217</v>
      </c>
      <c r="B1065" t="s">
        <v>2058</v>
      </c>
      <c r="C1065" s="1">
        <v>22582</v>
      </c>
      <c r="E1065" s="1">
        <f t="shared" si="190"/>
        <v>13510</v>
      </c>
      <c r="F1065" s="26">
        <v>7423</v>
      </c>
      <c r="G1065" s="1">
        <v>7427</v>
      </c>
      <c r="H1065" s="2" t="str">
        <f t="shared" si="187"/>
        <v/>
      </c>
      <c r="I1065" s="2">
        <f t="shared" si="188"/>
        <v>0.54974093264248702</v>
      </c>
      <c r="J1065" s="10">
        <f t="shared" si="191"/>
        <v>2</v>
      </c>
      <c r="K1065" s="9">
        <f t="shared" si="192"/>
        <v>1</v>
      </c>
      <c r="L1065" s="8">
        <f t="shared" si="193"/>
        <v>3</v>
      </c>
      <c r="M1065" s="2">
        <f t="shared" si="194"/>
        <v>0.18238341968911917</v>
      </c>
      <c r="N1065" s="2">
        <f t="shared" si="195"/>
        <v>0.81332346410066614</v>
      </c>
      <c r="O1065" s="2">
        <f t="shared" si="196"/>
        <v>4.293116210214656E-3</v>
      </c>
      <c r="P1065" s="2">
        <f t="shared" si="197"/>
        <v>8.6736173798840355E-18</v>
      </c>
      <c r="Q1065" s="1">
        <v>2464</v>
      </c>
      <c r="R1065" s="1">
        <v>10988</v>
      </c>
      <c r="S1065" s="1">
        <v>58</v>
      </c>
      <c r="U1065" s="1">
        <v>0</v>
      </c>
      <c r="AZ1065" t="s">
        <v>217</v>
      </c>
      <c r="BA1065" t="s">
        <v>2058</v>
      </c>
      <c r="BC1065" s="43">
        <v>21</v>
      </c>
      <c r="BD1065" s="46">
        <v>51</v>
      </c>
      <c r="BE1065" s="49">
        <f t="shared" si="198"/>
        <v>21051</v>
      </c>
      <c r="BG1065" s="7" t="s">
        <v>481</v>
      </c>
    </row>
    <row r="1066" spans="1:59" hidden="1" outlineLevel="1">
      <c r="A1066" t="s">
        <v>910</v>
      </c>
      <c r="B1066" t="s">
        <v>2058</v>
      </c>
      <c r="C1066" s="1">
        <v>9198</v>
      </c>
      <c r="E1066" s="1">
        <f t="shared" si="190"/>
        <v>6980</v>
      </c>
      <c r="F1066" s="26">
        <v>4520</v>
      </c>
      <c r="G1066" s="1">
        <v>4436</v>
      </c>
      <c r="H1066" s="2" t="str">
        <f t="shared" si="187"/>
        <v/>
      </c>
      <c r="I1066" s="2">
        <f t="shared" si="188"/>
        <v>0.63553008595988536</v>
      </c>
      <c r="J1066" s="10">
        <f t="shared" si="191"/>
        <v>2</v>
      </c>
      <c r="K1066" s="9">
        <f t="shared" si="192"/>
        <v>1</v>
      </c>
      <c r="L1066" s="8">
        <f t="shared" si="193"/>
        <v>4</v>
      </c>
      <c r="M1066" s="2">
        <f t="shared" si="194"/>
        <v>0.22492836676217765</v>
      </c>
      <c r="N1066" s="2">
        <f t="shared" si="195"/>
        <v>0.76948424068767907</v>
      </c>
      <c r="O1066" s="2">
        <f t="shared" si="196"/>
        <v>2.5787965616045844E-3</v>
      </c>
      <c r="P1066" s="2">
        <f t="shared" si="197"/>
        <v>3.0085959885387042E-3</v>
      </c>
      <c r="Q1066" s="1">
        <v>1570</v>
      </c>
      <c r="R1066" s="1">
        <v>5371</v>
      </c>
      <c r="S1066" s="1">
        <v>18</v>
      </c>
      <c r="U1066" s="1">
        <v>21</v>
      </c>
      <c r="AZ1066" t="s">
        <v>910</v>
      </c>
      <c r="BA1066" t="s">
        <v>2058</v>
      </c>
      <c r="BC1066" s="43">
        <v>21</v>
      </c>
      <c r="BD1066" s="46">
        <v>53</v>
      </c>
      <c r="BE1066" s="49">
        <f t="shared" si="198"/>
        <v>21053</v>
      </c>
      <c r="BG1066" s="7" t="s">
        <v>481</v>
      </c>
    </row>
    <row r="1067" spans="1:59" hidden="1" outlineLevel="1">
      <c r="A1067" t="s">
        <v>2139</v>
      </c>
      <c r="B1067" t="s">
        <v>2058</v>
      </c>
      <c r="C1067" s="1">
        <v>9202</v>
      </c>
      <c r="E1067" s="1">
        <f t="shared" si="190"/>
        <v>5086</v>
      </c>
      <c r="F1067" s="26">
        <v>3841</v>
      </c>
      <c r="G1067" s="1">
        <v>3820</v>
      </c>
      <c r="H1067" s="2" t="str">
        <f t="shared" si="187"/>
        <v/>
      </c>
      <c r="I1067" s="2">
        <f t="shared" si="188"/>
        <v>0.7510813999213527</v>
      </c>
      <c r="J1067" s="10">
        <f t="shared" si="191"/>
        <v>1</v>
      </c>
      <c r="K1067" s="9">
        <f t="shared" si="192"/>
        <v>2</v>
      </c>
      <c r="L1067" s="8">
        <f t="shared" si="193"/>
        <v>4</v>
      </c>
      <c r="M1067" s="2">
        <f t="shared" si="194"/>
        <v>0.55446323240267403</v>
      </c>
      <c r="N1067" s="2">
        <f t="shared" si="195"/>
        <v>0.42764451435312623</v>
      </c>
      <c r="O1067" s="2">
        <f t="shared" si="196"/>
        <v>8.6511993708218646E-3</v>
      </c>
      <c r="P1067" s="2">
        <f t="shared" si="197"/>
        <v>9.241053873377876E-3</v>
      </c>
      <c r="Q1067" s="1">
        <v>2820</v>
      </c>
      <c r="R1067" s="1">
        <v>2175</v>
      </c>
      <c r="S1067" s="1">
        <v>44</v>
      </c>
      <c r="U1067" s="1">
        <v>47</v>
      </c>
      <c r="AZ1067" t="s">
        <v>2139</v>
      </c>
      <c r="BA1067" t="s">
        <v>2058</v>
      </c>
      <c r="BC1067" s="43">
        <v>21</v>
      </c>
      <c r="BD1067" s="46">
        <v>55</v>
      </c>
      <c r="BE1067" s="49">
        <f t="shared" si="198"/>
        <v>21055</v>
      </c>
      <c r="BG1067" s="7" t="s">
        <v>481</v>
      </c>
    </row>
    <row r="1068" spans="1:59" hidden="1" outlineLevel="1">
      <c r="A1068" t="s">
        <v>1159</v>
      </c>
      <c r="B1068" t="s">
        <v>2058</v>
      </c>
      <c r="C1068" s="1">
        <v>6779</v>
      </c>
      <c r="E1068" s="1">
        <f t="shared" si="190"/>
        <v>4726</v>
      </c>
      <c r="F1068" s="26">
        <v>3105</v>
      </c>
      <c r="G1068" s="1">
        <v>3061</v>
      </c>
      <c r="H1068" s="2" t="str">
        <f t="shared" si="187"/>
        <v/>
      </c>
      <c r="I1068" s="2">
        <f t="shared" si="188"/>
        <v>0.64769360981802793</v>
      </c>
      <c r="J1068" s="10">
        <f t="shared" si="191"/>
        <v>2</v>
      </c>
      <c r="K1068" s="9">
        <f t="shared" si="192"/>
        <v>1</v>
      </c>
      <c r="L1068" s="8">
        <f t="shared" si="193"/>
        <v>3</v>
      </c>
      <c r="M1068" s="2">
        <f t="shared" si="194"/>
        <v>0.2350825222175201</v>
      </c>
      <c r="N1068" s="2">
        <f t="shared" si="195"/>
        <v>0.76110876005078287</v>
      </c>
      <c r="O1068" s="2">
        <f t="shared" si="196"/>
        <v>1.9043588658484976E-3</v>
      </c>
      <c r="P1068" s="2">
        <f t="shared" si="197"/>
        <v>1.9043588658485002E-3</v>
      </c>
      <c r="Q1068" s="1">
        <v>1111</v>
      </c>
      <c r="R1068" s="1">
        <v>3597</v>
      </c>
      <c r="S1068" s="1">
        <v>9</v>
      </c>
      <c r="U1068" s="1">
        <v>9</v>
      </c>
      <c r="AZ1068" t="s">
        <v>1159</v>
      </c>
      <c r="BA1068" t="s">
        <v>2058</v>
      </c>
      <c r="BC1068" s="43">
        <v>21</v>
      </c>
      <c r="BD1068" s="46">
        <v>57</v>
      </c>
      <c r="BE1068" s="49">
        <f t="shared" si="198"/>
        <v>21057</v>
      </c>
      <c r="BG1068" s="7" t="s">
        <v>481</v>
      </c>
    </row>
    <row r="1069" spans="1:59" hidden="1" outlineLevel="1">
      <c r="A1069" t="s">
        <v>195</v>
      </c>
      <c r="B1069" t="s">
        <v>2058</v>
      </c>
      <c r="C1069" s="1">
        <v>88653</v>
      </c>
      <c r="E1069" s="1">
        <f t="shared" si="190"/>
        <v>47366</v>
      </c>
      <c r="F1069" s="26">
        <v>37259</v>
      </c>
      <c r="G1069" s="1">
        <v>36929</v>
      </c>
      <c r="H1069" s="2" t="str">
        <f t="shared" si="187"/>
        <v/>
      </c>
      <c r="I1069" s="2">
        <f t="shared" si="188"/>
        <v>0.77965207110585655</v>
      </c>
      <c r="J1069" s="10">
        <f t="shared" si="191"/>
        <v>1</v>
      </c>
      <c r="K1069" s="9">
        <f t="shared" si="192"/>
        <v>2</v>
      </c>
      <c r="L1069" s="8">
        <f t="shared" si="193"/>
        <v>4</v>
      </c>
      <c r="M1069" s="2">
        <f t="shared" si="194"/>
        <v>0.76103111936832324</v>
      </c>
      <c r="N1069" s="2">
        <f t="shared" si="195"/>
        <v>0.20898957057805176</v>
      </c>
      <c r="O1069" s="2">
        <f t="shared" si="196"/>
        <v>1.2751762867879914E-2</v>
      </c>
      <c r="P1069" s="2">
        <f t="shared" si="197"/>
        <v>1.7227547185745089E-2</v>
      </c>
      <c r="Q1069" s="1">
        <v>36047</v>
      </c>
      <c r="R1069" s="1">
        <v>9899</v>
      </c>
      <c r="S1069" s="1">
        <v>604</v>
      </c>
      <c r="U1069" s="1">
        <v>816</v>
      </c>
      <c r="AZ1069" t="s">
        <v>195</v>
      </c>
      <c r="BA1069" t="s">
        <v>2058</v>
      </c>
      <c r="BC1069" s="43">
        <v>21</v>
      </c>
      <c r="BD1069" s="46">
        <v>59</v>
      </c>
      <c r="BE1069" s="49">
        <f t="shared" si="198"/>
        <v>21059</v>
      </c>
      <c r="BG1069" s="7" t="s">
        <v>481</v>
      </c>
    </row>
    <row r="1070" spans="1:59" hidden="1" outlineLevel="1">
      <c r="A1070" t="s">
        <v>790</v>
      </c>
      <c r="B1070" t="s">
        <v>2058</v>
      </c>
      <c r="C1070" s="1">
        <v>10247</v>
      </c>
      <c r="E1070" s="1">
        <f t="shared" si="190"/>
        <v>6830</v>
      </c>
      <c r="F1070" s="26">
        <v>4765</v>
      </c>
      <c r="G1070" s="1">
        <v>4585</v>
      </c>
      <c r="H1070" s="2" t="str">
        <f t="shared" si="187"/>
        <v/>
      </c>
      <c r="I1070" s="2">
        <f t="shared" si="188"/>
        <v>0.67130307467057104</v>
      </c>
      <c r="J1070" s="10">
        <f t="shared" si="191"/>
        <v>2</v>
      </c>
      <c r="K1070" s="9">
        <f t="shared" si="192"/>
        <v>1</v>
      </c>
      <c r="L1070" s="8">
        <f t="shared" si="193"/>
        <v>3</v>
      </c>
      <c r="M1070" s="2">
        <f t="shared" si="194"/>
        <v>0.31800878477306005</v>
      </c>
      <c r="N1070" s="2">
        <f t="shared" si="195"/>
        <v>0.67598828696925328</v>
      </c>
      <c r="O1070" s="2">
        <f t="shared" si="196"/>
        <v>3.3674963396778915E-3</v>
      </c>
      <c r="P1070" s="2">
        <f t="shared" si="197"/>
        <v>2.6354319180087768E-3</v>
      </c>
      <c r="Q1070" s="1">
        <v>2172</v>
      </c>
      <c r="R1070" s="1">
        <v>4617</v>
      </c>
      <c r="S1070" s="1">
        <v>23</v>
      </c>
      <c r="U1070" s="1">
        <v>18</v>
      </c>
      <c r="AZ1070" t="s">
        <v>790</v>
      </c>
      <c r="BA1070" t="s">
        <v>2058</v>
      </c>
      <c r="BC1070" s="43">
        <v>21</v>
      </c>
      <c r="BD1070" s="46">
        <v>61</v>
      </c>
      <c r="BE1070" s="49">
        <f t="shared" si="198"/>
        <v>21061</v>
      </c>
      <c r="BG1070" s="7" t="s">
        <v>481</v>
      </c>
    </row>
    <row r="1071" spans="1:59" hidden="1" outlineLevel="1">
      <c r="A1071" t="s">
        <v>2755</v>
      </c>
      <c r="B1071" t="s">
        <v>2058</v>
      </c>
      <c r="C1071" s="1">
        <v>6592</v>
      </c>
      <c r="E1071" s="1">
        <f t="shared" si="190"/>
        <v>4492</v>
      </c>
      <c r="F1071" s="26">
        <v>2746</v>
      </c>
      <c r="G1071" s="1">
        <v>2525</v>
      </c>
      <c r="H1071" s="2" t="str">
        <f t="shared" si="187"/>
        <v/>
      </c>
      <c r="I1071" s="2">
        <f t="shared" si="188"/>
        <v>0.56211041852181653</v>
      </c>
      <c r="J1071" s="10">
        <f t="shared" si="191"/>
        <v>1</v>
      </c>
      <c r="K1071" s="9">
        <f t="shared" si="192"/>
        <v>2</v>
      </c>
      <c r="L1071" s="8">
        <f t="shared" si="193"/>
        <v>3</v>
      </c>
      <c r="M1071" s="2">
        <f t="shared" si="194"/>
        <v>0.98241317898486202</v>
      </c>
      <c r="N1071" s="2">
        <f t="shared" si="195"/>
        <v>1.6473731077471059E-2</v>
      </c>
      <c r="O1071" s="2">
        <f t="shared" si="196"/>
        <v>6.6785396260017811E-4</v>
      </c>
      <c r="P1071" s="2">
        <f t="shared" si="197"/>
        <v>4.4523597506673936E-4</v>
      </c>
      <c r="Q1071" s="1">
        <v>4413</v>
      </c>
      <c r="R1071" s="1">
        <v>74</v>
      </c>
      <c r="S1071" s="1">
        <v>3</v>
      </c>
      <c r="U1071" s="1">
        <v>2</v>
      </c>
      <c r="AZ1071" t="s">
        <v>2755</v>
      </c>
      <c r="BA1071" t="s">
        <v>2058</v>
      </c>
      <c r="BC1071" s="43">
        <v>21</v>
      </c>
      <c r="BD1071" s="46">
        <v>63</v>
      </c>
      <c r="BE1071" s="49">
        <f t="shared" si="198"/>
        <v>21063</v>
      </c>
      <c r="BG1071" s="7" t="s">
        <v>481</v>
      </c>
    </row>
    <row r="1072" spans="1:59" hidden="1" outlineLevel="1">
      <c r="A1072" t="s">
        <v>2155</v>
      </c>
      <c r="B1072" t="s">
        <v>2058</v>
      </c>
      <c r="C1072" s="1">
        <v>15117</v>
      </c>
      <c r="E1072" s="1">
        <f t="shared" si="190"/>
        <v>8723</v>
      </c>
      <c r="F1072" s="26">
        <v>5319</v>
      </c>
      <c r="G1072" s="1">
        <v>5039</v>
      </c>
      <c r="H1072" s="2" t="str">
        <f t="shared" si="187"/>
        <v/>
      </c>
      <c r="I1072" s="2">
        <f t="shared" si="188"/>
        <v>0.57766823340593831</v>
      </c>
      <c r="J1072" s="10">
        <f t="shared" si="191"/>
        <v>2</v>
      </c>
      <c r="K1072" s="9">
        <f t="shared" si="192"/>
        <v>1</v>
      </c>
      <c r="L1072" s="8">
        <f t="shared" si="193"/>
        <v>4</v>
      </c>
      <c r="M1072" s="2">
        <f t="shared" si="194"/>
        <v>0.43929840651152124</v>
      </c>
      <c r="N1072" s="2">
        <f t="shared" si="195"/>
        <v>0.55072796056402618</v>
      </c>
      <c r="O1072" s="2">
        <f t="shared" si="196"/>
        <v>0</v>
      </c>
      <c r="P1072" s="2">
        <f t="shared" si="197"/>
        <v>9.9736329244525246E-3</v>
      </c>
      <c r="Q1072" s="1">
        <v>3832</v>
      </c>
      <c r="R1072" s="1">
        <v>4804</v>
      </c>
      <c r="S1072" s="1">
        <v>0</v>
      </c>
      <c r="U1072" s="1">
        <v>87</v>
      </c>
      <c r="AZ1072" t="s">
        <v>2155</v>
      </c>
      <c r="BA1072" t="s">
        <v>2058</v>
      </c>
      <c r="BC1072" s="43">
        <v>21</v>
      </c>
      <c r="BD1072" s="46">
        <v>65</v>
      </c>
      <c r="BE1072" s="49">
        <f t="shared" ref="BE1072:BE1103" si="199">BC1072*1000+BD1072</f>
        <v>21065</v>
      </c>
      <c r="BG1072" s="7" t="s">
        <v>481</v>
      </c>
    </row>
    <row r="1073" spans="1:59" hidden="1" outlineLevel="1">
      <c r="A1073" t="s">
        <v>1699</v>
      </c>
      <c r="B1073" t="s">
        <v>2058</v>
      </c>
      <c r="C1073" s="1">
        <v>235348</v>
      </c>
      <c r="E1073" s="1">
        <f t="shared" si="190"/>
        <v>115672</v>
      </c>
      <c r="F1073" s="26">
        <v>96258</v>
      </c>
      <c r="G1073" s="1">
        <v>95534</v>
      </c>
      <c r="H1073" s="2" t="str">
        <f t="shared" si="187"/>
        <v/>
      </c>
      <c r="I1073" s="2">
        <f t="shared" si="188"/>
        <v>0.82590428107061342</v>
      </c>
      <c r="J1073" s="10">
        <f t="shared" si="191"/>
        <v>1</v>
      </c>
      <c r="K1073" s="9">
        <f t="shared" si="192"/>
        <v>2</v>
      </c>
      <c r="L1073" s="8">
        <f t="shared" si="193"/>
        <v>3</v>
      </c>
      <c r="M1073" s="2">
        <f t="shared" si="194"/>
        <v>0.59755169790441942</v>
      </c>
      <c r="N1073" s="2">
        <f t="shared" si="195"/>
        <v>0.32449512414413167</v>
      </c>
      <c r="O1073" s="2">
        <f t="shared" si="196"/>
        <v>7.7166470710284249E-2</v>
      </c>
      <c r="P1073" s="2">
        <f t="shared" si="197"/>
        <v>7.8670724116465529E-4</v>
      </c>
      <c r="Q1073" s="1">
        <v>69120</v>
      </c>
      <c r="R1073" s="1">
        <v>37535</v>
      </c>
      <c r="S1073" s="1">
        <v>8926</v>
      </c>
      <c r="U1073" s="1">
        <v>91</v>
      </c>
      <c r="AZ1073" t="s">
        <v>1699</v>
      </c>
      <c r="BA1073" t="s">
        <v>2058</v>
      </c>
      <c r="BC1073" s="43">
        <v>21</v>
      </c>
      <c r="BD1073" s="46">
        <v>67</v>
      </c>
      <c r="BE1073" s="49">
        <f t="shared" si="199"/>
        <v>21067</v>
      </c>
      <c r="BG1073" s="7" t="s">
        <v>481</v>
      </c>
    </row>
    <row r="1074" spans="1:59" hidden="1" outlineLevel="1">
      <c r="A1074" t="s">
        <v>2871</v>
      </c>
      <c r="B1074" t="s">
        <v>2058</v>
      </c>
      <c r="C1074" s="1">
        <v>12576</v>
      </c>
      <c r="E1074" s="1">
        <f t="shared" si="190"/>
        <v>7643</v>
      </c>
      <c r="F1074" s="26">
        <v>5165</v>
      </c>
      <c r="G1074" s="1">
        <v>5135</v>
      </c>
      <c r="H1074" s="2" t="str">
        <f t="shared" si="187"/>
        <v/>
      </c>
      <c r="I1074" s="2">
        <f t="shared" si="188"/>
        <v>0.6718566008111998</v>
      </c>
      <c r="J1074" s="10">
        <f t="shared" si="191"/>
        <v>1</v>
      </c>
      <c r="K1074" s="9">
        <f t="shared" si="192"/>
        <v>2</v>
      </c>
      <c r="L1074" s="8">
        <f t="shared" si="193"/>
        <v>3</v>
      </c>
      <c r="M1074" s="2">
        <f t="shared" si="194"/>
        <v>0.77626586418945442</v>
      </c>
      <c r="N1074" s="2">
        <f t="shared" si="195"/>
        <v>0.21457542849666361</v>
      </c>
      <c r="O1074" s="2">
        <f t="shared" si="196"/>
        <v>4.7101923328535912E-3</v>
      </c>
      <c r="P1074" s="2">
        <f t="shared" si="197"/>
        <v>4.4485149810283729E-3</v>
      </c>
      <c r="Q1074" s="1">
        <v>5933</v>
      </c>
      <c r="R1074" s="1">
        <v>1640</v>
      </c>
      <c r="S1074" s="1">
        <v>36</v>
      </c>
      <c r="U1074" s="1">
        <v>34</v>
      </c>
      <c r="AZ1074" t="s">
        <v>2871</v>
      </c>
      <c r="BA1074" t="s">
        <v>2058</v>
      </c>
      <c r="BC1074" s="43">
        <v>21</v>
      </c>
      <c r="BD1074" s="46">
        <v>69</v>
      </c>
      <c r="BE1074" s="49">
        <f t="shared" si="199"/>
        <v>21069</v>
      </c>
      <c r="BG1074" s="7" t="s">
        <v>481</v>
      </c>
    </row>
    <row r="1075" spans="1:59" hidden="1" outlineLevel="1">
      <c r="A1075" t="s">
        <v>1716</v>
      </c>
      <c r="B1075" t="s">
        <v>2058</v>
      </c>
      <c r="C1075" s="1">
        <v>43727</v>
      </c>
      <c r="E1075" s="1">
        <f t="shared" si="190"/>
        <v>29025</v>
      </c>
      <c r="F1075" s="26">
        <v>18953</v>
      </c>
      <c r="G1075" s="1">
        <v>18674</v>
      </c>
      <c r="H1075" s="2" t="str">
        <f t="shared" si="187"/>
        <v/>
      </c>
      <c r="I1075" s="2">
        <f t="shared" si="188"/>
        <v>0.64337639965546944</v>
      </c>
      <c r="J1075" s="10">
        <f t="shared" si="191"/>
        <v>1</v>
      </c>
      <c r="K1075" s="9">
        <f t="shared" si="192"/>
        <v>2</v>
      </c>
      <c r="L1075" s="8">
        <f t="shared" si="193"/>
        <v>4</v>
      </c>
      <c r="M1075" s="2">
        <f t="shared" si="194"/>
        <v>0.92010335917312658</v>
      </c>
      <c r="N1075" s="2">
        <f t="shared" si="195"/>
        <v>7.2041343669250649E-2</v>
      </c>
      <c r="O1075" s="2">
        <f t="shared" si="196"/>
        <v>1.7226528854435831E-3</v>
      </c>
      <c r="P1075" s="2">
        <f t="shared" si="197"/>
        <v>6.1326442721791902E-3</v>
      </c>
      <c r="Q1075" s="1">
        <v>26706</v>
      </c>
      <c r="R1075" s="1">
        <v>2091</v>
      </c>
      <c r="S1075" s="1">
        <v>50</v>
      </c>
      <c r="U1075" s="1">
        <v>178</v>
      </c>
      <c r="AZ1075" t="s">
        <v>1716</v>
      </c>
      <c r="BA1075" t="s">
        <v>2058</v>
      </c>
      <c r="BC1075" s="43">
        <v>21</v>
      </c>
      <c r="BD1075" s="46">
        <v>71</v>
      </c>
      <c r="BE1075" s="49">
        <f t="shared" si="199"/>
        <v>21071</v>
      </c>
      <c r="BG1075" s="7" t="s">
        <v>481</v>
      </c>
    </row>
    <row r="1076" spans="1:59" hidden="1" outlineLevel="1">
      <c r="A1076" t="s">
        <v>1710</v>
      </c>
      <c r="B1076" t="s">
        <v>2058</v>
      </c>
      <c r="C1076" s="1">
        <v>44954</v>
      </c>
      <c r="E1076" s="1">
        <f t="shared" si="190"/>
        <v>27068</v>
      </c>
      <c r="F1076" s="26">
        <v>21284</v>
      </c>
      <c r="G1076" s="1">
        <v>21031</v>
      </c>
      <c r="H1076" s="2" t="str">
        <f t="shared" si="187"/>
        <v/>
      </c>
      <c r="I1076" s="2">
        <f t="shared" si="188"/>
        <v>0.77696911482192998</v>
      </c>
      <c r="J1076" s="10">
        <f t="shared" si="191"/>
        <v>1</v>
      </c>
      <c r="K1076" s="9">
        <f t="shared" si="192"/>
        <v>2</v>
      </c>
      <c r="L1076" s="8">
        <f t="shared" si="193"/>
        <v>3</v>
      </c>
      <c r="M1076" s="2">
        <f t="shared" si="194"/>
        <v>0.88728387764149552</v>
      </c>
      <c r="N1076" s="2">
        <f t="shared" si="195"/>
        <v>8.8887246933648592E-2</v>
      </c>
      <c r="O1076" s="2">
        <f t="shared" si="196"/>
        <v>1.2930397517363676E-2</v>
      </c>
      <c r="P1076" s="2">
        <f t="shared" si="197"/>
        <v>1.089847790749221E-2</v>
      </c>
      <c r="Q1076" s="1">
        <v>24017</v>
      </c>
      <c r="R1076" s="1">
        <v>2406</v>
      </c>
      <c r="S1076" s="1">
        <v>350</v>
      </c>
      <c r="U1076" s="1">
        <v>295</v>
      </c>
      <c r="AZ1076" t="s">
        <v>1710</v>
      </c>
      <c r="BA1076" t="s">
        <v>2058</v>
      </c>
      <c r="BC1076" s="43">
        <v>21</v>
      </c>
      <c r="BD1076" s="46">
        <v>73</v>
      </c>
      <c r="BE1076" s="49">
        <f t="shared" si="199"/>
        <v>21073</v>
      </c>
      <c r="BG1076" s="7" t="s">
        <v>481</v>
      </c>
    </row>
    <row r="1077" spans="1:59" hidden="1" outlineLevel="1">
      <c r="A1077" t="s">
        <v>773</v>
      </c>
      <c r="B1077" t="s">
        <v>2058</v>
      </c>
      <c r="C1077" s="1">
        <v>8217</v>
      </c>
      <c r="E1077" s="1">
        <f t="shared" si="190"/>
        <v>4821</v>
      </c>
      <c r="F1077" s="26">
        <v>3223</v>
      </c>
      <c r="G1077" s="1">
        <v>3204</v>
      </c>
      <c r="H1077" s="2" t="str">
        <f t="shared" si="187"/>
        <v/>
      </c>
      <c r="I1077" s="2">
        <f t="shared" si="188"/>
        <v>0.66459240821406351</v>
      </c>
      <c r="J1077" s="10">
        <f t="shared" si="191"/>
        <v>1</v>
      </c>
      <c r="K1077" s="9">
        <f t="shared" si="192"/>
        <v>2</v>
      </c>
      <c r="L1077" s="8">
        <f t="shared" si="193"/>
        <v>4</v>
      </c>
      <c r="M1077" s="2">
        <f t="shared" si="194"/>
        <v>0.95332918481642814</v>
      </c>
      <c r="N1077" s="2">
        <f t="shared" si="195"/>
        <v>4.0862891516282931E-2</v>
      </c>
      <c r="O1077" s="2">
        <f t="shared" si="196"/>
        <v>2.2816842978635138E-3</v>
      </c>
      <c r="P1077" s="2">
        <f t="shared" si="197"/>
        <v>3.5262393694254113E-3</v>
      </c>
      <c r="Q1077" s="1">
        <v>4596</v>
      </c>
      <c r="R1077" s="1">
        <v>197</v>
      </c>
      <c r="S1077" s="1">
        <v>11</v>
      </c>
      <c r="U1077" s="1">
        <v>17</v>
      </c>
      <c r="AZ1077" t="s">
        <v>773</v>
      </c>
      <c r="BA1077" t="s">
        <v>2058</v>
      </c>
      <c r="BC1077" s="43">
        <v>21</v>
      </c>
      <c r="BD1077" s="46">
        <v>75</v>
      </c>
      <c r="BE1077" s="49">
        <f t="shared" si="199"/>
        <v>21075</v>
      </c>
      <c r="BG1077" s="7" t="s">
        <v>481</v>
      </c>
    </row>
    <row r="1078" spans="1:59" hidden="1" outlineLevel="1">
      <c r="A1078" t="s">
        <v>1070</v>
      </c>
      <c r="B1078" t="s">
        <v>2058</v>
      </c>
      <c r="C1078" s="1">
        <v>5742</v>
      </c>
      <c r="E1078" s="1">
        <f t="shared" si="190"/>
        <v>3231</v>
      </c>
      <c r="F1078" s="26">
        <v>2361</v>
      </c>
      <c r="G1078" s="1">
        <v>2329</v>
      </c>
      <c r="H1078" s="2" t="str">
        <f t="shared" si="187"/>
        <v/>
      </c>
      <c r="I1078" s="2">
        <f t="shared" si="188"/>
        <v>0.7208294645620551</v>
      </c>
      <c r="J1078" s="10">
        <f t="shared" si="191"/>
        <v>1</v>
      </c>
      <c r="K1078" s="9">
        <f t="shared" si="192"/>
        <v>2</v>
      </c>
      <c r="L1078" s="8">
        <f t="shared" si="193"/>
        <v>4</v>
      </c>
      <c r="M1078" s="2">
        <f t="shared" si="194"/>
        <v>0.90095945527700405</v>
      </c>
      <c r="N1078" s="2">
        <f t="shared" si="195"/>
        <v>8.3255957907768491E-2</v>
      </c>
      <c r="O1078" s="2">
        <f t="shared" si="196"/>
        <v>4.9520272361497988E-3</v>
      </c>
      <c r="P1078" s="2">
        <f t="shared" si="197"/>
        <v>1.0832559579077659E-2</v>
      </c>
      <c r="Q1078" s="1">
        <v>2911</v>
      </c>
      <c r="R1078" s="1">
        <v>269</v>
      </c>
      <c r="S1078" s="1">
        <v>16</v>
      </c>
      <c r="U1078" s="1">
        <v>35</v>
      </c>
      <c r="AZ1078" t="s">
        <v>1070</v>
      </c>
      <c r="BA1078" t="s">
        <v>2058</v>
      </c>
      <c r="BC1078" s="43">
        <v>21</v>
      </c>
      <c r="BD1078" s="46">
        <v>77</v>
      </c>
      <c r="BE1078" s="49">
        <f t="shared" si="199"/>
        <v>21077</v>
      </c>
      <c r="BG1078" s="7" t="s">
        <v>481</v>
      </c>
    </row>
    <row r="1079" spans="1:59" hidden="1" outlineLevel="1">
      <c r="A1079" t="s">
        <v>2546</v>
      </c>
      <c r="B1079" t="s">
        <v>2058</v>
      </c>
      <c r="C1079" s="1">
        <v>12195</v>
      </c>
      <c r="E1079" s="1">
        <f t="shared" si="190"/>
        <v>7160</v>
      </c>
      <c r="F1079" s="26">
        <v>4947</v>
      </c>
      <c r="G1079" s="1">
        <v>4797</v>
      </c>
      <c r="H1079" s="2" t="str">
        <f t="shared" si="187"/>
        <v/>
      </c>
      <c r="I1079" s="2">
        <f t="shared" si="188"/>
        <v>0.66997206703910617</v>
      </c>
      <c r="J1079" s="10">
        <f t="shared" si="191"/>
        <v>2</v>
      </c>
      <c r="K1079" s="9">
        <f t="shared" si="192"/>
        <v>1</v>
      </c>
      <c r="L1079" s="8">
        <f t="shared" si="193"/>
        <v>3</v>
      </c>
      <c r="M1079" s="2">
        <f t="shared" si="194"/>
        <v>0.41354748603351954</v>
      </c>
      <c r="N1079" s="2">
        <f t="shared" si="195"/>
        <v>0.5603351955307263</v>
      </c>
      <c r="O1079" s="2">
        <f t="shared" si="196"/>
        <v>1.8156424581005588E-2</v>
      </c>
      <c r="P1079" s="2">
        <f t="shared" si="197"/>
        <v>7.9608938547485672E-3</v>
      </c>
      <c r="Q1079" s="1">
        <v>2961</v>
      </c>
      <c r="R1079" s="1">
        <v>4012</v>
      </c>
      <c r="S1079" s="1">
        <v>130</v>
      </c>
      <c r="U1079" s="1">
        <v>57</v>
      </c>
      <c r="AZ1079" t="s">
        <v>2546</v>
      </c>
      <c r="BA1079" t="s">
        <v>2058</v>
      </c>
      <c r="BC1079" s="43">
        <v>21</v>
      </c>
      <c r="BD1079" s="46">
        <v>79</v>
      </c>
      <c r="BE1079" s="49">
        <f t="shared" si="199"/>
        <v>21079</v>
      </c>
      <c r="BG1079" s="7" t="s">
        <v>481</v>
      </c>
    </row>
    <row r="1080" spans="1:59" hidden="1" outlineLevel="1">
      <c r="A1080" t="s">
        <v>1077</v>
      </c>
      <c r="B1080" t="s">
        <v>2058</v>
      </c>
      <c r="C1080" s="1">
        <v>17070</v>
      </c>
      <c r="E1080" s="1">
        <f t="shared" si="190"/>
        <v>7377</v>
      </c>
      <c r="F1080" s="26">
        <v>5640</v>
      </c>
      <c r="G1080" s="1">
        <v>5395</v>
      </c>
      <c r="H1080" s="2" t="str">
        <f t="shared" si="187"/>
        <v/>
      </c>
      <c r="I1080" s="2">
        <f t="shared" si="188"/>
        <v>0.73132709773620708</v>
      </c>
      <c r="J1080" s="10">
        <f t="shared" si="191"/>
        <v>1</v>
      </c>
      <c r="K1080" s="9">
        <f t="shared" si="192"/>
        <v>2</v>
      </c>
      <c r="L1080" s="8">
        <f t="shared" si="193"/>
        <v>3</v>
      </c>
      <c r="M1080" s="2">
        <f t="shared" si="194"/>
        <v>0.81320319913243866</v>
      </c>
      <c r="N1080" s="2">
        <f t="shared" si="195"/>
        <v>0.14748542768062897</v>
      </c>
      <c r="O1080" s="2">
        <f t="shared" si="196"/>
        <v>2.0197912430527314E-2</v>
      </c>
      <c r="P1080" s="2">
        <f t="shared" si="197"/>
        <v>1.9113460756405055E-2</v>
      </c>
      <c r="Q1080" s="1">
        <v>5999</v>
      </c>
      <c r="R1080" s="1">
        <v>1088</v>
      </c>
      <c r="S1080" s="1">
        <v>149</v>
      </c>
      <c r="U1080" s="1">
        <v>141</v>
      </c>
      <c r="AZ1080" t="s">
        <v>1077</v>
      </c>
      <c r="BA1080" t="s">
        <v>2058</v>
      </c>
      <c r="BC1080" s="43">
        <v>21</v>
      </c>
      <c r="BD1080" s="46">
        <v>81</v>
      </c>
      <c r="BE1080" s="49">
        <f t="shared" si="199"/>
        <v>21081</v>
      </c>
      <c r="BG1080" s="7" t="s">
        <v>481</v>
      </c>
    </row>
    <row r="1081" spans="1:59" hidden="1" outlineLevel="1">
      <c r="A1081" t="s">
        <v>521</v>
      </c>
      <c r="B1081" t="s">
        <v>2058</v>
      </c>
      <c r="C1081" s="1">
        <v>34173</v>
      </c>
      <c r="E1081" s="1">
        <f t="shared" si="190"/>
        <v>19540</v>
      </c>
      <c r="F1081" s="26">
        <v>15438</v>
      </c>
      <c r="G1081" s="1">
        <v>15341</v>
      </c>
      <c r="H1081" s="2" t="str">
        <f t="shared" si="187"/>
        <v/>
      </c>
      <c r="I1081" s="2">
        <f t="shared" si="188"/>
        <v>0.78510747185260998</v>
      </c>
      <c r="J1081" s="10">
        <f t="shared" si="191"/>
        <v>1</v>
      </c>
      <c r="K1081" s="9">
        <f t="shared" si="192"/>
        <v>2</v>
      </c>
      <c r="L1081" s="8">
        <f t="shared" si="193"/>
        <v>4</v>
      </c>
      <c r="M1081" s="2">
        <f t="shared" si="194"/>
        <v>0.93520982599795288</v>
      </c>
      <c r="N1081" s="2">
        <f t="shared" si="195"/>
        <v>5.8085977482088026E-2</v>
      </c>
      <c r="O1081" s="2">
        <f t="shared" si="196"/>
        <v>3.2241555783009213E-3</v>
      </c>
      <c r="P1081" s="2">
        <f t="shared" si="197"/>
        <v>3.4800409416581709E-3</v>
      </c>
      <c r="Q1081" s="1">
        <v>18274</v>
      </c>
      <c r="R1081" s="1">
        <v>1135</v>
      </c>
      <c r="S1081" s="1">
        <v>63</v>
      </c>
      <c r="U1081" s="1">
        <v>68</v>
      </c>
      <c r="AZ1081" t="s">
        <v>521</v>
      </c>
      <c r="BA1081" t="s">
        <v>2058</v>
      </c>
      <c r="BC1081" s="43">
        <v>21</v>
      </c>
      <c r="BD1081" s="46">
        <v>83</v>
      </c>
      <c r="BE1081" s="49">
        <f t="shared" si="199"/>
        <v>21083</v>
      </c>
      <c r="BG1081" s="7" t="s">
        <v>481</v>
      </c>
    </row>
    <row r="1082" spans="1:59" hidden="1" outlineLevel="1">
      <c r="A1082" t="s">
        <v>2887</v>
      </c>
      <c r="B1082" t="s">
        <v>2058</v>
      </c>
      <c r="C1082" s="1">
        <v>21668</v>
      </c>
      <c r="E1082" s="1">
        <f t="shared" si="190"/>
        <v>12428</v>
      </c>
      <c r="F1082" s="26">
        <v>8591</v>
      </c>
      <c r="G1082" s="1">
        <v>8507</v>
      </c>
      <c r="H1082" s="2" t="str">
        <f t="shared" si="187"/>
        <v/>
      </c>
      <c r="I1082" s="2">
        <f t="shared" si="188"/>
        <v>0.68450273575796583</v>
      </c>
      <c r="J1082" s="10">
        <f t="shared" si="191"/>
        <v>2</v>
      </c>
      <c r="K1082" s="9">
        <f t="shared" si="192"/>
        <v>1</v>
      </c>
      <c r="L1082" s="8">
        <f t="shared" si="193"/>
        <v>4</v>
      </c>
      <c r="M1082" s="2">
        <f t="shared" si="194"/>
        <v>0.38590280012874156</v>
      </c>
      <c r="N1082" s="2">
        <f t="shared" si="195"/>
        <v>0.59599291921467656</v>
      </c>
      <c r="O1082" s="2">
        <f t="shared" si="196"/>
        <v>7.6440296105568075E-3</v>
      </c>
      <c r="P1082" s="2">
        <f t="shared" si="197"/>
        <v>1.0460251046025066E-2</v>
      </c>
      <c r="Q1082" s="1">
        <v>4796</v>
      </c>
      <c r="R1082" s="1">
        <v>7407</v>
      </c>
      <c r="S1082" s="1">
        <v>95</v>
      </c>
      <c r="U1082" s="1">
        <v>130</v>
      </c>
      <c r="AZ1082" t="s">
        <v>2887</v>
      </c>
      <c r="BA1082" t="s">
        <v>2058</v>
      </c>
      <c r="BC1082" s="43">
        <v>21</v>
      </c>
      <c r="BD1082" s="46">
        <v>85</v>
      </c>
      <c r="BE1082" s="49">
        <f t="shared" si="199"/>
        <v>21085</v>
      </c>
      <c r="BG1082" s="7" t="s">
        <v>481</v>
      </c>
    </row>
    <row r="1083" spans="1:59" hidden="1" outlineLevel="1">
      <c r="A1083" t="s">
        <v>370</v>
      </c>
      <c r="B1083" t="s">
        <v>2058</v>
      </c>
      <c r="C1083" s="1">
        <v>10574</v>
      </c>
      <c r="E1083" s="1">
        <f t="shared" si="190"/>
        <v>7432</v>
      </c>
      <c r="F1083" s="26">
        <v>5023</v>
      </c>
      <c r="G1083" s="1">
        <v>4986</v>
      </c>
      <c r="H1083" s="2" t="str">
        <f t="shared" si="187"/>
        <v/>
      </c>
      <c r="I1083" s="2">
        <f t="shared" si="188"/>
        <v>0.67088266953713671</v>
      </c>
      <c r="J1083" s="10">
        <f t="shared" si="191"/>
        <v>2</v>
      </c>
      <c r="K1083" s="9">
        <f t="shared" si="192"/>
        <v>1</v>
      </c>
      <c r="L1083" s="8">
        <f t="shared" si="193"/>
        <v>4</v>
      </c>
      <c r="M1083" s="2">
        <f t="shared" si="194"/>
        <v>0.47443487621097957</v>
      </c>
      <c r="N1083" s="2">
        <f t="shared" si="195"/>
        <v>0.51870290635091498</v>
      </c>
      <c r="O1083" s="2">
        <f t="shared" si="196"/>
        <v>3.2292787944025836E-3</v>
      </c>
      <c r="P1083" s="2">
        <f t="shared" si="197"/>
        <v>3.632938643702861E-3</v>
      </c>
      <c r="Q1083" s="1">
        <v>3526</v>
      </c>
      <c r="R1083" s="1">
        <v>3855</v>
      </c>
      <c r="S1083" s="1">
        <v>24</v>
      </c>
      <c r="U1083" s="1">
        <v>27</v>
      </c>
      <c r="AZ1083" t="s">
        <v>370</v>
      </c>
      <c r="BA1083" t="s">
        <v>2058</v>
      </c>
      <c r="BC1083" s="43">
        <v>21</v>
      </c>
      <c r="BD1083" s="46">
        <v>87</v>
      </c>
      <c r="BE1083" s="49">
        <f t="shared" si="199"/>
        <v>21087</v>
      </c>
      <c r="BG1083" s="7" t="s">
        <v>481</v>
      </c>
    </row>
    <row r="1084" spans="1:59" hidden="1" outlineLevel="1">
      <c r="A1084" t="s">
        <v>371</v>
      </c>
      <c r="B1084" t="s">
        <v>2058</v>
      </c>
      <c r="C1084" s="1">
        <v>37118</v>
      </c>
      <c r="E1084" s="1">
        <f t="shared" si="190"/>
        <v>20366</v>
      </c>
      <c r="F1084" s="26">
        <v>14947</v>
      </c>
      <c r="G1084" s="1">
        <v>14414</v>
      </c>
      <c r="H1084" s="2" t="str">
        <f t="shared" si="187"/>
        <v/>
      </c>
      <c r="I1084" s="2">
        <f t="shared" si="188"/>
        <v>0.70774820779730929</v>
      </c>
      <c r="J1084" s="10">
        <f t="shared" si="191"/>
        <v>1</v>
      </c>
      <c r="K1084" s="9">
        <f t="shared" si="192"/>
        <v>2</v>
      </c>
      <c r="L1084" s="8">
        <f t="shared" si="193"/>
        <v>3</v>
      </c>
      <c r="M1084" s="2">
        <f t="shared" si="194"/>
        <v>0.65795934400471379</v>
      </c>
      <c r="N1084" s="2">
        <f t="shared" si="195"/>
        <v>0.31091034076401847</v>
      </c>
      <c r="O1084" s="2">
        <f t="shared" si="196"/>
        <v>1.674359226161249E-2</v>
      </c>
      <c r="P1084" s="2">
        <f t="shared" si="197"/>
        <v>1.4386722969655256E-2</v>
      </c>
      <c r="Q1084" s="1">
        <v>13400</v>
      </c>
      <c r="R1084" s="1">
        <v>6332</v>
      </c>
      <c r="S1084" s="1">
        <v>341</v>
      </c>
      <c r="U1084" s="1">
        <v>293</v>
      </c>
      <c r="AZ1084" t="s">
        <v>371</v>
      </c>
      <c r="BA1084" t="s">
        <v>2058</v>
      </c>
      <c r="BC1084" s="43">
        <v>21</v>
      </c>
      <c r="BD1084" s="46">
        <v>89</v>
      </c>
      <c r="BE1084" s="49">
        <f t="shared" si="199"/>
        <v>21089</v>
      </c>
      <c r="BG1084" s="7" t="s">
        <v>481</v>
      </c>
    </row>
    <row r="1085" spans="1:59" hidden="1" outlineLevel="1">
      <c r="A1085" t="s">
        <v>1925</v>
      </c>
      <c r="B1085" t="s">
        <v>2058</v>
      </c>
      <c r="C1085" s="1">
        <v>7701</v>
      </c>
      <c r="E1085" s="1">
        <f t="shared" si="190"/>
        <v>4778</v>
      </c>
      <c r="F1085" s="26">
        <v>3629</v>
      </c>
      <c r="G1085" s="1">
        <v>3605</v>
      </c>
      <c r="H1085" s="2" t="str">
        <f t="shared" si="187"/>
        <v/>
      </c>
      <c r="I1085" s="2">
        <f t="shared" si="188"/>
        <v>0.75449979070740891</v>
      </c>
      <c r="J1085" s="10">
        <f t="shared" si="191"/>
        <v>1</v>
      </c>
      <c r="K1085" s="9">
        <f t="shared" si="192"/>
        <v>2</v>
      </c>
      <c r="L1085" s="8">
        <f t="shared" si="193"/>
        <v>4</v>
      </c>
      <c r="M1085" s="2">
        <f t="shared" si="194"/>
        <v>0.69443281707827542</v>
      </c>
      <c r="N1085" s="2">
        <f t="shared" si="195"/>
        <v>0.2904981163666806</v>
      </c>
      <c r="O1085" s="2">
        <f t="shared" si="196"/>
        <v>5.8601925491837585E-3</v>
      </c>
      <c r="P1085" s="2">
        <f t="shared" si="197"/>
        <v>9.2088740058602174E-3</v>
      </c>
      <c r="Q1085" s="1">
        <v>3318</v>
      </c>
      <c r="R1085" s="1">
        <v>1388</v>
      </c>
      <c r="S1085" s="1">
        <v>28</v>
      </c>
      <c r="U1085" s="1">
        <v>44</v>
      </c>
      <c r="AZ1085" t="s">
        <v>1925</v>
      </c>
      <c r="BA1085" t="s">
        <v>2058</v>
      </c>
      <c r="BC1085" s="43">
        <v>21</v>
      </c>
      <c r="BD1085" s="46">
        <v>91</v>
      </c>
      <c r="BE1085" s="49">
        <f t="shared" si="199"/>
        <v>21091</v>
      </c>
      <c r="BG1085" s="7" t="s">
        <v>481</v>
      </c>
    </row>
    <row r="1086" spans="1:59" hidden="1" outlineLevel="1">
      <c r="A1086" t="s">
        <v>544</v>
      </c>
      <c r="B1086" t="s">
        <v>2058</v>
      </c>
      <c r="C1086" s="1">
        <v>84589</v>
      </c>
      <c r="E1086" s="1">
        <f t="shared" si="190"/>
        <v>36387</v>
      </c>
      <c r="F1086" s="26">
        <v>27063</v>
      </c>
      <c r="G1086" s="1">
        <v>25958</v>
      </c>
      <c r="H1086" s="2" t="str">
        <f t="shared" si="187"/>
        <v/>
      </c>
      <c r="I1086" s="2">
        <f t="shared" si="188"/>
        <v>0.71338664907796745</v>
      </c>
      <c r="J1086" s="10">
        <f t="shared" si="191"/>
        <v>1</v>
      </c>
      <c r="K1086" s="9">
        <f t="shared" si="192"/>
        <v>2</v>
      </c>
      <c r="L1086" s="8">
        <f t="shared" si="193"/>
        <v>4</v>
      </c>
      <c r="M1086" s="2">
        <f t="shared" si="194"/>
        <v>0.70189902987330643</v>
      </c>
      <c r="N1086" s="2">
        <f t="shared" si="195"/>
        <v>0.24019567427927557</v>
      </c>
      <c r="O1086" s="2">
        <f t="shared" si="196"/>
        <v>2.5366202215076811E-2</v>
      </c>
      <c r="P1086" s="2">
        <f t="shared" si="197"/>
        <v>3.2539093632341184E-2</v>
      </c>
      <c r="Q1086" s="1">
        <v>25540</v>
      </c>
      <c r="R1086" s="1">
        <v>8740</v>
      </c>
      <c r="S1086" s="1">
        <v>923</v>
      </c>
      <c r="U1086" s="1">
        <v>1184</v>
      </c>
      <c r="AZ1086" t="s">
        <v>544</v>
      </c>
      <c r="BA1086" t="s">
        <v>2058</v>
      </c>
      <c r="BC1086" s="43">
        <v>21</v>
      </c>
      <c r="BD1086" s="46">
        <v>93</v>
      </c>
      <c r="BE1086" s="49">
        <f t="shared" si="199"/>
        <v>21093</v>
      </c>
      <c r="BG1086" s="7" t="s">
        <v>481</v>
      </c>
    </row>
    <row r="1087" spans="1:59" hidden="1" outlineLevel="1">
      <c r="A1087" t="s">
        <v>2220</v>
      </c>
      <c r="B1087" t="s">
        <v>2058</v>
      </c>
      <c r="C1087" s="1">
        <v>36113</v>
      </c>
      <c r="E1087" s="1">
        <f t="shared" si="190"/>
        <v>21519</v>
      </c>
      <c r="F1087" s="26">
        <v>12745</v>
      </c>
      <c r="G1087" s="1">
        <v>12203</v>
      </c>
      <c r="H1087" s="2" t="str">
        <f t="shared" si="187"/>
        <v/>
      </c>
      <c r="I1087" s="2">
        <f t="shared" si="188"/>
        <v>0.56708025465867373</v>
      </c>
      <c r="J1087" s="10">
        <f t="shared" si="191"/>
        <v>1</v>
      </c>
      <c r="K1087" s="9">
        <f t="shared" si="192"/>
        <v>2</v>
      </c>
      <c r="L1087" s="8">
        <f t="shared" si="193"/>
        <v>3</v>
      </c>
      <c r="M1087" s="2">
        <f t="shared" si="194"/>
        <v>0.76239602211998703</v>
      </c>
      <c r="N1087" s="2">
        <f t="shared" si="195"/>
        <v>0.22691574887308891</v>
      </c>
      <c r="O1087" s="2">
        <f t="shared" si="196"/>
        <v>5.7158789906594171E-3</v>
      </c>
      <c r="P1087" s="2">
        <f t="shared" si="197"/>
        <v>4.9723500162646489E-3</v>
      </c>
      <c r="Q1087" s="1">
        <v>16406</v>
      </c>
      <c r="R1087" s="1">
        <v>4883</v>
      </c>
      <c r="S1087" s="1">
        <v>123</v>
      </c>
      <c r="U1087" s="1">
        <v>107</v>
      </c>
      <c r="AZ1087" t="s">
        <v>2220</v>
      </c>
      <c r="BA1087" t="s">
        <v>2058</v>
      </c>
      <c r="BC1087" s="43">
        <v>21</v>
      </c>
      <c r="BD1087" s="46">
        <v>95</v>
      </c>
      <c r="BE1087" s="49">
        <f t="shared" si="199"/>
        <v>21095</v>
      </c>
      <c r="BG1087" s="7" t="s">
        <v>481</v>
      </c>
    </row>
    <row r="1088" spans="1:59" hidden="1" outlineLevel="1">
      <c r="A1088" t="s">
        <v>1455</v>
      </c>
      <c r="B1088" t="s">
        <v>2058</v>
      </c>
      <c r="C1088" s="1">
        <v>16606</v>
      </c>
      <c r="E1088" s="1">
        <f t="shared" si="190"/>
        <v>8791</v>
      </c>
      <c r="F1088" s="26">
        <v>6382</v>
      </c>
      <c r="G1088" s="1">
        <v>6189</v>
      </c>
      <c r="H1088" s="2" t="str">
        <f t="shared" si="187"/>
        <v/>
      </c>
      <c r="I1088" s="2">
        <f t="shared" si="188"/>
        <v>0.70401547036742118</v>
      </c>
      <c r="J1088" s="10">
        <f t="shared" si="191"/>
        <v>1</v>
      </c>
      <c r="K1088" s="9">
        <f t="shared" si="192"/>
        <v>2</v>
      </c>
      <c r="L1088" s="8">
        <f t="shared" si="193"/>
        <v>4</v>
      </c>
      <c r="M1088" s="2">
        <f t="shared" si="194"/>
        <v>0.89716755772949608</v>
      </c>
      <c r="N1088" s="2">
        <f t="shared" si="195"/>
        <v>8.4632010010237749E-2</v>
      </c>
      <c r="O1088" s="2">
        <f t="shared" si="196"/>
        <v>2.3888067341599362E-3</v>
      </c>
      <c r="P1088" s="2">
        <f t="shared" si="197"/>
        <v>1.5811625526106238E-2</v>
      </c>
      <c r="Q1088" s="1">
        <v>7887</v>
      </c>
      <c r="R1088" s="1">
        <v>744</v>
      </c>
      <c r="S1088" s="1">
        <v>21</v>
      </c>
      <c r="U1088" s="1">
        <v>139</v>
      </c>
      <c r="AZ1088" t="s">
        <v>1455</v>
      </c>
      <c r="BA1088" t="s">
        <v>2058</v>
      </c>
      <c r="BC1088" s="43">
        <v>21</v>
      </c>
      <c r="BD1088" s="46">
        <v>97</v>
      </c>
      <c r="BE1088" s="49">
        <f t="shared" si="199"/>
        <v>21097</v>
      </c>
      <c r="BG1088" s="7" t="s">
        <v>481</v>
      </c>
    </row>
    <row r="1089" spans="1:59" hidden="1" outlineLevel="1">
      <c r="A1089" t="s">
        <v>1509</v>
      </c>
      <c r="B1089" t="s">
        <v>2058</v>
      </c>
      <c r="C1089" s="1">
        <v>15544</v>
      </c>
      <c r="E1089" s="1">
        <f t="shared" si="190"/>
        <v>9464</v>
      </c>
      <c r="F1089" s="26">
        <v>5668</v>
      </c>
      <c r="G1089" s="1">
        <v>5858</v>
      </c>
      <c r="H1089" s="2" t="str">
        <f t="shared" si="187"/>
        <v/>
      </c>
      <c r="I1089" s="2">
        <f t="shared" si="188"/>
        <v>0.61897717666948437</v>
      </c>
      <c r="J1089" s="10">
        <f t="shared" si="191"/>
        <v>1</v>
      </c>
      <c r="K1089" s="9">
        <f t="shared" si="192"/>
        <v>2</v>
      </c>
      <c r="L1089" s="8">
        <f t="shared" si="193"/>
        <v>4</v>
      </c>
      <c r="M1089" s="2">
        <f t="shared" si="194"/>
        <v>0.75993237531699065</v>
      </c>
      <c r="N1089" s="2">
        <f t="shared" si="195"/>
        <v>0.23256551141166526</v>
      </c>
      <c r="O1089" s="2">
        <f t="shared" si="196"/>
        <v>3.5925612848689771E-3</v>
      </c>
      <c r="P1089" s="2">
        <f t="shared" si="197"/>
        <v>3.9095519864751141E-3</v>
      </c>
      <c r="Q1089" s="1">
        <v>7192</v>
      </c>
      <c r="R1089" s="1">
        <v>2201</v>
      </c>
      <c r="S1089" s="1">
        <v>34</v>
      </c>
      <c r="U1089" s="1">
        <v>37</v>
      </c>
      <c r="AZ1089" t="s">
        <v>1509</v>
      </c>
      <c r="BA1089" t="s">
        <v>2058</v>
      </c>
      <c r="BC1089" s="43">
        <v>21</v>
      </c>
      <c r="BD1089" s="46">
        <v>99</v>
      </c>
      <c r="BE1089" s="49">
        <f t="shared" si="199"/>
        <v>21099</v>
      </c>
      <c r="BG1089" s="7" t="s">
        <v>481</v>
      </c>
    </row>
    <row r="1090" spans="1:59" hidden="1" outlineLevel="1">
      <c r="A1090" t="s">
        <v>2804</v>
      </c>
      <c r="B1090" t="s">
        <v>2058</v>
      </c>
      <c r="C1090" s="1">
        <v>43889</v>
      </c>
      <c r="E1090" s="1">
        <f t="shared" si="190"/>
        <v>21974</v>
      </c>
      <c r="F1090" s="26">
        <v>16702</v>
      </c>
      <c r="G1090" s="1">
        <v>16126</v>
      </c>
      <c r="H1090" s="2" t="str">
        <f t="shared" ref="H1090:H1153" si="200">IF(D1090&gt;0,G1090/D1090,"")</f>
        <v/>
      </c>
      <c r="I1090" s="2">
        <f t="shared" si="188"/>
        <v>0.73386729771548198</v>
      </c>
      <c r="J1090" s="10">
        <f t="shared" si="191"/>
        <v>1</v>
      </c>
      <c r="K1090" s="9">
        <f t="shared" si="192"/>
        <v>2</v>
      </c>
      <c r="L1090" s="8">
        <f t="shared" si="193"/>
        <v>4</v>
      </c>
      <c r="M1090" s="2">
        <f t="shared" si="194"/>
        <v>0.87758259761536361</v>
      </c>
      <c r="N1090" s="2">
        <f t="shared" si="195"/>
        <v>0.10544279603167379</v>
      </c>
      <c r="O1090" s="2">
        <f t="shared" si="196"/>
        <v>8.054974060253026E-3</v>
      </c>
      <c r="P1090" s="2">
        <f t="shared" si="197"/>
        <v>8.9196322927095669E-3</v>
      </c>
      <c r="Q1090" s="1">
        <v>19284</v>
      </c>
      <c r="R1090" s="1">
        <v>2317</v>
      </c>
      <c r="S1090" s="1">
        <v>177</v>
      </c>
      <c r="U1090" s="1">
        <v>196</v>
      </c>
      <c r="AZ1090" t="s">
        <v>2804</v>
      </c>
      <c r="BA1090" t="s">
        <v>2058</v>
      </c>
      <c r="BC1090" s="43">
        <v>21</v>
      </c>
      <c r="BD1090" s="46">
        <v>101</v>
      </c>
      <c r="BE1090" s="49">
        <f t="shared" si="199"/>
        <v>21101</v>
      </c>
      <c r="BG1090" s="7" t="s">
        <v>481</v>
      </c>
    </row>
    <row r="1091" spans="1:59" hidden="1" outlineLevel="1">
      <c r="A1091" t="s">
        <v>1642</v>
      </c>
      <c r="B1091" t="s">
        <v>2058</v>
      </c>
      <c r="C1091" s="1">
        <v>13455</v>
      </c>
      <c r="E1091" s="1">
        <f t="shared" si="190"/>
        <v>7218</v>
      </c>
      <c r="F1091" s="26">
        <v>5305</v>
      </c>
      <c r="G1091" s="1">
        <v>5219</v>
      </c>
      <c r="H1091" s="2" t="str">
        <f t="shared" si="200"/>
        <v/>
      </c>
      <c r="I1091" s="2">
        <f t="shared" ref="I1091:I1154" si="201">IF(E1091&gt;0,G1091/E1091,"")</f>
        <v>0.7230534774175672</v>
      </c>
      <c r="J1091" s="10">
        <f t="shared" si="191"/>
        <v>1</v>
      </c>
      <c r="K1091" s="9">
        <f t="shared" si="192"/>
        <v>2</v>
      </c>
      <c r="L1091" s="8">
        <f t="shared" si="193"/>
        <v>3</v>
      </c>
      <c r="M1091" s="2">
        <f t="shared" si="194"/>
        <v>0.91188694929343306</v>
      </c>
      <c r="N1091" s="2">
        <f t="shared" si="195"/>
        <v>6.816292601828762E-2</v>
      </c>
      <c r="O1091" s="2">
        <f t="shared" si="196"/>
        <v>1.2191742865059573E-2</v>
      </c>
      <c r="P1091" s="2">
        <f t="shared" si="197"/>
        <v>7.7583818232197493E-3</v>
      </c>
      <c r="Q1091" s="1">
        <v>6582</v>
      </c>
      <c r="R1091" s="1">
        <v>492</v>
      </c>
      <c r="S1091" s="1">
        <v>88</v>
      </c>
      <c r="U1091" s="1">
        <v>56</v>
      </c>
      <c r="AZ1091" t="s">
        <v>1642</v>
      </c>
      <c r="BA1091" t="s">
        <v>2058</v>
      </c>
      <c r="BC1091" s="43">
        <v>21</v>
      </c>
      <c r="BD1091" s="46">
        <v>103</v>
      </c>
      <c r="BE1091" s="49">
        <f t="shared" si="199"/>
        <v>21103</v>
      </c>
      <c r="BG1091" s="7" t="s">
        <v>481</v>
      </c>
    </row>
    <row r="1092" spans="1:59" hidden="1" outlineLevel="1">
      <c r="A1092" t="s">
        <v>2897</v>
      </c>
      <c r="B1092" t="s">
        <v>2058</v>
      </c>
      <c r="C1092" s="1">
        <v>5593</v>
      </c>
      <c r="E1092" s="1">
        <f t="shared" si="190"/>
        <v>3264</v>
      </c>
      <c r="F1092" s="26">
        <v>2536</v>
      </c>
      <c r="G1092" s="1">
        <v>2457</v>
      </c>
      <c r="H1092" s="2" t="str">
        <f t="shared" si="200"/>
        <v/>
      </c>
      <c r="I1092" s="2">
        <f t="shared" si="201"/>
        <v>0.75275735294117652</v>
      </c>
      <c r="J1092" s="10">
        <f t="shared" si="191"/>
        <v>1</v>
      </c>
      <c r="K1092" s="9">
        <f t="shared" si="192"/>
        <v>2</v>
      </c>
      <c r="L1092" s="8">
        <f t="shared" si="193"/>
        <v>3</v>
      </c>
      <c r="M1092" s="2">
        <f t="shared" si="194"/>
        <v>0.95618872549019607</v>
      </c>
      <c r="N1092" s="2">
        <f t="shared" si="195"/>
        <v>3.6458333333333336E-2</v>
      </c>
      <c r="O1092" s="2">
        <f t="shared" si="196"/>
        <v>5.8210784313725492E-3</v>
      </c>
      <c r="P1092" s="2">
        <f t="shared" si="197"/>
        <v>1.5318627450980477E-3</v>
      </c>
      <c r="Q1092" s="1">
        <v>3121</v>
      </c>
      <c r="R1092" s="1">
        <v>119</v>
      </c>
      <c r="S1092" s="1">
        <v>19</v>
      </c>
      <c r="U1092" s="1">
        <v>5</v>
      </c>
      <c r="AZ1092" t="s">
        <v>2897</v>
      </c>
      <c r="BA1092" t="s">
        <v>2058</v>
      </c>
      <c r="BC1092" s="43">
        <v>21</v>
      </c>
      <c r="BD1092" s="46">
        <v>105</v>
      </c>
      <c r="BE1092" s="49">
        <f t="shared" si="199"/>
        <v>21105</v>
      </c>
      <c r="BG1092" s="7" t="s">
        <v>481</v>
      </c>
    </row>
    <row r="1093" spans="1:59" hidden="1" outlineLevel="1">
      <c r="A1093" t="s">
        <v>2579</v>
      </c>
      <c r="B1093" t="s">
        <v>2058</v>
      </c>
      <c r="C1093" s="1">
        <v>46464</v>
      </c>
      <c r="E1093" s="1">
        <f t="shared" si="190"/>
        <v>25592</v>
      </c>
      <c r="F1093" s="26">
        <v>18084</v>
      </c>
      <c r="G1093" s="1">
        <v>17531</v>
      </c>
      <c r="H1093" s="2" t="str">
        <f t="shared" si="200"/>
        <v/>
      </c>
      <c r="I1093" s="2">
        <f t="shared" si="201"/>
        <v>0.68501875586120664</v>
      </c>
      <c r="J1093" s="10">
        <f t="shared" si="191"/>
        <v>1</v>
      </c>
      <c r="K1093" s="9">
        <f t="shared" si="192"/>
        <v>2</v>
      </c>
      <c r="L1093" s="8">
        <f t="shared" si="193"/>
        <v>3</v>
      </c>
      <c r="M1093" s="2">
        <f t="shared" si="194"/>
        <v>0.81908408877774308</v>
      </c>
      <c r="N1093" s="2">
        <f t="shared" si="195"/>
        <v>0.15032041262894655</v>
      </c>
      <c r="O1093" s="2">
        <f t="shared" si="196"/>
        <v>2.1959987496092528E-2</v>
      </c>
      <c r="P1093" s="2">
        <f t="shared" si="197"/>
        <v>8.6355110972178434E-3</v>
      </c>
      <c r="Q1093" s="1">
        <v>20962</v>
      </c>
      <c r="R1093" s="1">
        <v>3847</v>
      </c>
      <c r="S1093" s="1">
        <v>562</v>
      </c>
      <c r="U1093" s="1">
        <v>221</v>
      </c>
      <c r="AZ1093" t="s">
        <v>2579</v>
      </c>
      <c r="BA1093" t="s">
        <v>2058</v>
      </c>
      <c r="BC1093" s="43">
        <v>21</v>
      </c>
      <c r="BD1093" s="46">
        <v>107</v>
      </c>
      <c r="BE1093" s="49">
        <f t="shared" si="199"/>
        <v>21107</v>
      </c>
      <c r="BG1093" s="7" t="s">
        <v>481</v>
      </c>
    </row>
    <row r="1094" spans="1:59" hidden="1" outlineLevel="1">
      <c r="A1094" t="s">
        <v>1921</v>
      </c>
      <c r="B1094" t="s">
        <v>2058</v>
      </c>
      <c r="C1094" s="1">
        <v>12377</v>
      </c>
      <c r="E1094" s="1">
        <f t="shared" si="190"/>
        <v>8138</v>
      </c>
      <c r="F1094" s="26">
        <v>4581</v>
      </c>
      <c r="G1094" s="1">
        <v>4533</v>
      </c>
      <c r="H1094" s="2" t="str">
        <f t="shared" si="200"/>
        <v/>
      </c>
      <c r="I1094" s="2">
        <f t="shared" si="201"/>
        <v>0.55701646596215282</v>
      </c>
      <c r="J1094" s="10">
        <f t="shared" si="191"/>
        <v>2</v>
      </c>
      <c r="K1094" s="9">
        <f t="shared" si="192"/>
        <v>1</v>
      </c>
      <c r="L1094" s="8">
        <f t="shared" si="193"/>
        <v>4</v>
      </c>
      <c r="M1094" s="2">
        <f t="shared" si="194"/>
        <v>0.13013025313344803</v>
      </c>
      <c r="N1094" s="2">
        <f t="shared" si="195"/>
        <v>0.86446301302531336</v>
      </c>
      <c r="O1094" s="2">
        <f t="shared" si="196"/>
        <v>1.3516834603096585E-3</v>
      </c>
      <c r="P1094" s="2">
        <f t="shared" si="197"/>
        <v>4.055050380928917E-3</v>
      </c>
      <c r="Q1094" s="1">
        <v>1059</v>
      </c>
      <c r="R1094" s="1">
        <v>7035</v>
      </c>
      <c r="S1094" s="1">
        <v>11</v>
      </c>
      <c r="U1094" s="1">
        <v>33</v>
      </c>
      <c r="AZ1094" t="s">
        <v>1921</v>
      </c>
      <c r="BA1094" t="s">
        <v>2058</v>
      </c>
      <c r="BC1094" s="43">
        <v>21</v>
      </c>
      <c r="BD1094" s="46">
        <v>109</v>
      </c>
      <c r="BE1094" s="49">
        <f t="shared" si="199"/>
        <v>21109</v>
      </c>
      <c r="BG1094" s="7" t="s">
        <v>481</v>
      </c>
    </row>
    <row r="1095" spans="1:59" hidden="1" outlineLevel="1">
      <c r="A1095" t="s">
        <v>1785</v>
      </c>
      <c r="B1095" t="s">
        <v>2058</v>
      </c>
      <c r="C1095" s="1">
        <v>673838</v>
      </c>
      <c r="E1095" s="1">
        <f t="shared" si="190"/>
        <v>379521</v>
      </c>
      <c r="F1095" s="26">
        <v>310352</v>
      </c>
      <c r="G1095" s="1">
        <v>309793</v>
      </c>
      <c r="H1095" s="2" t="str">
        <f t="shared" si="200"/>
        <v/>
      </c>
      <c r="I1095" s="2">
        <f t="shared" si="201"/>
        <v>0.81627367128564687</v>
      </c>
      <c r="J1095" s="10">
        <f t="shared" si="191"/>
        <v>1</v>
      </c>
      <c r="K1095" s="9">
        <f t="shared" si="192"/>
        <v>2</v>
      </c>
      <c r="L1095" s="8">
        <f t="shared" si="193"/>
        <v>3</v>
      </c>
      <c r="M1095" s="2">
        <f t="shared" si="194"/>
        <v>0.62613663012059939</v>
      </c>
      <c r="N1095" s="2">
        <f t="shared" si="195"/>
        <v>0.28964405131731841</v>
      </c>
      <c r="O1095" s="2">
        <f t="shared" si="196"/>
        <v>7.7239467644741655E-2</v>
      </c>
      <c r="P1095" s="2">
        <f t="shared" si="197"/>
        <v>6.9798509173405465E-3</v>
      </c>
      <c r="Q1095" s="1">
        <v>237632</v>
      </c>
      <c r="R1095" s="1">
        <v>109926</v>
      </c>
      <c r="S1095" s="1">
        <v>29314</v>
      </c>
      <c r="U1095" s="1">
        <v>2649</v>
      </c>
      <c r="AZ1095" t="s">
        <v>1785</v>
      </c>
      <c r="BA1095" t="s">
        <v>2058</v>
      </c>
      <c r="BC1095" s="43">
        <v>21</v>
      </c>
      <c r="BD1095" s="46">
        <v>111</v>
      </c>
      <c r="BE1095" s="49">
        <f t="shared" si="199"/>
        <v>21111</v>
      </c>
      <c r="BG1095" s="7" t="s">
        <v>481</v>
      </c>
    </row>
    <row r="1096" spans="1:59" hidden="1" outlineLevel="1">
      <c r="A1096" t="s">
        <v>2814</v>
      </c>
      <c r="B1096" t="s">
        <v>2058</v>
      </c>
      <c r="C1096" s="1">
        <v>32475</v>
      </c>
      <c r="E1096" s="1">
        <f t="shared" si="190"/>
        <v>18113</v>
      </c>
      <c r="F1096" s="26">
        <v>12569</v>
      </c>
      <c r="G1096" s="1">
        <v>12339</v>
      </c>
      <c r="H1096" s="2" t="str">
        <f t="shared" si="200"/>
        <v/>
      </c>
      <c r="I1096" s="2">
        <f t="shared" si="201"/>
        <v>0.68122343068514324</v>
      </c>
      <c r="J1096" s="10">
        <f t="shared" si="191"/>
        <v>1</v>
      </c>
      <c r="K1096" s="9">
        <f t="shared" si="192"/>
        <v>2</v>
      </c>
      <c r="L1096" s="8">
        <f t="shared" si="193"/>
        <v>4</v>
      </c>
      <c r="M1096" s="2">
        <f t="shared" si="194"/>
        <v>0.68547452106222051</v>
      </c>
      <c r="N1096" s="2">
        <f t="shared" si="195"/>
        <v>0.27229061999668747</v>
      </c>
      <c r="O1096" s="2">
        <f t="shared" si="196"/>
        <v>1.9985645668856623E-2</v>
      </c>
      <c r="P1096" s="2">
        <f t="shared" si="197"/>
        <v>2.2249213272235401E-2</v>
      </c>
      <c r="Q1096" s="1">
        <v>12416</v>
      </c>
      <c r="R1096" s="1">
        <v>4932</v>
      </c>
      <c r="S1096" s="1">
        <v>362</v>
      </c>
      <c r="U1096" s="1">
        <v>403</v>
      </c>
      <c r="AZ1096" t="s">
        <v>2814</v>
      </c>
      <c r="BA1096" t="s">
        <v>2058</v>
      </c>
      <c r="BC1096" s="43">
        <v>21</v>
      </c>
      <c r="BD1096" s="46">
        <v>113</v>
      </c>
      <c r="BE1096" s="49">
        <f t="shared" si="199"/>
        <v>21113</v>
      </c>
      <c r="BG1096" s="7" t="s">
        <v>481</v>
      </c>
    </row>
    <row r="1097" spans="1:59" hidden="1" outlineLevel="1">
      <c r="A1097" t="s">
        <v>1623</v>
      </c>
      <c r="B1097" t="s">
        <v>2058</v>
      </c>
      <c r="C1097" s="1">
        <v>23464</v>
      </c>
      <c r="E1097" s="1">
        <f t="shared" si="190"/>
        <v>14918</v>
      </c>
      <c r="F1097" s="26">
        <v>9074</v>
      </c>
      <c r="G1097" s="1">
        <v>8436</v>
      </c>
      <c r="H1097" s="2" t="str">
        <f t="shared" si="200"/>
        <v/>
      </c>
      <c r="I1097" s="2">
        <f t="shared" si="201"/>
        <v>0.5654913527282478</v>
      </c>
      <c r="J1097" s="10">
        <f t="shared" si="191"/>
        <v>2</v>
      </c>
      <c r="K1097" s="9">
        <f t="shared" si="192"/>
        <v>1</v>
      </c>
      <c r="L1097" s="8">
        <f t="shared" si="193"/>
        <v>4</v>
      </c>
      <c r="M1097" s="2">
        <f t="shared" si="194"/>
        <v>0.41118112347499663</v>
      </c>
      <c r="N1097" s="2">
        <f t="shared" si="195"/>
        <v>0.58211556508915407</v>
      </c>
      <c r="O1097" s="2">
        <f t="shared" si="196"/>
        <v>1.8769272020378066E-3</v>
      </c>
      <c r="P1097" s="2">
        <f t="shared" si="197"/>
        <v>4.8263842338114281E-3</v>
      </c>
      <c r="Q1097" s="1">
        <v>6134</v>
      </c>
      <c r="R1097" s="1">
        <v>8684</v>
      </c>
      <c r="S1097" s="1">
        <v>28</v>
      </c>
      <c r="U1097" s="1">
        <v>72</v>
      </c>
      <c r="AZ1097" t="s">
        <v>1623</v>
      </c>
      <c r="BA1097" t="s">
        <v>2058</v>
      </c>
      <c r="BC1097" s="43">
        <v>21</v>
      </c>
      <c r="BD1097" s="46">
        <v>115</v>
      </c>
      <c r="BE1097" s="49">
        <f t="shared" si="199"/>
        <v>21115</v>
      </c>
      <c r="BG1097" s="7" t="s">
        <v>481</v>
      </c>
    </row>
    <row r="1098" spans="1:59" hidden="1" outlineLevel="1">
      <c r="A1098" t="s">
        <v>2828</v>
      </c>
      <c r="B1098" t="s">
        <v>2058</v>
      </c>
      <c r="C1098" s="1">
        <v>143956</v>
      </c>
      <c r="E1098" s="1">
        <f t="shared" si="190"/>
        <v>68007</v>
      </c>
      <c r="F1098" s="26">
        <v>54527</v>
      </c>
      <c r="G1098" s="1">
        <v>53135</v>
      </c>
      <c r="H1098" s="2" t="str">
        <f t="shared" si="200"/>
        <v/>
      </c>
      <c r="I1098" s="2">
        <f t="shared" si="201"/>
        <v>0.78131662917052658</v>
      </c>
      <c r="J1098" s="10">
        <f t="shared" si="191"/>
        <v>1</v>
      </c>
      <c r="K1098" s="9">
        <f t="shared" si="192"/>
        <v>2</v>
      </c>
      <c r="L1098" s="8">
        <f t="shared" si="193"/>
        <v>3</v>
      </c>
      <c r="M1098" s="2">
        <f t="shared" si="194"/>
        <v>0.57349978678665436</v>
      </c>
      <c r="N1098" s="2">
        <f t="shared" si="195"/>
        <v>0.32423132912788388</v>
      </c>
      <c r="O1098" s="2">
        <f t="shared" si="196"/>
        <v>5.5435469878100781E-2</v>
      </c>
      <c r="P1098" s="2">
        <f t="shared" si="197"/>
        <v>4.6833414207360972E-2</v>
      </c>
      <c r="Q1098" s="1">
        <v>39002</v>
      </c>
      <c r="R1098" s="1">
        <v>22050</v>
      </c>
      <c r="S1098" s="1">
        <v>3770</v>
      </c>
      <c r="U1098" s="1">
        <v>3185</v>
      </c>
      <c r="AZ1098" t="s">
        <v>2828</v>
      </c>
      <c r="BA1098" t="s">
        <v>2058</v>
      </c>
      <c r="BC1098" s="43">
        <v>21</v>
      </c>
      <c r="BD1098" s="46">
        <v>117</v>
      </c>
      <c r="BE1098" s="49">
        <f t="shared" si="199"/>
        <v>21117</v>
      </c>
      <c r="BG1098" s="7" t="s">
        <v>481</v>
      </c>
    </row>
    <row r="1099" spans="1:59" hidden="1" outlineLevel="1">
      <c r="A1099" t="s">
        <v>2829</v>
      </c>
      <c r="B1099" t="s">
        <v>2058</v>
      </c>
      <c r="C1099" s="1">
        <v>18137</v>
      </c>
      <c r="E1099" s="1">
        <f t="shared" si="190"/>
        <v>12065</v>
      </c>
      <c r="F1099" s="26">
        <v>7632</v>
      </c>
      <c r="G1099" s="1">
        <v>7328</v>
      </c>
      <c r="H1099" s="2" t="str">
        <f t="shared" si="200"/>
        <v/>
      </c>
      <c r="I1099" s="2">
        <f t="shared" si="201"/>
        <v>0.60737670949026112</v>
      </c>
      <c r="J1099" s="10">
        <f t="shared" si="191"/>
        <v>1</v>
      </c>
      <c r="K1099" s="9">
        <f t="shared" si="192"/>
        <v>2</v>
      </c>
      <c r="L1099" s="8">
        <f t="shared" si="193"/>
        <v>4</v>
      </c>
      <c r="M1099" s="2">
        <f t="shared" si="194"/>
        <v>0.97289680895151265</v>
      </c>
      <c r="N1099" s="2">
        <f t="shared" si="195"/>
        <v>2.0721094073767096E-2</v>
      </c>
      <c r="O1099" s="2">
        <f t="shared" si="196"/>
        <v>7.4595938665561543E-4</v>
      </c>
      <c r="P1099" s="2">
        <f t="shared" si="197"/>
        <v>5.6361375880646407E-3</v>
      </c>
      <c r="Q1099" s="1">
        <v>11738</v>
      </c>
      <c r="R1099" s="1">
        <v>250</v>
      </c>
      <c r="S1099" s="1">
        <v>9</v>
      </c>
      <c r="U1099" s="1">
        <v>68</v>
      </c>
      <c r="AZ1099" t="s">
        <v>2829</v>
      </c>
      <c r="BA1099" t="s">
        <v>2058</v>
      </c>
      <c r="BC1099" s="43">
        <v>21</v>
      </c>
      <c r="BD1099" s="46">
        <v>119</v>
      </c>
      <c r="BE1099" s="49">
        <f t="shared" si="199"/>
        <v>21119</v>
      </c>
      <c r="BG1099" s="7" t="s">
        <v>481</v>
      </c>
    </row>
    <row r="1100" spans="1:59" hidden="1" outlineLevel="1">
      <c r="A1100" t="s">
        <v>2650</v>
      </c>
      <c r="B1100" t="s">
        <v>2058</v>
      </c>
      <c r="C1100" s="1">
        <v>30278</v>
      </c>
      <c r="E1100" s="1">
        <f t="shared" si="190"/>
        <v>18020</v>
      </c>
      <c r="F1100" s="26">
        <v>10045</v>
      </c>
      <c r="G1100" s="1">
        <v>9825</v>
      </c>
      <c r="H1100" s="2" t="str">
        <f t="shared" si="200"/>
        <v/>
      </c>
      <c r="I1100" s="2">
        <f t="shared" si="201"/>
        <v>0.54522752497225302</v>
      </c>
      <c r="J1100" s="10">
        <f t="shared" si="191"/>
        <v>2</v>
      </c>
      <c r="K1100" s="9">
        <f t="shared" si="192"/>
        <v>1</v>
      </c>
      <c r="L1100" s="8">
        <f t="shared" si="193"/>
        <v>4</v>
      </c>
      <c r="M1100" s="2">
        <f t="shared" si="194"/>
        <v>0.37974472807991122</v>
      </c>
      <c r="N1100" s="2">
        <f t="shared" si="195"/>
        <v>0.61293007769145391</v>
      </c>
      <c r="O1100" s="2">
        <f t="shared" si="196"/>
        <v>1.3873473917869034E-3</v>
      </c>
      <c r="P1100" s="2">
        <f t="shared" si="197"/>
        <v>5.9378468368479643E-3</v>
      </c>
      <c r="Q1100" s="1">
        <v>6843</v>
      </c>
      <c r="R1100" s="1">
        <v>11045</v>
      </c>
      <c r="S1100" s="1">
        <v>25</v>
      </c>
      <c r="U1100" s="1">
        <v>107</v>
      </c>
      <c r="AZ1100" t="s">
        <v>2650</v>
      </c>
      <c r="BA1100" t="s">
        <v>2058</v>
      </c>
      <c r="BC1100" s="43">
        <v>21</v>
      </c>
      <c r="BD1100" s="46">
        <v>121</v>
      </c>
      <c r="BE1100" s="49">
        <f t="shared" si="199"/>
        <v>21121</v>
      </c>
      <c r="BG1100" s="7" t="s">
        <v>481</v>
      </c>
    </row>
    <row r="1101" spans="1:59" hidden="1" outlineLevel="1">
      <c r="A1101" t="s">
        <v>520</v>
      </c>
      <c r="B1101" t="s">
        <v>2058</v>
      </c>
      <c r="C1101" s="1">
        <v>12009</v>
      </c>
      <c r="E1101" s="1">
        <f t="shared" si="190"/>
        <v>7396</v>
      </c>
      <c r="F1101" s="26">
        <v>5118</v>
      </c>
      <c r="G1101" s="1">
        <v>4930</v>
      </c>
      <c r="H1101" s="2" t="str">
        <f t="shared" si="200"/>
        <v/>
      </c>
      <c r="I1101" s="2">
        <f t="shared" si="201"/>
        <v>0.66657652785289345</v>
      </c>
      <c r="J1101" s="10">
        <f t="shared" si="191"/>
        <v>1</v>
      </c>
      <c r="K1101" s="9">
        <f t="shared" si="192"/>
        <v>2</v>
      </c>
      <c r="L1101" s="8">
        <f t="shared" si="193"/>
        <v>4</v>
      </c>
      <c r="M1101" s="2">
        <f t="shared" si="194"/>
        <v>0.87358031368307199</v>
      </c>
      <c r="N1101" s="2">
        <f t="shared" si="195"/>
        <v>0.11479177934018388</v>
      </c>
      <c r="O1101" s="2">
        <f t="shared" si="196"/>
        <v>2.9745808545159546E-3</v>
      </c>
      <c r="P1101" s="2">
        <f t="shared" si="197"/>
        <v>8.6533261222281818E-3</v>
      </c>
      <c r="Q1101" s="1">
        <v>6461</v>
      </c>
      <c r="R1101" s="1">
        <v>849</v>
      </c>
      <c r="S1101" s="1">
        <v>22</v>
      </c>
      <c r="U1101" s="1">
        <v>64</v>
      </c>
      <c r="AZ1101" t="s">
        <v>520</v>
      </c>
      <c r="BA1101" t="s">
        <v>2058</v>
      </c>
      <c r="BC1101" s="43">
        <v>21</v>
      </c>
      <c r="BD1101" s="46">
        <v>123</v>
      </c>
      <c r="BE1101" s="49">
        <f t="shared" si="199"/>
        <v>21123</v>
      </c>
      <c r="BG1101" s="7" t="s">
        <v>481</v>
      </c>
    </row>
    <row r="1102" spans="1:59" hidden="1" outlineLevel="1">
      <c r="A1102" t="s">
        <v>834</v>
      </c>
      <c r="B1102" t="s">
        <v>2058</v>
      </c>
      <c r="C1102" s="1">
        <v>45191</v>
      </c>
      <c r="E1102" s="1">
        <f t="shared" si="190"/>
        <v>24239</v>
      </c>
      <c r="F1102" s="26">
        <v>15874</v>
      </c>
      <c r="G1102" s="1">
        <v>15050</v>
      </c>
      <c r="H1102" s="2" t="str">
        <f t="shared" si="200"/>
        <v/>
      </c>
      <c r="I1102" s="2">
        <f t="shared" si="201"/>
        <v>0.62090020215355424</v>
      </c>
      <c r="J1102" s="10">
        <f t="shared" si="191"/>
        <v>2</v>
      </c>
      <c r="K1102" s="9">
        <f t="shared" si="192"/>
        <v>1</v>
      </c>
      <c r="L1102" s="8">
        <f t="shared" si="193"/>
        <v>3</v>
      </c>
      <c r="M1102" s="2">
        <f t="shared" si="194"/>
        <v>0.24848384834357853</v>
      </c>
      <c r="N1102" s="2">
        <f t="shared" si="195"/>
        <v>0.73427121580923305</v>
      </c>
      <c r="O1102" s="2">
        <f t="shared" si="196"/>
        <v>1.1799166632286811E-2</v>
      </c>
      <c r="P1102" s="2">
        <f t="shared" si="197"/>
        <v>5.445769214901636E-3</v>
      </c>
      <c r="Q1102" s="1">
        <v>6023</v>
      </c>
      <c r="R1102" s="1">
        <v>17798</v>
      </c>
      <c r="S1102" s="1">
        <v>286</v>
      </c>
      <c r="U1102" s="1">
        <v>132</v>
      </c>
      <c r="AZ1102" t="s">
        <v>834</v>
      </c>
      <c r="BA1102" t="s">
        <v>2058</v>
      </c>
      <c r="BC1102" s="43">
        <v>21</v>
      </c>
      <c r="BD1102" s="46">
        <v>125</v>
      </c>
      <c r="BE1102" s="49">
        <f t="shared" si="199"/>
        <v>21125</v>
      </c>
      <c r="BG1102" s="7" t="s">
        <v>481</v>
      </c>
    </row>
    <row r="1103" spans="1:59" hidden="1" outlineLevel="1">
      <c r="A1103" t="s">
        <v>2232</v>
      </c>
      <c r="B1103" t="s">
        <v>2058</v>
      </c>
      <c r="C1103" s="1">
        <v>14617</v>
      </c>
      <c r="E1103" s="1">
        <f t="shared" si="190"/>
        <v>8650</v>
      </c>
      <c r="F1103" s="26">
        <v>5237</v>
      </c>
      <c r="G1103" s="1">
        <v>5057</v>
      </c>
      <c r="H1103" s="2" t="str">
        <f t="shared" si="200"/>
        <v/>
      </c>
      <c r="I1103" s="2">
        <f t="shared" si="201"/>
        <v>0.58462427745664736</v>
      </c>
      <c r="J1103" s="10">
        <f t="shared" si="191"/>
        <v>1</v>
      </c>
      <c r="K1103" s="9">
        <f t="shared" si="192"/>
        <v>2</v>
      </c>
      <c r="L1103" s="8">
        <f t="shared" si="193"/>
        <v>4</v>
      </c>
      <c r="M1103" s="2">
        <f t="shared" si="194"/>
        <v>0.60208092485549136</v>
      </c>
      <c r="N1103" s="2">
        <f t="shared" si="195"/>
        <v>0.38543352601156067</v>
      </c>
      <c r="O1103" s="2">
        <f t="shared" si="196"/>
        <v>5.2023121387283237E-3</v>
      </c>
      <c r="P1103" s="2">
        <f t="shared" si="197"/>
        <v>7.2832369942196469E-3</v>
      </c>
      <c r="Q1103" s="1">
        <v>5208</v>
      </c>
      <c r="R1103" s="1">
        <v>3334</v>
      </c>
      <c r="S1103" s="1">
        <v>45</v>
      </c>
      <c r="U1103" s="1">
        <v>63</v>
      </c>
      <c r="AZ1103" t="s">
        <v>2232</v>
      </c>
      <c r="BA1103" t="s">
        <v>2058</v>
      </c>
      <c r="BC1103" s="43">
        <v>21</v>
      </c>
      <c r="BD1103" s="46">
        <v>127</v>
      </c>
      <c r="BE1103" s="49">
        <f t="shared" si="199"/>
        <v>21127</v>
      </c>
      <c r="BG1103" s="7" t="s">
        <v>481</v>
      </c>
    </row>
    <row r="1104" spans="1:59" hidden="1" outlineLevel="1">
      <c r="A1104" t="s">
        <v>2416</v>
      </c>
      <c r="B1104" t="s">
        <v>2058</v>
      </c>
      <c r="C1104" s="1">
        <v>7882</v>
      </c>
      <c r="E1104" s="1">
        <f t="shared" ref="E1104:E1160" si="202">SUM(Q1104:AC1104)</f>
        <v>5138</v>
      </c>
      <c r="F1104" s="26">
        <v>3196</v>
      </c>
      <c r="G1104" s="1">
        <v>3158</v>
      </c>
      <c r="H1104" s="2" t="str">
        <f t="shared" si="200"/>
        <v/>
      </c>
      <c r="I1104" s="2">
        <f t="shared" si="201"/>
        <v>0.61463604515375636</v>
      </c>
      <c r="J1104" s="10">
        <f t="shared" ref="J1104:J1160" si="203">RANK(Q1104,Q1104:AO1104)</f>
        <v>2</v>
      </c>
      <c r="K1104" s="9">
        <f t="shared" ref="K1104:K1160" si="204">RANK(R1104,Q1104:AO1104)</f>
        <v>1</v>
      </c>
      <c r="L1104" s="8">
        <f t="shared" ref="L1104:L1160" si="205">RANK(S1104,Q1104:AO1104)</f>
        <v>4</v>
      </c>
      <c r="M1104" s="2">
        <f t="shared" ref="M1104:M1160" si="206">Q1104/$E1104</f>
        <v>0.45406773063448813</v>
      </c>
      <c r="N1104" s="2">
        <f t="shared" ref="N1104:N1160" si="207">R1104/$E1104</f>
        <v>0.53989879330478785</v>
      </c>
      <c r="O1104" s="2">
        <f t="shared" ref="O1104:O1160" si="208">S1104/$E1104</f>
        <v>1.7516543402101986E-3</v>
      </c>
      <c r="P1104" s="2">
        <f t="shared" ref="P1104:P1160" si="209">1-M1104-N1104-O1104</f>
        <v>4.2818217205138204E-3</v>
      </c>
      <c r="Q1104" s="1">
        <v>2333</v>
      </c>
      <c r="R1104" s="1">
        <v>2774</v>
      </c>
      <c r="S1104" s="1">
        <v>9</v>
      </c>
      <c r="U1104" s="1">
        <v>22</v>
      </c>
      <c r="AZ1104" t="s">
        <v>2416</v>
      </c>
      <c r="BA1104" t="s">
        <v>2058</v>
      </c>
      <c r="BC1104" s="43">
        <v>21</v>
      </c>
      <c r="BD1104" s="46">
        <v>129</v>
      </c>
      <c r="BE1104" s="49">
        <f t="shared" ref="BE1104:BE1135" si="210">BC1104*1000+BD1104</f>
        <v>21129</v>
      </c>
      <c r="BG1104" s="7" t="s">
        <v>481</v>
      </c>
    </row>
    <row r="1105" spans="1:59" hidden="1" outlineLevel="1">
      <c r="A1105" t="s">
        <v>835</v>
      </c>
      <c r="B1105" t="s">
        <v>2058</v>
      </c>
      <c r="C1105" s="1">
        <v>13452</v>
      </c>
      <c r="E1105" s="1">
        <f t="shared" si="202"/>
        <v>8775</v>
      </c>
      <c r="F1105" s="26">
        <v>5305</v>
      </c>
      <c r="G1105" s="1">
        <v>4936</v>
      </c>
      <c r="H1105" s="2" t="str">
        <f t="shared" si="200"/>
        <v/>
      </c>
      <c r="I1105" s="2">
        <f t="shared" si="201"/>
        <v>0.56250712250712254</v>
      </c>
      <c r="J1105" s="10">
        <f t="shared" si="203"/>
        <v>2</v>
      </c>
      <c r="K1105" s="9">
        <f t="shared" si="204"/>
        <v>1</v>
      </c>
      <c r="L1105" s="8">
        <f t="shared" si="205"/>
        <v>4</v>
      </c>
      <c r="M1105" s="2">
        <f t="shared" si="206"/>
        <v>0.12478632478632479</v>
      </c>
      <c r="N1105" s="2">
        <f t="shared" si="207"/>
        <v>0.86757834757834762</v>
      </c>
      <c r="O1105" s="2">
        <f t="shared" si="208"/>
        <v>2.5071225071225073E-3</v>
      </c>
      <c r="P1105" s="2">
        <f t="shared" si="209"/>
        <v>5.1282051282050857E-3</v>
      </c>
      <c r="Q1105" s="1">
        <v>1095</v>
      </c>
      <c r="R1105" s="1">
        <v>7613</v>
      </c>
      <c r="S1105" s="1">
        <v>22</v>
      </c>
      <c r="U1105" s="1">
        <v>45</v>
      </c>
      <c r="AZ1105" t="s">
        <v>835</v>
      </c>
      <c r="BA1105" t="s">
        <v>2058</v>
      </c>
      <c r="BC1105" s="43">
        <v>21</v>
      </c>
      <c r="BD1105" s="46">
        <v>131</v>
      </c>
      <c r="BE1105" s="49">
        <f t="shared" si="210"/>
        <v>21131</v>
      </c>
      <c r="BG1105" s="7" t="s">
        <v>481</v>
      </c>
    </row>
    <row r="1106" spans="1:59" hidden="1" outlineLevel="1">
      <c r="A1106" t="s">
        <v>1844</v>
      </c>
      <c r="B1106" t="s">
        <v>2058</v>
      </c>
      <c r="C1106" s="1">
        <v>26800</v>
      </c>
      <c r="E1106" s="1">
        <f t="shared" si="202"/>
        <v>16028</v>
      </c>
      <c r="F1106" s="26">
        <v>10288</v>
      </c>
      <c r="G1106" s="1">
        <v>10090</v>
      </c>
      <c r="H1106" s="2" t="str">
        <f t="shared" si="200"/>
        <v/>
      </c>
      <c r="I1106" s="2">
        <f t="shared" si="201"/>
        <v>0.62952333416521089</v>
      </c>
      <c r="J1106" s="10">
        <f t="shared" si="203"/>
        <v>1</v>
      </c>
      <c r="K1106" s="9">
        <f t="shared" si="204"/>
        <v>2</v>
      </c>
      <c r="L1106" s="8">
        <f t="shared" si="205"/>
        <v>4</v>
      </c>
      <c r="M1106" s="2">
        <f t="shared" si="206"/>
        <v>0.78032193661093086</v>
      </c>
      <c r="N1106" s="2">
        <f t="shared" si="207"/>
        <v>0.20832293486398801</v>
      </c>
      <c r="O1106" s="2">
        <f t="shared" si="208"/>
        <v>4.5545295732468179E-3</v>
      </c>
      <c r="P1106" s="2">
        <f t="shared" si="209"/>
        <v>6.8005989518343194E-3</v>
      </c>
      <c r="Q1106" s="1">
        <v>12507</v>
      </c>
      <c r="R1106" s="1">
        <v>3339</v>
      </c>
      <c r="S1106" s="1">
        <v>73</v>
      </c>
      <c r="U1106" s="1">
        <v>109</v>
      </c>
      <c r="AZ1106" t="s">
        <v>1844</v>
      </c>
      <c r="BA1106" t="s">
        <v>2058</v>
      </c>
      <c r="BC1106" s="43">
        <v>21</v>
      </c>
      <c r="BD1106" s="46">
        <v>133</v>
      </c>
      <c r="BE1106" s="49">
        <f t="shared" si="210"/>
        <v>21133</v>
      </c>
      <c r="BG1106" s="7" t="s">
        <v>481</v>
      </c>
    </row>
    <row r="1107" spans="1:59" hidden="1" outlineLevel="1">
      <c r="A1107" t="s">
        <v>491</v>
      </c>
      <c r="B1107" t="s">
        <v>2058</v>
      </c>
      <c r="C1107" s="1">
        <v>13178</v>
      </c>
      <c r="E1107" s="1">
        <f t="shared" si="202"/>
        <v>7687</v>
      </c>
      <c r="F1107" s="26">
        <v>4960</v>
      </c>
      <c r="G1107" s="1">
        <v>4904</v>
      </c>
      <c r="H1107" s="2" t="str">
        <f t="shared" si="200"/>
        <v/>
      </c>
      <c r="I1107" s="2">
        <f t="shared" si="201"/>
        <v>0.63796019253284764</v>
      </c>
      <c r="J1107" s="10">
        <f t="shared" si="203"/>
        <v>2</v>
      </c>
      <c r="K1107" s="9">
        <f t="shared" si="204"/>
        <v>1</v>
      </c>
      <c r="L1107" s="8">
        <f t="shared" si="205"/>
        <v>3</v>
      </c>
      <c r="M1107" s="2">
        <f t="shared" si="206"/>
        <v>0.2549759333940419</v>
      </c>
      <c r="N1107" s="2">
        <f t="shared" si="207"/>
        <v>0.73201509041238455</v>
      </c>
      <c r="O1107" s="2">
        <f t="shared" si="208"/>
        <v>6.6345778587225184E-3</v>
      </c>
      <c r="P1107" s="2">
        <f t="shared" si="209"/>
        <v>6.3743983348510331E-3</v>
      </c>
      <c r="Q1107" s="1">
        <v>1960</v>
      </c>
      <c r="R1107" s="1">
        <v>5627</v>
      </c>
      <c r="S1107" s="1">
        <v>51</v>
      </c>
      <c r="U1107" s="1">
        <v>49</v>
      </c>
      <c r="AZ1107" t="s">
        <v>491</v>
      </c>
      <c r="BA1107" t="s">
        <v>2058</v>
      </c>
      <c r="BC1107" s="43">
        <v>21</v>
      </c>
      <c r="BD1107" s="46">
        <v>135</v>
      </c>
      <c r="BE1107" s="49">
        <f t="shared" si="210"/>
        <v>21135</v>
      </c>
      <c r="BG1107" s="7" t="s">
        <v>481</v>
      </c>
    </row>
    <row r="1108" spans="1:59" hidden="1" outlineLevel="1">
      <c r="A1108" t="s">
        <v>994</v>
      </c>
      <c r="B1108" t="s">
        <v>2058</v>
      </c>
      <c r="C1108" s="1">
        <v>20610</v>
      </c>
      <c r="E1108" s="1">
        <f t="shared" si="202"/>
        <v>10135</v>
      </c>
      <c r="F1108" s="26">
        <v>6386</v>
      </c>
      <c r="G1108" s="1">
        <v>5946</v>
      </c>
      <c r="H1108" s="2" t="str">
        <f t="shared" si="200"/>
        <v/>
      </c>
      <c r="I1108" s="2">
        <f t="shared" si="201"/>
        <v>0.58667982239763194</v>
      </c>
      <c r="J1108" s="10">
        <f t="shared" si="203"/>
        <v>1</v>
      </c>
      <c r="K1108" s="9">
        <f t="shared" si="204"/>
        <v>2</v>
      </c>
      <c r="L1108" s="8">
        <f t="shared" si="205"/>
        <v>4</v>
      </c>
      <c r="M1108" s="2">
        <f t="shared" si="206"/>
        <v>0.56230883078441041</v>
      </c>
      <c r="N1108" s="2">
        <f t="shared" si="207"/>
        <v>0.42752836704489394</v>
      </c>
      <c r="O1108" s="2">
        <f t="shared" si="208"/>
        <v>2.9600394671928957E-3</v>
      </c>
      <c r="P1108" s="2">
        <f t="shared" si="209"/>
        <v>7.2027627035027549E-3</v>
      </c>
      <c r="Q1108" s="1">
        <v>5699</v>
      </c>
      <c r="R1108" s="1">
        <v>4333</v>
      </c>
      <c r="S1108" s="1">
        <v>30</v>
      </c>
      <c r="U1108" s="1">
        <v>73</v>
      </c>
      <c r="AZ1108" t="s">
        <v>994</v>
      </c>
      <c r="BA1108" t="s">
        <v>2058</v>
      </c>
      <c r="BC1108" s="43">
        <v>21</v>
      </c>
      <c r="BD1108" s="46">
        <v>137</v>
      </c>
      <c r="BE1108" s="49">
        <f t="shared" si="210"/>
        <v>21137</v>
      </c>
      <c r="BG1108" s="7" t="s">
        <v>481</v>
      </c>
    </row>
    <row r="1109" spans="1:59" hidden="1" outlineLevel="1">
      <c r="A1109" t="s">
        <v>2356</v>
      </c>
      <c r="B1109" t="s">
        <v>2058</v>
      </c>
      <c r="C1109" s="1">
        <v>9212</v>
      </c>
      <c r="E1109" s="1">
        <f t="shared" si="202"/>
        <v>5582</v>
      </c>
      <c r="F1109" s="26">
        <v>4347</v>
      </c>
      <c r="G1109" s="1">
        <v>4312</v>
      </c>
      <c r="H1109" s="2" t="str">
        <f t="shared" si="200"/>
        <v/>
      </c>
      <c r="I1109" s="2">
        <f t="shared" si="201"/>
        <v>0.77248298101039059</v>
      </c>
      <c r="J1109" s="10">
        <f t="shared" si="203"/>
        <v>1</v>
      </c>
      <c r="K1109" s="9">
        <f t="shared" si="204"/>
        <v>2</v>
      </c>
      <c r="L1109" s="8">
        <f t="shared" si="205"/>
        <v>4</v>
      </c>
      <c r="M1109" s="2">
        <f t="shared" si="206"/>
        <v>0.92368326764600506</v>
      </c>
      <c r="N1109" s="2">
        <f t="shared" si="207"/>
        <v>6.7359369401648161E-2</v>
      </c>
      <c r="O1109" s="2">
        <f t="shared" si="208"/>
        <v>3.0455034037979219E-3</v>
      </c>
      <c r="P1109" s="2">
        <f t="shared" si="209"/>
        <v>5.9118595485488593E-3</v>
      </c>
      <c r="Q1109" s="1">
        <v>5156</v>
      </c>
      <c r="R1109" s="1">
        <v>376</v>
      </c>
      <c r="S1109" s="1">
        <v>17</v>
      </c>
      <c r="U1109" s="1">
        <v>33</v>
      </c>
      <c r="AZ1109" t="s">
        <v>2356</v>
      </c>
      <c r="BA1109" t="s">
        <v>2058</v>
      </c>
      <c r="BC1109" s="43">
        <v>21</v>
      </c>
      <c r="BD1109" s="46">
        <v>139</v>
      </c>
      <c r="BE1109" s="49">
        <f t="shared" si="210"/>
        <v>21139</v>
      </c>
      <c r="BG1109" s="7" t="s">
        <v>481</v>
      </c>
    </row>
    <row r="1110" spans="1:59" hidden="1" outlineLevel="1">
      <c r="A1110" t="s">
        <v>2127</v>
      </c>
      <c r="B1110" t="s">
        <v>2058</v>
      </c>
      <c r="C1110" s="1">
        <v>25005</v>
      </c>
      <c r="E1110" s="1">
        <f t="shared" si="202"/>
        <v>13914</v>
      </c>
      <c r="F1110" s="26">
        <v>9185</v>
      </c>
      <c r="G1110" s="1">
        <v>8849</v>
      </c>
      <c r="H1110" s="2" t="str">
        <f t="shared" si="200"/>
        <v/>
      </c>
      <c r="I1110" s="2">
        <f t="shared" si="201"/>
        <v>0.63597815150208425</v>
      </c>
      <c r="J1110" s="10">
        <f t="shared" si="203"/>
        <v>1</v>
      </c>
      <c r="K1110" s="9">
        <f t="shared" si="204"/>
        <v>2</v>
      </c>
      <c r="L1110" s="8">
        <f t="shared" si="205"/>
        <v>3</v>
      </c>
      <c r="M1110" s="2">
        <f t="shared" si="206"/>
        <v>0.86847779215178955</v>
      </c>
      <c r="N1110" s="2">
        <f t="shared" si="207"/>
        <v>0.11836998706338939</v>
      </c>
      <c r="O1110" s="2">
        <f t="shared" si="208"/>
        <v>7.5463561880120744E-3</v>
      </c>
      <c r="P1110" s="2">
        <f t="shared" si="209"/>
        <v>5.6058645968089871E-3</v>
      </c>
      <c r="Q1110" s="1">
        <v>12084</v>
      </c>
      <c r="R1110" s="1">
        <v>1647</v>
      </c>
      <c r="S1110" s="1">
        <v>105</v>
      </c>
      <c r="U1110" s="1">
        <v>78</v>
      </c>
      <c r="AZ1110" t="s">
        <v>2127</v>
      </c>
      <c r="BA1110" t="s">
        <v>2058</v>
      </c>
      <c r="BC1110" s="43">
        <v>21</v>
      </c>
      <c r="BD1110" s="46">
        <v>141</v>
      </c>
      <c r="BE1110" s="49">
        <f t="shared" si="210"/>
        <v>21141</v>
      </c>
      <c r="BG1110" s="7" t="s">
        <v>481</v>
      </c>
    </row>
    <row r="1111" spans="1:59" hidden="1" outlineLevel="1">
      <c r="A1111" t="s">
        <v>1150</v>
      </c>
      <c r="B1111" t="s">
        <v>2058</v>
      </c>
      <c r="C1111" s="1">
        <v>7142</v>
      </c>
      <c r="E1111" s="1">
        <f t="shared" si="202"/>
        <v>3921</v>
      </c>
      <c r="F1111" s="26">
        <v>3007</v>
      </c>
      <c r="G1111" s="1">
        <v>2703</v>
      </c>
      <c r="H1111" s="2" t="str">
        <f t="shared" si="200"/>
        <v/>
      </c>
      <c r="I1111" s="2">
        <f t="shared" si="201"/>
        <v>0.68936495791889829</v>
      </c>
      <c r="J1111" s="10">
        <f t="shared" si="203"/>
        <v>1</v>
      </c>
      <c r="K1111" s="9">
        <f t="shared" si="204"/>
        <v>2</v>
      </c>
      <c r="L1111" s="8">
        <f t="shared" si="205"/>
        <v>4</v>
      </c>
      <c r="M1111" s="2">
        <f t="shared" si="206"/>
        <v>0.91022698291252235</v>
      </c>
      <c r="N1111" s="2">
        <f t="shared" si="207"/>
        <v>7.5745983167559303E-2</v>
      </c>
      <c r="O1111" s="2">
        <f t="shared" si="208"/>
        <v>5.6108135679673555E-3</v>
      </c>
      <c r="P1111" s="2">
        <f t="shared" si="209"/>
        <v>8.4162203519509877E-3</v>
      </c>
      <c r="Q1111" s="1">
        <v>3569</v>
      </c>
      <c r="R1111" s="1">
        <v>297</v>
      </c>
      <c r="S1111" s="1">
        <v>22</v>
      </c>
      <c r="U1111" s="1">
        <v>33</v>
      </c>
      <c r="AZ1111" t="s">
        <v>1150</v>
      </c>
      <c r="BA1111" t="s">
        <v>2058</v>
      </c>
      <c r="BC1111" s="43">
        <v>21</v>
      </c>
      <c r="BD1111" s="46">
        <v>143</v>
      </c>
      <c r="BE1111" s="49">
        <f t="shared" si="210"/>
        <v>21143</v>
      </c>
      <c r="BG1111" s="7" t="s">
        <v>481</v>
      </c>
    </row>
    <row r="1112" spans="1:59" hidden="1" outlineLevel="1">
      <c r="A1112" t="s">
        <v>787</v>
      </c>
      <c r="B1112" t="s">
        <v>2058</v>
      </c>
      <c r="C1112" s="1">
        <v>64007</v>
      </c>
      <c r="E1112" s="1">
        <f t="shared" si="202"/>
        <v>35367</v>
      </c>
      <c r="F1112" s="26">
        <v>28126</v>
      </c>
      <c r="G1112" s="1">
        <v>27153</v>
      </c>
      <c r="H1112" s="2" t="str">
        <f t="shared" si="200"/>
        <v/>
      </c>
      <c r="I1112" s="2">
        <f t="shared" si="201"/>
        <v>0.76774959708202561</v>
      </c>
      <c r="J1112" s="10">
        <f t="shared" si="203"/>
        <v>1</v>
      </c>
      <c r="K1112" s="9">
        <f t="shared" si="204"/>
        <v>2</v>
      </c>
      <c r="L1112" s="8">
        <f t="shared" si="205"/>
        <v>3</v>
      </c>
      <c r="M1112" s="2">
        <f t="shared" si="206"/>
        <v>0.8457318969660983</v>
      </c>
      <c r="N1112" s="2">
        <f t="shared" si="207"/>
        <v>0.12800067859869368</v>
      </c>
      <c r="O1112" s="2">
        <f t="shared" si="208"/>
        <v>1.50988209347697E-2</v>
      </c>
      <c r="P1112" s="2">
        <f t="shared" si="209"/>
        <v>1.116860350043832E-2</v>
      </c>
      <c r="Q1112" s="1">
        <v>29911</v>
      </c>
      <c r="R1112" s="1">
        <v>4527</v>
      </c>
      <c r="S1112" s="1">
        <v>534</v>
      </c>
      <c r="U1112" s="1">
        <v>395</v>
      </c>
      <c r="AZ1112" t="s">
        <v>1833</v>
      </c>
      <c r="BA1112" t="s">
        <v>2058</v>
      </c>
      <c r="BC1112" s="43">
        <v>21</v>
      </c>
      <c r="BD1112" s="46">
        <v>145</v>
      </c>
      <c r="BE1112" s="49">
        <f t="shared" si="210"/>
        <v>21145</v>
      </c>
      <c r="BG1112" s="7" t="s">
        <v>481</v>
      </c>
    </row>
    <row r="1113" spans="1:59" hidden="1" outlineLevel="1">
      <c r="A1113" t="s">
        <v>2807</v>
      </c>
      <c r="B1113" t="s">
        <v>2058</v>
      </c>
      <c r="C1113" s="1">
        <v>15910</v>
      </c>
      <c r="E1113" s="1">
        <f t="shared" si="202"/>
        <v>10061</v>
      </c>
      <c r="F1113" s="26">
        <v>6466</v>
      </c>
      <c r="G1113" s="1">
        <v>6210</v>
      </c>
      <c r="H1113" s="2" t="str">
        <f t="shared" si="200"/>
        <v/>
      </c>
      <c r="I1113" s="2">
        <f t="shared" si="201"/>
        <v>0.61723486730941257</v>
      </c>
      <c r="J1113" s="10">
        <f t="shared" si="203"/>
        <v>2</v>
      </c>
      <c r="K1113" s="9">
        <f t="shared" si="204"/>
        <v>1</v>
      </c>
      <c r="L1113" s="8">
        <f t="shared" si="205"/>
        <v>4</v>
      </c>
      <c r="M1113" s="2">
        <f t="shared" si="206"/>
        <v>0.27840174932909256</v>
      </c>
      <c r="N1113" s="2">
        <f t="shared" si="207"/>
        <v>0.70698737700029823</v>
      </c>
      <c r="O1113" s="2">
        <f t="shared" si="208"/>
        <v>3.9757479375807575E-4</v>
      </c>
      <c r="P1113" s="2">
        <f t="shared" si="209"/>
        <v>1.4213298876851127E-2</v>
      </c>
      <c r="Q1113" s="1">
        <v>2801</v>
      </c>
      <c r="R1113" s="1">
        <v>7113</v>
      </c>
      <c r="S1113" s="1">
        <v>4</v>
      </c>
      <c r="U1113" s="1">
        <v>143</v>
      </c>
      <c r="AZ1113" t="s">
        <v>2807</v>
      </c>
      <c r="BA1113" t="s">
        <v>2058</v>
      </c>
      <c r="BC1113" s="43">
        <v>21</v>
      </c>
      <c r="BD1113" s="46">
        <v>147</v>
      </c>
      <c r="BE1113" s="49">
        <f t="shared" si="210"/>
        <v>21147</v>
      </c>
      <c r="BG1113" s="7" t="s">
        <v>481</v>
      </c>
    </row>
    <row r="1114" spans="1:59" hidden="1" outlineLevel="1">
      <c r="A1114" t="s">
        <v>2476</v>
      </c>
      <c r="B1114" t="s">
        <v>2058</v>
      </c>
      <c r="C1114" s="1">
        <v>9663</v>
      </c>
      <c r="E1114" s="1">
        <f t="shared" si="202"/>
        <v>5706</v>
      </c>
      <c r="F1114" s="26">
        <v>4239</v>
      </c>
      <c r="G1114" s="1">
        <v>4129</v>
      </c>
      <c r="H1114" s="2" t="str">
        <f t="shared" si="200"/>
        <v/>
      </c>
      <c r="I1114" s="2">
        <f t="shared" si="201"/>
        <v>0.72362425516999651</v>
      </c>
      <c r="J1114" s="10">
        <f t="shared" si="203"/>
        <v>1</v>
      </c>
      <c r="K1114" s="9">
        <f t="shared" si="204"/>
        <v>2</v>
      </c>
      <c r="L1114" s="8">
        <f t="shared" si="205"/>
        <v>4</v>
      </c>
      <c r="M1114" s="2">
        <f t="shared" si="206"/>
        <v>0.82684893094987733</v>
      </c>
      <c r="N1114" s="2">
        <f t="shared" si="207"/>
        <v>0.15895548545390817</v>
      </c>
      <c r="O1114" s="2">
        <f t="shared" si="208"/>
        <v>5.2576235541535229E-3</v>
      </c>
      <c r="P1114" s="2">
        <f t="shared" si="209"/>
        <v>8.9379600420609832E-3</v>
      </c>
      <c r="Q1114" s="1">
        <v>4718</v>
      </c>
      <c r="R1114" s="1">
        <v>907</v>
      </c>
      <c r="S1114" s="1">
        <v>30</v>
      </c>
      <c r="U1114" s="1">
        <v>51</v>
      </c>
      <c r="AZ1114" t="s">
        <v>2476</v>
      </c>
      <c r="BA1114" t="s">
        <v>2058</v>
      </c>
      <c r="BC1114" s="43">
        <v>21</v>
      </c>
      <c r="BD1114" s="46">
        <v>149</v>
      </c>
      <c r="BE1114" s="49">
        <f t="shared" si="210"/>
        <v>21149</v>
      </c>
      <c r="BG1114" s="7" t="s">
        <v>481</v>
      </c>
    </row>
    <row r="1115" spans="1:59" hidden="1" outlineLevel="1">
      <c r="A1115" t="s">
        <v>2551</v>
      </c>
      <c r="B1115" t="s">
        <v>2058</v>
      </c>
      <c r="C1115" s="1">
        <v>59887</v>
      </c>
      <c r="E1115" s="1">
        <f t="shared" si="202"/>
        <v>29879</v>
      </c>
      <c r="F1115" s="26">
        <v>20322</v>
      </c>
      <c r="G1115" s="1">
        <v>19841</v>
      </c>
      <c r="H1115" s="2" t="str">
        <f t="shared" si="200"/>
        <v/>
      </c>
      <c r="I1115" s="2">
        <f t="shared" si="201"/>
        <v>0.66404498142508117</v>
      </c>
      <c r="J1115" s="10">
        <f t="shared" si="203"/>
        <v>1</v>
      </c>
      <c r="K1115" s="9">
        <f t="shared" si="204"/>
        <v>2</v>
      </c>
      <c r="L1115" s="8">
        <f t="shared" si="205"/>
        <v>4</v>
      </c>
      <c r="M1115" s="2">
        <f t="shared" si="206"/>
        <v>0.66919910304896413</v>
      </c>
      <c r="N1115" s="2">
        <f t="shared" si="207"/>
        <v>0.27658221493356538</v>
      </c>
      <c r="O1115" s="2">
        <f t="shared" si="208"/>
        <v>2.2557649185046352E-2</v>
      </c>
      <c r="P1115" s="2">
        <f t="shared" si="209"/>
        <v>3.1661032832424135E-2</v>
      </c>
      <c r="Q1115" s="1">
        <v>19995</v>
      </c>
      <c r="R1115" s="1">
        <v>8264</v>
      </c>
      <c r="S1115" s="1">
        <v>674</v>
      </c>
      <c r="U1115" s="1">
        <v>946</v>
      </c>
      <c r="AZ1115" t="s">
        <v>2551</v>
      </c>
      <c r="BA1115" t="s">
        <v>2058</v>
      </c>
      <c r="BC1115" s="43">
        <v>21</v>
      </c>
      <c r="BD1115" s="46">
        <v>151</v>
      </c>
      <c r="BE1115" s="49">
        <f t="shared" si="210"/>
        <v>21151</v>
      </c>
      <c r="BG1115" s="7" t="s">
        <v>481</v>
      </c>
    </row>
    <row r="1116" spans="1:59" hidden="1" outlineLevel="1">
      <c r="A1116" t="s">
        <v>1430</v>
      </c>
      <c r="B1116" t="s">
        <v>2058</v>
      </c>
      <c r="C1116" s="1">
        <v>13214</v>
      </c>
      <c r="E1116" s="1">
        <f t="shared" si="202"/>
        <v>9748</v>
      </c>
      <c r="F1116" s="26">
        <v>5817</v>
      </c>
      <c r="G1116" s="1">
        <v>5711</v>
      </c>
      <c r="H1116" s="2" t="str">
        <f t="shared" si="200"/>
        <v/>
      </c>
      <c r="I1116" s="2">
        <f t="shared" si="201"/>
        <v>0.58586376692654907</v>
      </c>
      <c r="J1116" s="10">
        <f t="shared" si="203"/>
        <v>1</v>
      </c>
      <c r="K1116" s="9">
        <f t="shared" si="204"/>
        <v>2</v>
      </c>
      <c r="L1116" s="8">
        <f t="shared" si="205"/>
        <v>4</v>
      </c>
      <c r="M1116" s="2">
        <f t="shared" si="206"/>
        <v>0.67100943783340172</v>
      </c>
      <c r="N1116" s="2">
        <f t="shared" si="207"/>
        <v>0.32683627410750921</v>
      </c>
      <c r="O1116" s="2">
        <f t="shared" si="208"/>
        <v>1.0258514567090685E-3</v>
      </c>
      <c r="P1116" s="2">
        <f t="shared" si="209"/>
        <v>1.1284366023800027E-3</v>
      </c>
      <c r="Q1116" s="1">
        <v>6541</v>
      </c>
      <c r="R1116" s="1">
        <v>3186</v>
      </c>
      <c r="S1116" s="1">
        <v>10</v>
      </c>
      <c r="U1116" s="1">
        <v>11</v>
      </c>
      <c r="AZ1116" t="s">
        <v>1430</v>
      </c>
      <c r="BA1116" t="s">
        <v>2058</v>
      </c>
      <c r="BC1116" s="43">
        <v>21</v>
      </c>
      <c r="BD1116" s="46">
        <v>153</v>
      </c>
      <c r="BE1116" s="49">
        <f t="shared" si="210"/>
        <v>21153</v>
      </c>
      <c r="BG1116" s="7" t="s">
        <v>481</v>
      </c>
    </row>
    <row r="1117" spans="1:59" hidden="1" outlineLevel="1">
      <c r="A1117" t="s">
        <v>2318</v>
      </c>
      <c r="B1117" t="s">
        <v>2058</v>
      </c>
      <c r="C1117" s="1">
        <v>16826</v>
      </c>
      <c r="E1117" s="1">
        <f t="shared" si="202"/>
        <v>9635</v>
      </c>
      <c r="F1117" s="26">
        <v>6505</v>
      </c>
      <c r="G1117" s="1">
        <v>6324</v>
      </c>
      <c r="H1117" s="2" t="str">
        <f t="shared" si="200"/>
        <v/>
      </c>
      <c r="I1117" s="2">
        <f t="shared" si="201"/>
        <v>0.65635703165542292</v>
      </c>
      <c r="J1117" s="10">
        <f t="shared" si="203"/>
        <v>1</v>
      </c>
      <c r="K1117" s="9">
        <f t="shared" si="204"/>
        <v>2</v>
      </c>
      <c r="L1117" s="8">
        <f t="shared" si="205"/>
        <v>4</v>
      </c>
      <c r="M1117" s="2">
        <f t="shared" si="206"/>
        <v>0.95786196159833936</v>
      </c>
      <c r="N1117" s="2">
        <f t="shared" si="207"/>
        <v>3.8609237156201348E-2</v>
      </c>
      <c r="O1117" s="2">
        <f t="shared" si="208"/>
        <v>1.6606123508043592E-3</v>
      </c>
      <c r="P1117" s="2">
        <f t="shared" si="209"/>
        <v>1.8681888946549307E-3</v>
      </c>
      <c r="Q1117" s="1">
        <v>9229</v>
      </c>
      <c r="R1117" s="1">
        <v>372</v>
      </c>
      <c r="S1117" s="1">
        <v>16</v>
      </c>
      <c r="U1117" s="1">
        <v>18</v>
      </c>
      <c r="AZ1117" t="s">
        <v>2318</v>
      </c>
      <c r="BA1117" t="s">
        <v>2058</v>
      </c>
      <c r="BC1117" s="43">
        <v>21</v>
      </c>
      <c r="BD1117" s="46">
        <v>155</v>
      </c>
      <c r="BE1117" s="49">
        <f t="shared" si="210"/>
        <v>21155</v>
      </c>
      <c r="BG1117" s="7" t="s">
        <v>481</v>
      </c>
    </row>
    <row r="1118" spans="1:59" hidden="1" outlineLevel="1">
      <c r="A1118" t="s">
        <v>2421</v>
      </c>
      <c r="B1118" t="s">
        <v>2058</v>
      </c>
      <c r="C1118" s="1">
        <v>27899</v>
      </c>
      <c r="E1118" s="1">
        <f t="shared" si="202"/>
        <v>16220</v>
      </c>
      <c r="F1118" s="26">
        <v>13186</v>
      </c>
      <c r="G1118" s="1">
        <v>12749</v>
      </c>
      <c r="H1118" s="2" t="str">
        <f t="shared" si="200"/>
        <v/>
      </c>
      <c r="I1118" s="2">
        <f t="shared" si="201"/>
        <v>0.78600493218249079</v>
      </c>
      <c r="J1118" s="10">
        <f t="shared" si="203"/>
        <v>1</v>
      </c>
      <c r="K1118" s="9">
        <f t="shared" si="204"/>
        <v>2</v>
      </c>
      <c r="L1118" s="8">
        <f t="shared" si="205"/>
        <v>3</v>
      </c>
      <c r="M1118" s="2">
        <f t="shared" si="206"/>
        <v>0.89605425400739824</v>
      </c>
      <c r="N1118" s="2">
        <f t="shared" si="207"/>
        <v>8.4525277435265112E-2</v>
      </c>
      <c r="O1118" s="2">
        <f t="shared" si="208"/>
        <v>9.9876695437731196E-3</v>
      </c>
      <c r="P1118" s="2">
        <f t="shared" si="209"/>
        <v>9.4327990135635257E-3</v>
      </c>
      <c r="Q1118" s="1">
        <v>14534</v>
      </c>
      <c r="R1118" s="1">
        <v>1371</v>
      </c>
      <c r="S1118" s="1">
        <v>162</v>
      </c>
      <c r="U1118" s="1">
        <v>153</v>
      </c>
      <c r="AZ1118" t="s">
        <v>2421</v>
      </c>
      <c r="BA1118" t="s">
        <v>2058</v>
      </c>
      <c r="BC1118" s="43">
        <v>21</v>
      </c>
      <c r="BD1118" s="46">
        <v>157</v>
      </c>
      <c r="BE1118" s="49">
        <f t="shared" si="210"/>
        <v>21157</v>
      </c>
      <c r="BG1118" s="7" t="s">
        <v>481</v>
      </c>
    </row>
    <row r="1119" spans="1:59" hidden="1" outlineLevel="1">
      <c r="A1119" t="s">
        <v>1263</v>
      </c>
      <c r="B1119" t="s">
        <v>2058</v>
      </c>
      <c r="C1119" s="1">
        <v>12940</v>
      </c>
      <c r="E1119" s="1">
        <f t="shared" si="202"/>
        <v>8173</v>
      </c>
      <c r="F1119" s="26">
        <v>4430</v>
      </c>
      <c r="G1119" s="1">
        <v>4095</v>
      </c>
      <c r="H1119" s="2" t="str">
        <f t="shared" si="200"/>
        <v/>
      </c>
      <c r="I1119" s="2">
        <f t="shared" si="201"/>
        <v>0.50104000978832741</v>
      </c>
      <c r="J1119" s="10">
        <f t="shared" si="203"/>
        <v>2</v>
      </c>
      <c r="K1119" s="9">
        <f t="shared" si="204"/>
        <v>1</v>
      </c>
      <c r="L1119" s="8">
        <f t="shared" si="205"/>
        <v>3</v>
      </c>
      <c r="M1119" s="2">
        <f t="shared" si="206"/>
        <v>0.19172886333047839</v>
      </c>
      <c r="N1119" s="2">
        <f t="shared" si="207"/>
        <v>0.80325461886700111</v>
      </c>
      <c r="O1119" s="2">
        <f t="shared" si="208"/>
        <v>2.8141441331212529E-3</v>
      </c>
      <c r="P1119" s="2">
        <f t="shared" si="209"/>
        <v>2.2023736693992952E-3</v>
      </c>
      <c r="Q1119" s="1">
        <v>1567</v>
      </c>
      <c r="R1119" s="1">
        <v>6565</v>
      </c>
      <c r="S1119" s="1">
        <v>23</v>
      </c>
      <c r="U1119" s="1">
        <v>18</v>
      </c>
      <c r="AZ1119" t="s">
        <v>1263</v>
      </c>
      <c r="BA1119" t="s">
        <v>2058</v>
      </c>
      <c r="BC1119" s="43">
        <v>21</v>
      </c>
      <c r="BD1119" s="46">
        <v>159</v>
      </c>
      <c r="BE1119" s="49">
        <f t="shared" si="210"/>
        <v>21159</v>
      </c>
      <c r="BG1119" s="7" t="s">
        <v>481</v>
      </c>
    </row>
    <row r="1120" spans="1:59" hidden="1" outlineLevel="1">
      <c r="A1120" t="s">
        <v>1431</v>
      </c>
      <c r="B1120" t="s">
        <v>2058</v>
      </c>
      <c r="C1120" s="1">
        <v>17169</v>
      </c>
      <c r="E1120" s="1">
        <f t="shared" si="202"/>
        <v>8731</v>
      </c>
      <c r="F1120" s="26">
        <v>6184</v>
      </c>
      <c r="G1120" s="1">
        <v>6029</v>
      </c>
      <c r="H1120" s="2" t="str">
        <f t="shared" si="200"/>
        <v/>
      </c>
      <c r="I1120" s="2">
        <f t="shared" si="201"/>
        <v>0.69052800366510136</v>
      </c>
      <c r="J1120" s="10">
        <f t="shared" si="203"/>
        <v>1</v>
      </c>
      <c r="K1120" s="9">
        <f t="shared" si="204"/>
        <v>2</v>
      </c>
      <c r="L1120" s="8">
        <f t="shared" si="205"/>
        <v>3</v>
      </c>
      <c r="M1120" s="2">
        <f t="shared" si="206"/>
        <v>0.79051655022334211</v>
      </c>
      <c r="N1120" s="2">
        <f t="shared" si="207"/>
        <v>0.18279693047760853</v>
      </c>
      <c r="O1120" s="2">
        <f t="shared" si="208"/>
        <v>1.3858664528690872E-2</v>
      </c>
      <c r="P1120" s="2">
        <f t="shared" si="209"/>
        <v>1.2827854770358488E-2</v>
      </c>
      <c r="Q1120" s="1">
        <v>6902</v>
      </c>
      <c r="R1120" s="1">
        <v>1596</v>
      </c>
      <c r="S1120" s="1">
        <v>121</v>
      </c>
      <c r="U1120" s="1">
        <v>112</v>
      </c>
      <c r="AZ1120" t="s">
        <v>1431</v>
      </c>
      <c r="BA1120" t="s">
        <v>2058</v>
      </c>
      <c r="BC1120" s="43">
        <v>21</v>
      </c>
      <c r="BD1120" s="46">
        <v>161</v>
      </c>
      <c r="BE1120" s="49">
        <f t="shared" si="210"/>
        <v>21161</v>
      </c>
      <c r="BG1120" s="7" t="s">
        <v>481</v>
      </c>
    </row>
    <row r="1121" spans="1:59" hidden="1" outlineLevel="1">
      <c r="A1121" t="s">
        <v>1453</v>
      </c>
      <c r="B1121" t="s">
        <v>2058</v>
      </c>
      <c r="C1121" s="1">
        <v>23461</v>
      </c>
      <c r="E1121" s="1">
        <f t="shared" si="202"/>
        <v>10666</v>
      </c>
      <c r="F1121" s="26">
        <v>7617</v>
      </c>
      <c r="G1121" s="1">
        <v>7365</v>
      </c>
      <c r="H1121" s="2" t="str">
        <f t="shared" si="200"/>
        <v/>
      </c>
      <c r="I1121" s="2">
        <f t="shared" si="201"/>
        <v>0.69051190699418719</v>
      </c>
      <c r="J1121" s="10">
        <f t="shared" si="203"/>
        <v>1</v>
      </c>
      <c r="K1121" s="9">
        <f t="shared" si="204"/>
        <v>2</v>
      </c>
      <c r="L1121" s="8">
        <f t="shared" si="205"/>
        <v>3</v>
      </c>
      <c r="M1121" s="2">
        <f t="shared" si="206"/>
        <v>0.82355147196699796</v>
      </c>
      <c r="N1121" s="2">
        <f t="shared" si="207"/>
        <v>0.14410275642227638</v>
      </c>
      <c r="O1121" s="2">
        <f t="shared" si="208"/>
        <v>1.7813613350834426E-2</v>
      </c>
      <c r="P1121" s="2">
        <f t="shared" si="209"/>
        <v>1.4532158259891233E-2</v>
      </c>
      <c r="Q1121" s="1">
        <v>8784</v>
      </c>
      <c r="R1121" s="1">
        <v>1537</v>
      </c>
      <c r="S1121" s="1">
        <v>190</v>
      </c>
      <c r="U1121" s="1">
        <v>155</v>
      </c>
      <c r="AZ1121" t="s">
        <v>1453</v>
      </c>
      <c r="BA1121" t="s">
        <v>2058</v>
      </c>
      <c r="BC1121" s="43">
        <v>21</v>
      </c>
      <c r="BD1121" s="46">
        <v>163</v>
      </c>
      <c r="BE1121" s="49">
        <f t="shared" si="210"/>
        <v>21163</v>
      </c>
      <c r="BG1121" s="7" t="s">
        <v>481</v>
      </c>
    </row>
    <row r="1122" spans="1:59" hidden="1" outlineLevel="1">
      <c r="A1122" t="s">
        <v>1789</v>
      </c>
      <c r="B1122" t="s">
        <v>2058</v>
      </c>
      <c r="C1122" s="1">
        <v>5257</v>
      </c>
      <c r="E1122" s="1">
        <f t="shared" si="202"/>
        <v>3303</v>
      </c>
      <c r="F1122" s="26">
        <v>2142</v>
      </c>
      <c r="G1122" s="1">
        <v>2145</v>
      </c>
      <c r="H1122" s="2" t="str">
        <f t="shared" si="200"/>
        <v/>
      </c>
      <c r="I1122" s="2">
        <f t="shared" si="201"/>
        <v>0.64940962761126253</v>
      </c>
      <c r="J1122" s="10">
        <f t="shared" si="203"/>
        <v>1</v>
      </c>
      <c r="K1122" s="9">
        <f t="shared" si="204"/>
        <v>2</v>
      </c>
      <c r="L1122" s="8">
        <f t="shared" si="205"/>
        <v>4</v>
      </c>
      <c r="M1122" s="2">
        <f t="shared" si="206"/>
        <v>0.91371480472297906</v>
      </c>
      <c r="N1122" s="2">
        <f t="shared" si="207"/>
        <v>7.6294277929155316E-2</v>
      </c>
      <c r="O1122" s="2">
        <f t="shared" si="208"/>
        <v>3.0275507114744171E-3</v>
      </c>
      <c r="P1122" s="2">
        <f t="shared" si="209"/>
        <v>6.96336663639121E-3</v>
      </c>
      <c r="Q1122" s="1">
        <v>3018</v>
      </c>
      <c r="R1122" s="1">
        <v>252</v>
      </c>
      <c r="S1122" s="1">
        <v>10</v>
      </c>
      <c r="U1122" s="1">
        <v>23</v>
      </c>
      <c r="AZ1122" t="s">
        <v>1789</v>
      </c>
      <c r="BA1122" t="s">
        <v>2058</v>
      </c>
      <c r="BC1122" s="43">
        <v>21</v>
      </c>
      <c r="BD1122" s="46">
        <v>165</v>
      </c>
      <c r="BE1122" s="49">
        <f t="shared" si="210"/>
        <v>21165</v>
      </c>
      <c r="BG1122" s="7" t="s">
        <v>481</v>
      </c>
    </row>
    <row r="1123" spans="1:59" hidden="1" outlineLevel="1">
      <c r="A1123" t="s">
        <v>2811</v>
      </c>
      <c r="B1123" t="s">
        <v>2058</v>
      </c>
      <c r="C1123" s="1">
        <v>19517</v>
      </c>
      <c r="E1123" s="1">
        <f t="shared" si="202"/>
        <v>10901</v>
      </c>
      <c r="F1123" s="26">
        <v>7695</v>
      </c>
      <c r="G1123" s="1">
        <v>7653</v>
      </c>
      <c r="H1123" s="2" t="str">
        <f t="shared" si="200"/>
        <v/>
      </c>
      <c r="I1123" s="2">
        <f t="shared" si="201"/>
        <v>0.70204568388221267</v>
      </c>
      <c r="J1123" s="10">
        <f t="shared" si="203"/>
        <v>1</v>
      </c>
      <c r="K1123" s="9">
        <f t="shared" si="204"/>
        <v>2</v>
      </c>
      <c r="L1123" s="8">
        <f t="shared" si="205"/>
        <v>3</v>
      </c>
      <c r="M1123" s="2">
        <f t="shared" si="206"/>
        <v>0.82276855334372989</v>
      </c>
      <c r="N1123" s="2">
        <f t="shared" si="207"/>
        <v>0.1565911384276672</v>
      </c>
      <c r="O1123" s="2">
        <f t="shared" si="208"/>
        <v>1.0457756169158793E-2</v>
      </c>
      <c r="P1123" s="2">
        <f t="shared" si="209"/>
        <v>1.0182552059444117E-2</v>
      </c>
      <c r="Q1123" s="1">
        <v>8969</v>
      </c>
      <c r="R1123" s="1">
        <v>1707</v>
      </c>
      <c r="S1123" s="1">
        <v>114</v>
      </c>
      <c r="U1123" s="1">
        <v>111</v>
      </c>
      <c r="AZ1123" t="s">
        <v>2811</v>
      </c>
      <c r="BA1123" t="s">
        <v>2058</v>
      </c>
      <c r="BC1123" s="43">
        <v>21</v>
      </c>
      <c r="BD1123" s="46">
        <v>167</v>
      </c>
      <c r="BE1123" s="49">
        <f t="shared" si="210"/>
        <v>21167</v>
      </c>
      <c r="BG1123" s="7" t="s">
        <v>481</v>
      </c>
    </row>
    <row r="1124" spans="1:59" hidden="1" outlineLevel="1">
      <c r="A1124" t="s">
        <v>1167</v>
      </c>
      <c r="B1124" t="s">
        <v>2058</v>
      </c>
      <c r="C1124" s="1">
        <v>9097</v>
      </c>
      <c r="E1124" s="1">
        <f t="shared" si="202"/>
        <v>5967</v>
      </c>
      <c r="F1124" s="26">
        <v>3854</v>
      </c>
      <c r="G1124" s="1">
        <v>3813</v>
      </c>
      <c r="H1124" s="2" t="str">
        <f t="shared" si="200"/>
        <v/>
      </c>
      <c r="I1124" s="2">
        <f t="shared" si="201"/>
        <v>0.63901458019105073</v>
      </c>
      <c r="J1124" s="10">
        <f t="shared" si="203"/>
        <v>1</v>
      </c>
      <c r="K1124" s="9">
        <f t="shared" si="204"/>
        <v>2</v>
      </c>
      <c r="L1124" s="8">
        <f t="shared" si="205"/>
        <v>3</v>
      </c>
      <c r="M1124" s="2">
        <f t="shared" si="206"/>
        <v>0.67169431875314223</v>
      </c>
      <c r="N1124" s="2">
        <f t="shared" si="207"/>
        <v>0.31422825540472599</v>
      </c>
      <c r="O1124" s="2">
        <f t="shared" si="208"/>
        <v>1.0390480978716274E-2</v>
      </c>
      <c r="P1124" s="2">
        <f t="shared" si="209"/>
        <v>3.686944863415512E-3</v>
      </c>
      <c r="Q1124" s="1">
        <v>4008</v>
      </c>
      <c r="R1124" s="1">
        <v>1875</v>
      </c>
      <c r="S1124" s="1">
        <v>62</v>
      </c>
      <c r="U1124" s="1">
        <v>22</v>
      </c>
      <c r="AZ1124" t="s">
        <v>1167</v>
      </c>
      <c r="BA1124" t="s">
        <v>2058</v>
      </c>
      <c r="BC1124" s="43">
        <v>21</v>
      </c>
      <c r="BD1124" s="46">
        <v>169</v>
      </c>
      <c r="BE1124" s="49">
        <f t="shared" si="210"/>
        <v>21169</v>
      </c>
      <c r="BG1124" s="7" t="s">
        <v>481</v>
      </c>
    </row>
    <row r="1125" spans="1:59" hidden="1" outlineLevel="1">
      <c r="A1125" t="s">
        <v>1099</v>
      </c>
      <c r="B1125" t="s">
        <v>2058</v>
      </c>
      <c r="C1125" s="1">
        <v>11622</v>
      </c>
      <c r="E1125" s="1">
        <f t="shared" si="202"/>
        <v>8756</v>
      </c>
      <c r="F1125" s="26">
        <v>5886</v>
      </c>
      <c r="G1125" s="1">
        <v>5803</v>
      </c>
      <c r="H1125" s="2" t="str">
        <f t="shared" si="200"/>
        <v/>
      </c>
      <c r="I1125" s="2">
        <f t="shared" si="201"/>
        <v>0.66274554591137502</v>
      </c>
      <c r="J1125" s="10">
        <f t="shared" si="203"/>
        <v>2</v>
      </c>
      <c r="K1125" s="9">
        <f t="shared" si="204"/>
        <v>1</v>
      </c>
      <c r="L1125" s="8">
        <f t="shared" si="205"/>
        <v>4</v>
      </c>
      <c r="M1125" s="2">
        <f t="shared" si="206"/>
        <v>0.16274554591137505</v>
      </c>
      <c r="N1125" s="2">
        <f t="shared" si="207"/>
        <v>0.82629054362722709</v>
      </c>
      <c r="O1125" s="2">
        <f t="shared" si="208"/>
        <v>2.1699406121516674E-3</v>
      </c>
      <c r="P1125" s="2">
        <f t="shared" si="209"/>
        <v>8.7939698492462172E-3</v>
      </c>
      <c r="Q1125" s="1">
        <v>1425</v>
      </c>
      <c r="R1125" s="1">
        <v>7235</v>
      </c>
      <c r="S1125" s="1">
        <v>19</v>
      </c>
      <c r="U1125" s="1">
        <v>77</v>
      </c>
      <c r="AZ1125" t="s">
        <v>1099</v>
      </c>
      <c r="BA1125" t="s">
        <v>2058</v>
      </c>
      <c r="BC1125" s="43">
        <v>21</v>
      </c>
      <c r="BD1125" s="46">
        <v>171</v>
      </c>
      <c r="BE1125" s="49">
        <f t="shared" si="210"/>
        <v>21171</v>
      </c>
      <c r="BG1125" s="7" t="s">
        <v>481</v>
      </c>
    </row>
    <row r="1126" spans="1:59" hidden="1" outlineLevel="1">
      <c r="A1126" t="s">
        <v>607</v>
      </c>
      <c r="B1126" t="s">
        <v>2058</v>
      </c>
      <c r="C1126" s="1">
        <v>19788</v>
      </c>
      <c r="E1126" s="1">
        <f t="shared" si="202"/>
        <v>11105</v>
      </c>
      <c r="F1126" s="26">
        <v>7709</v>
      </c>
      <c r="G1126" s="1">
        <v>7611</v>
      </c>
      <c r="H1126" s="2" t="str">
        <f t="shared" si="200"/>
        <v/>
      </c>
      <c r="I1126" s="2">
        <f t="shared" si="201"/>
        <v>0.68536695182350293</v>
      </c>
      <c r="J1126" s="10">
        <f t="shared" si="203"/>
        <v>1</v>
      </c>
      <c r="K1126" s="9">
        <f t="shared" si="204"/>
        <v>2</v>
      </c>
      <c r="L1126" s="8">
        <f t="shared" si="205"/>
        <v>4</v>
      </c>
      <c r="M1126" s="2">
        <f t="shared" si="206"/>
        <v>0.87942368302566409</v>
      </c>
      <c r="N1126" s="2">
        <f t="shared" si="207"/>
        <v>0.10220621341737957</v>
      </c>
      <c r="O1126" s="2">
        <f t="shared" si="208"/>
        <v>7.2940117064385409E-3</v>
      </c>
      <c r="P1126" s="2">
        <f t="shared" si="209"/>
        <v>1.10760918505178E-2</v>
      </c>
      <c r="Q1126" s="1">
        <v>9766</v>
      </c>
      <c r="R1126" s="1">
        <v>1135</v>
      </c>
      <c r="S1126" s="1">
        <v>81</v>
      </c>
      <c r="U1126" s="1">
        <v>123</v>
      </c>
      <c r="AZ1126" t="s">
        <v>607</v>
      </c>
      <c r="BA1126" t="s">
        <v>2058</v>
      </c>
      <c r="BC1126" s="43">
        <v>21</v>
      </c>
      <c r="BD1126" s="46">
        <v>173</v>
      </c>
      <c r="BE1126" s="49">
        <f t="shared" si="210"/>
        <v>21173</v>
      </c>
      <c r="BG1126" s="7" t="s">
        <v>481</v>
      </c>
    </row>
    <row r="1127" spans="1:59" hidden="1" outlineLevel="1">
      <c r="A1127" t="s">
        <v>818</v>
      </c>
      <c r="B1127" t="s">
        <v>2058</v>
      </c>
      <c r="C1127" s="1">
        <v>13192</v>
      </c>
      <c r="E1127" s="1">
        <f t="shared" si="202"/>
        <v>7291</v>
      </c>
      <c r="F1127" s="26">
        <v>4496</v>
      </c>
      <c r="G1127" s="1">
        <v>4411</v>
      </c>
      <c r="H1127" s="2" t="str">
        <f t="shared" si="200"/>
        <v/>
      </c>
      <c r="I1127" s="2">
        <f t="shared" si="201"/>
        <v>0.60499245645316146</v>
      </c>
      <c r="J1127" s="10">
        <f t="shared" si="203"/>
        <v>1</v>
      </c>
      <c r="K1127" s="9">
        <f t="shared" si="204"/>
        <v>2</v>
      </c>
      <c r="L1127" s="8">
        <f t="shared" si="205"/>
        <v>4</v>
      </c>
      <c r="M1127" s="2">
        <f t="shared" si="206"/>
        <v>0.96337950898367852</v>
      </c>
      <c r="N1127" s="2">
        <f t="shared" si="207"/>
        <v>3.4014538472088879E-2</v>
      </c>
      <c r="O1127" s="2">
        <f t="shared" si="208"/>
        <v>4.1146619119462348E-4</v>
      </c>
      <c r="P1127" s="2">
        <f t="shared" si="209"/>
        <v>2.1944863530379746E-3</v>
      </c>
      <c r="Q1127" s="1">
        <v>7024</v>
      </c>
      <c r="R1127" s="1">
        <v>248</v>
      </c>
      <c r="S1127" s="1">
        <v>3</v>
      </c>
      <c r="U1127" s="1">
        <v>16</v>
      </c>
      <c r="AZ1127" t="s">
        <v>818</v>
      </c>
      <c r="BA1127" t="s">
        <v>2058</v>
      </c>
      <c r="BC1127" s="43">
        <v>21</v>
      </c>
      <c r="BD1127" s="46">
        <v>175</v>
      </c>
      <c r="BE1127" s="49">
        <f t="shared" si="210"/>
        <v>21175</v>
      </c>
      <c r="BG1127" s="7" t="s">
        <v>481</v>
      </c>
    </row>
    <row r="1128" spans="1:59" hidden="1" outlineLevel="1">
      <c r="A1128" t="s">
        <v>1153</v>
      </c>
      <c r="B1128" t="s">
        <v>2058</v>
      </c>
      <c r="C1128" s="1">
        <v>31066</v>
      </c>
      <c r="E1128" s="1">
        <f t="shared" si="202"/>
        <v>18827</v>
      </c>
      <c r="F1128" s="26">
        <v>13372</v>
      </c>
      <c r="G1128" s="1">
        <v>13114</v>
      </c>
      <c r="H1128" s="2" t="str">
        <f t="shared" si="200"/>
        <v/>
      </c>
      <c r="I1128" s="2">
        <f t="shared" si="201"/>
        <v>0.69655282307324584</v>
      </c>
      <c r="J1128" s="10">
        <f t="shared" si="203"/>
        <v>1</v>
      </c>
      <c r="K1128" s="9">
        <f t="shared" si="204"/>
        <v>2</v>
      </c>
      <c r="L1128" s="8">
        <f t="shared" si="205"/>
        <v>3</v>
      </c>
      <c r="M1128" s="2">
        <f t="shared" si="206"/>
        <v>0.79709990970414835</v>
      </c>
      <c r="N1128" s="2">
        <f t="shared" si="207"/>
        <v>0.18606256971370905</v>
      </c>
      <c r="O1128" s="2">
        <f t="shared" si="208"/>
        <v>1.2375843203909279E-2</v>
      </c>
      <c r="P1128" s="2">
        <f t="shared" si="209"/>
        <v>4.4616773782333273E-3</v>
      </c>
      <c r="Q1128" s="1">
        <v>15007</v>
      </c>
      <c r="R1128" s="1">
        <v>3503</v>
      </c>
      <c r="S1128" s="1">
        <v>233</v>
      </c>
      <c r="U1128" s="1">
        <v>84</v>
      </c>
      <c r="AZ1128" t="s">
        <v>1153</v>
      </c>
      <c r="BA1128" t="s">
        <v>2058</v>
      </c>
      <c r="BC1128" s="43">
        <v>21</v>
      </c>
      <c r="BD1128" s="46">
        <v>177</v>
      </c>
      <c r="BE1128" s="49">
        <f t="shared" si="210"/>
        <v>21177</v>
      </c>
      <c r="BG1128" s="7" t="s">
        <v>481</v>
      </c>
    </row>
    <row r="1129" spans="1:59" hidden="1" outlineLevel="1">
      <c r="A1129" t="s">
        <v>2153</v>
      </c>
      <c r="B1129" t="s">
        <v>2058</v>
      </c>
      <c r="C1129" s="1">
        <v>31073</v>
      </c>
      <c r="E1129" s="1">
        <f t="shared" si="202"/>
        <v>15235</v>
      </c>
      <c r="F1129" s="26">
        <v>11753</v>
      </c>
      <c r="G1129" s="1">
        <v>11672</v>
      </c>
      <c r="H1129" s="2" t="str">
        <f t="shared" si="200"/>
        <v/>
      </c>
      <c r="I1129" s="2">
        <f t="shared" si="201"/>
        <v>0.76613062028224488</v>
      </c>
      <c r="J1129" s="10">
        <f t="shared" si="203"/>
        <v>1</v>
      </c>
      <c r="K1129" s="9">
        <f t="shared" si="204"/>
        <v>2</v>
      </c>
      <c r="L1129" s="8">
        <f t="shared" si="205"/>
        <v>4</v>
      </c>
      <c r="M1129" s="2">
        <f t="shared" si="206"/>
        <v>0.86078109616015752</v>
      </c>
      <c r="N1129" s="2">
        <f t="shared" si="207"/>
        <v>0.10462750246143748</v>
      </c>
      <c r="O1129" s="2">
        <f t="shared" si="208"/>
        <v>1.706596652445028E-2</v>
      </c>
      <c r="P1129" s="2">
        <f t="shared" si="209"/>
        <v>1.7525434853954715E-2</v>
      </c>
      <c r="Q1129" s="1">
        <v>13114</v>
      </c>
      <c r="R1129" s="1">
        <v>1594</v>
      </c>
      <c r="S1129" s="1">
        <v>260</v>
      </c>
      <c r="U1129" s="1">
        <v>267</v>
      </c>
      <c r="AZ1129" t="s">
        <v>2153</v>
      </c>
      <c r="BA1129" t="s">
        <v>2058</v>
      </c>
      <c r="BC1129" s="43">
        <v>21</v>
      </c>
      <c r="BD1129" s="46">
        <v>179</v>
      </c>
      <c r="BE1129" s="49">
        <f t="shared" si="210"/>
        <v>21179</v>
      </c>
      <c r="BG1129" s="7" t="s">
        <v>481</v>
      </c>
    </row>
    <row r="1130" spans="1:59" hidden="1" outlineLevel="1">
      <c r="A1130" t="s">
        <v>1264</v>
      </c>
      <c r="B1130" t="s">
        <v>2058</v>
      </c>
      <c r="C1130" s="1">
        <v>6774</v>
      </c>
      <c r="E1130" s="1">
        <f t="shared" si="202"/>
        <v>4210</v>
      </c>
      <c r="F1130" s="26">
        <v>2845</v>
      </c>
      <c r="G1130" s="1">
        <v>2789</v>
      </c>
      <c r="H1130" s="2" t="str">
        <f t="shared" si="200"/>
        <v/>
      </c>
      <c r="I1130" s="2">
        <f t="shared" si="201"/>
        <v>0.66247030878859858</v>
      </c>
      <c r="J1130" s="10">
        <f t="shared" si="203"/>
        <v>1</v>
      </c>
      <c r="K1130" s="9">
        <f t="shared" si="204"/>
        <v>2</v>
      </c>
      <c r="L1130" s="8">
        <f t="shared" si="205"/>
        <v>4</v>
      </c>
      <c r="M1130" s="2">
        <f t="shared" si="206"/>
        <v>0.94038004750593829</v>
      </c>
      <c r="N1130" s="2">
        <f t="shared" si="207"/>
        <v>5.2019002375296913E-2</v>
      </c>
      <c r="O1130" s="2">
        <f t="shared" si="208"/>
        <v>3.0878859857482186E-3</v>
      </c>
      <c r="P1130" s="2">
        <f t="shared" si="209"/>
        <v>4.5130641330165802E-3</v>
      </c>
      <c r="Q1130" s="1">
        <v>3959</v>
      </c>
      <c r="R1130" s="1">
        <v>219</v>
      </c>
      <c r="S1130" s="1">
        <v>13</v>
      </c>
      <c r="U1130" s="1">
        <v>19</v>
      </c>
      <c r="AZ1130" t="s">
        <v>1264</v>
      </c>
      <c r="BA1130" t="s">
        <v>2058</v>
      </c>
      <c r="BC1130" s="43">
        <v>21</v>
      </c>
      <c r="BD1130" s="46">
        <v>181</v>
      </c>
      <c r="BE1130" s="49">
        <f t="shared" si="210"/>
        <v>21181</v>
      </c>
      <c r="BG1130" s="7" t="s">
        <v>481</v>
      </c>
    </row>
    <row r="1131" spans="1:59" hidden="1" outlineLevel="1">
      <c r="A1131" t="s">
        <v>1663</v>
      </c>
      <c r="B1131" t="s">
        <v>2058</v>
      </c>
      <c r="C1131" s="1">
        <v>21356</v>
      </c>
      <c r="E1131" s="1">
        <f t="shared" si="202"/>
        <v>12702</v>
      </c>
      <c r="F1131" s="26">
        <v>9185</v>
      </c>
      <c r="G1131" s="1">
        <v>8865</v>
      </c>
      <c r="H1131" s="2" t="str">
        <f t="shared" si="200"/>
        <v/>
      </c>
      <c r="I1131" s="2">
        <f t="shared" si="201"/>
        <v>0.69792158715162966</v>
      </c>
      <c r="J1131" s="10">
        <f t="shared" si="203"/>
        <v>1</v>
      </c>
      <c r="K1131" s="9">
        <f t="shared" si="204"/>
        <v>2</v>
      </c>
      <c r="L1131" s="8">
        <f t="shared" si="205"/>
        <v>3</v>
      </c>
      <c r="M1131" s="2">
        <f t="shared" si="206"/>
        <v>0.49015903007400408</v>
      </c>
      <c r="N1131" s="2">
        <f t="shared" si="207"/>
        <v>0.48811210832939694</v>
      </c>
      <c r="O1131" s="2">
        <f t="shared" si="208"/>
        <v>1.4407179971658007E-2</v>
      </c>
      <c r="P1131" s="2">
        <f t="shared" si="209"/>
        <v>7.321681624940974E-3</v>
      </c>
      <c r="Q1131" s="1">
        <v>6226</v>
      </c>
      <c r="R1131" s="1">
        <v>6200</v>
      </c>
      <c r="S1131" s="1">
        <v>183</v>
      </c>
      <c r="U1131" s="1">
        <v>93</v>
      </c>
      <c r="AZ1131" t="s">
        <v>1663</v>
      </c>
      <c r="BA1131" t="s">
        <v>2058</v>
      </c>
      <c r="BC1131" s="43">
        <v>21</v>
      </c>
      <c r="BD1131" s="46">
        <v>183</v>
      </c>
      <c r="BE1131" s="49">
        <f t="shared" si="210"/>
        <v>21183</v>
      </c>
      <c r="BG1131" s="7" t="s">
        <v>481</v>
      </c>
    </row>
    <row r="1132" spans="1:59" hidden="1" outlineLevel="1">
      <c r="A1132" t="s">
        <v>1265</v>
      </c>
      <c r="B1132" t="s">
        <v>2058</v>
      </c>
      <c r="C1132" s="1">
        <v>36213</v>
      </c>
      <c r="E1132" s="1">
        <f t="shared" si="202"/>
        <v>20422</v>
      </c>
      <c r="F1132" s="26">
        <v>16693</v>
      </c>
      <c r="G1132" s="1">
        <v>16639</v>
      </c>
      <c r="H1132" s="2" t="str">
        <f t="shared" si="200"/>
        <v/>
      </c>
      <c r="I1132" s="2">
        <f t="shared" si="201"/>
        <v>0.81475859367348935</v>
      </c>
      <c r="J1132" s="10">
        <f t="shared" si="203"/>
        <v>1</v>
      </c>
      <c r="K1132" s="9">
        <f t="shared" si="204"/>
        <v>2</v>
      </c>
      <c r="L1132" s="8">
        <f t="shared" si="205"/>
        <v>3</v>
      </c>
      <c r="M1132" s="2">
        <f t="shared" si="206"/>
        <v>0.53476642836157084</v>
      </c>
      <c r="N1132" s="2">
        <f t="shared" si="207"/>
        <v>0.38610322201547354</v>
      </c>
      <c r="O1132" s="2">
        <f t="shared" si="208"/>
        <v>5.3128978552541374E-2</v>
      </c>
      <c r="P1132" s="2">
        <f t="shared" si="209"/>
        <v>2.6001371070414246E-2</v>
      </c>
      <c r="Q1132" s="1">
        <v>10921</v>
      </c>
      <c r="R1132" s="1">
        <v>7885</v>
      </c>
      <c r="S1132" s="1">
        <v>1085</v>
      </c>
      <c r="U1132" s="1">
        <v>531</v>
      </c>
      <c r="AZ1132" t="s">
        <v>1265</v>
      </c>
      <c r="BA1132" t="s">
        <v>2058</v>
      </c>
      <c r="BC1132" s="43">
        <v>21</v>
      </c>
      <c r="BD1132" s="46">
        <v>185</v>
      </c>
      <c r="BE1132" s="49">
        <f t="shared" si="210"/>
        <v>21185</v>
      </c>
      <c r="BG1132" s="7" t="s">
        <v>481</v>
      </c>
    </row>
    <row r="1133" spans="1:59" hidden="1" outlineLevel="1">
      <c r="A1133" t="s">
        <v>779</v>
      </c>
      <c r="B1133" t="s">
        <v>2058</v>
      </c>
      <c r="C1133" s="1">
        <v>9380</v>
      </c>
      <c r="E1133" s="1">
        <f t="shared" si="202"/>
        <v>4980</v>
      </c>
      <c r="F1133" s="26">
        <v>3696</v>
      </c>
      <c r="G1133" s="1">
        <v>3569</v>
      </c>
      <c r="H1133" s="2" t="str">
        <f t="shared" si="200"/>
        <v/>
      </c>
      <c r="I1133" s="2">
        <f t="shared" si="201"/>
        <v>0.71666666666666667</v>
      </c>
      <c r="J1133" s="10">
        <f t="shared" si="203"/>
        <v>1</v>
      </c>
      <c r="K1133" s="9">
        <f t="shared" si="204"/>
        <v>2</v>
      </c>
      <c r="L1133" s="8">
        <f t="shared" si="205"/>
        <v>4</v>
      </c>
      <c r="M1133" s="2">
        <f t="shared" si="206"/>
        <v>0.93132530120481927</v>
      </c>
      <c r="N1133" s="2">
        <f t="shared" si="207"/>
        <v>6.1445783132530123E-2</v>
      </c>
      <c r="O1133" s="2">
        <f t="shared" si="208"/>
        <v>6.0240963855421692E-4</v>
      </c>
      <c r="P1133" s="2">
        <f t="shared" si="209"/>
        <v>6.6265060240963932E-3</v>
      </c>
      <c r="Q1133" s="1">
        <v>4638</v>
      </c>
      <c r="R1133" s="1">
        <v>306</v>
      </c>
      <c r="S1133" s="1">
        <v>3</v>
      </c>
      <c r="U1133" s="1">
        <v>33</v>
      </c>
      <c r="AZ1133" t="s">
        <v>779</v>
      </c>
      <c r="BA1133" t="s">
        <v>2058</v>
      </c>
      <c r="BC1133" s="43">
        <v>21</v>
      </c>
      <c r="BD1133" s="46">
        <v>187</v>
      </c>
      <c r="BE1133" s="49">
        <f t="shared" si="210"/>
        <v>21187</v>
      </c>
      <c r="BG1133" s="7" t="s">
        <v>481</v>
      </c>
    </row>
    <row r="1134" spans="1:59" hidden="1" outlineLevel="1">
      <c r="A1134" t="s">
        <v>1607</v>
      </c>
      <c r="B1134" t="s">
        <v>2058</v>
      </c>
      <c r="C1134" s="1">
        <v>5064</v>
      </c>
      <c r="E1134" s="1">
        <f t="shared" si="202"/>
        <v>3822</v>
      </c>
      <c r="F1134" s="26">
        <v>2400</v>
      </c>
      <c r="G1134" s="1">
        <v>2342</v>
      </c>
      <c r="H1134" s="2" t="str">
        <f t="shared" si="200"/>
        <v/>
      </c>
      <c r="I1134" s="2">
        <f t="shared" si="201"/>
        <v>0.61276818419675561</v>
      </c>
      <c r="J1134" s="10">
        <f t="shared" si="203"/>
        <v>2</v>
      </c>
      <c r="K1134" s="9">
        <f t="shared" si="204"/>
        <v>1</v>
      </c>
      <c r="L1134" s="8">
        <f t="shared" si="205"/>
        <v>4</v>
      </c>
      <c r="M1134" s="2">
        <f t="shared" si="206"/>
        <v>0.2022501308215594</v>
      </c>
      <c r="N1134" s="2">
        <f t="shared" si="207"/>
        <v>0.79618001046572473</v>
      </c>
      <c r="O1134" s="2">
        <f t="shared" si="208"/>
        <v>2.6164311878597594E-4</v>
      </c>
      <c r="P1134" s="2">
        <f t="shared" si="209"/>
        <v>1.3082155939298898E-3</v>
      </c>
      <c r="Q1134" s="1">
        <v>773</v>
      </c>
      <c r="R1134" s="1">
        <v>3043</v>
      </c>
      <c r="S1134" s="1">
        <v>1</v>
      </c>
      <c r="U1134" s="1">
        <v>5</v>
      </c>
      <c r="AZ1134" t="s">
        <v>1607</v>
      </c>
      <c r="BA1134" t="s">
        <v>2058</v>
      </c>
      <c r="BC1134" s="43">
        <v>21</v>
      </c>
      <c r="BD1134" s="46">
        <v>189</v>
      </c>
      <c r="BE1134" s="49">
        <f t="shared" si="210"/>
        <v>21189</v>
      </c>
      <c r="BG1134" s="7" t="s">
        <v>481</v>
      </c>
    </row>
    <row r="1135" spans="1:59" hidden="1" outlineLevel="1">
      <c r="A1135" t="s">
        <v>2126</v>
      </c>
      <c r="B1135" t="s">
        <v>2058</v>
      </c>
      <c r="C1135" s="1">
        <v>12689</v>
      </c>
      <c r="E1135" s="1">
        <f t="shared" si="202"/>
        <v>6539</v>
      </c>
      <c r="F1135" s="26">
        <v>4706</v>
      </c>
      <c r="G1135" s="1">
        <v>4669</v>
      </c>
      <c r="H1135" s="2" t="str">
        <f t="shared" si="200"/>
        <v/>
      </c>
      <c r="I1135" s="2">
        <f t="shared" si="201"/>
        <v>0.71402355100168224</v>
      </c>
      <c r="J1135" s="10">
        <f t="shared" si="203"/>
        <v>1</v>
      </c>
      <c r="K1135" s="9">
        <f t="shared" si="204"/>
        <v>2</v>
      </c>
      <c r="L1135" s="8">
        <f t="shared" si="205"/>
        <v>4</v>
      </c>
      <c r="M1135" s="2">
        <f t="shared" si="206"/>
        <v>0.84554213182443794</v>
      </c>
      <c r="N1135" s="2">
        <f t="shared" si="207"/>
        <v>0.13702400978742926</v>
      </c>
      <c r="O1135" s="2">
        <f t="shared" si="208"/>
        <v>6.5759290411377888E-3</v>
      </c>
      <c r="P1135" s="2">
        <f t="shared" si="209"/>
        <v>1.0857929346995011E-2</v>
      </c>
      <c r="Q1135" s="1">
        <v>5529</v>
      </c>
      <c r="R1135" s="1">
        <v>896</v>
      </c>
      <c r="S1135" s="1">
        <v>43</v>
      </c>
      <c r="U1135" s="1">
        <v>71</v>
      </c>
      <c r="AZ1135" t="s">
        <v>2126</v>
      </c>
      <c r="BA1135" t="s">
        <v>2058</v>
      </c>
      <c r="BC1135" s="43">
        <v>21</v>
      </c>
      <c r="BD1135" s="46">
        <v>191</v>
      </c>
      <c r="BE1135" s="49">
        <f t="shared" si="210"/>
        <v>21191</v>
      </c>
      <c r="BG1135" s="7" t="s">
        <v>481</v>
      </c>
    </row>
    <row r="1136" spans="1:59" hidden="1" outlineLevel="1">
      <c r="A1136" t="s">
        <v>1872</v>
      </c>
      <c r="B1136" t="s">
        <v>2058</v>
      </c>
      <c r="C1136" s="1">
        <v>30675</v>
      </c>
      <c r="E1136" s="1">
        <f t="shared" si="202"/>
        <v>19586</v>
      </c>
      <c r="F1136" s="26">
        <v>12150</v>
      </c>
      <c r="G1136" s="1">
        <v>12103</v>
      </c>
      <c r="H1136" s="2" t="str">
        <f t="shared" si="200"/>
        <v/>
      </c>
      <c r="I1136" s="2">
        <f t="shared" si="201"/>
        <v>0.61794138670478915</v>
      </c>
      <c r="J1136" s="10">
        <f t="shared" si="203"/>
        <v>1</v>
      </c>
      <c r="K1136" s="9">
        <f t="shared" si="204"/>
        <v>2</v>
      </c>
      <c r="L1136" s="8">
        <f t="shared" si="205"/>
        <v>3</v>
      </c>
      <c r="M1136" s="2">
        <f t="shared" si="206"/>
        <v>0.75666292249566014</v>
      </c>
      <c r="N1136" s="2">
        <f t="shared" si="207"/>
        <v>0.23664862656999897</v>
      </c>
      <c r="O1136" s="2">
        <f t="shared" si="208"/>
        <v>4.4419483304401104E-3</v>
      </c>
      <c r="P1136" s="2">
        <f t="shared" si="209"/>
        <v>2.2465026039007845E-3</v>
      </c>
      <c r="Q1136" s="1">
        <v>14820</v>
      </c>
      <c r="R1136" s="1">
        <v>4635</v>
      </c>
      <c r="S1136" s="1">
        <v>87</v>
      </c>
      <c r="U1136" s="1">
        <v>44</v>
      </c>
      <c r="AZ1136" t="s">
        <v>1872</v>
      </c>
      <c r="BA1136" t="s">
        <v>2058</v>
      </c>
      <c r="BC1136" s="43">
        <v>21</v>
      </c>
      <c r="BD1136" s="46">
        <v>193</v>
      </c>
      <c r="BE1136" s="49">
        <f t="shared" ref="BE1136:BE1159" si="211">BC1136*1000+BD1136</f>
        <v>21193</v>
      </c>
      <c r="BG1136" s="7" t="s">
        <v>481</v>
      </c>
    </row>
    <row r="1137" spans="1:59" hidden="1" outlineLevel="1">
      <c r="A1137" t="s">
        <v>592</v>
      </c>
      <c r="B1137" t="s">
        <v>2058</v>
      </c>
      <c r="C1137" s="1">
        <v>72560</v>
      </c>
      <c r="E1137" s="1">
        <f t="shared" si="202"/>
        <v>43642</v>
      </c>
      <c r="F1137" s="26">
        <v>29013</v>
      </c>
      <c r="G1137" s="1">
        <v>28082</v>
      </c>
      <c r="H1137" s="2" t="str">
        <f t="shared" si="200"/>
        <v/>
      </c>
      <c r="I1137" s="2">
        <f t="shared" si="201"/>
        <v>0.64346271939874433</v>
      </c>
      <c r="J1137" s="10">
        <f t="shared" si="203"/>
        <v>1</v>
      </c>
      <c r="K1137" s="9">
        <f t="shared" si="204"/>
        <v>2</v>
      </c>
      <c r="L1137" s="8">
        <f t="shared" si="205"/>
        <v>3</v>
      </c>
      <c r="M1137" s="2">
        <f t="shared" si="206"/>
        <v>0.77157325512121355</v>
      </c>
      <c r="N1137" s="2">
        <f t="shared" si="207"/>
        <v>0.21559506897025801</v>
      </c>
      <c r="O1137" s="2">
        <f t="shared" si="208"/>
        <v>6.6449750240593925E-3</v>
      </c>
      <c r="P1137" s="2">
        <f t="shared" si="209"/>
        <v>6.1867008844690412E-3</v>
      </c>
      <c r="Q1137" s="1">
        <v>33673</v>
      </c>
      <c r="R1137" s="1">
        <v>9409</v>
      </c>
      <c r="S1137" s="1">
        <v>290</v>
      </c>
      <c r="U1137" s="1">
        <v>270</v>
      </c>
      <c r="AZ1137" t="s">
        <v>592</v>
      </c>
      <c r="BA1137" t="s">
        <v>2058</v>
      </c>
      <c r="BC1137" s="43">
        <v>21</v>
      </c>
      <c r="BD1137" s="46">
        <v>195</v>
      </c>
      <c r="BE1137" s="49">
        <f t="shared" si="211"/>
        <v>21195</v>
      </c>
      <c r="BG1137" s="7" t="s">
        <v>481</v>
      </c>
    </row>
    <row r="1138" spans="1:59" hidden="1" outlineLevel="1">
      <c r="A1138" t="s">
        <v>2705</v>
      </c>
      <c r="B1138" t="s">
        <v>2058</v>
      </c>
      <c r="C1138" s="1">
        <v>11827</v>
      </c>
      <c r="E1138" s="1">
        <f t="shared" si="202"/>
        <v>7733</v>
      </c>
      <c r="F1138" s="26">
        <v>5128</v>
      </c>
      <c r="G1138" s="1">
        <v>5041</v>
      </c>
      <c r="H1138" s="2" t="str">
        <f t="shared" si="200"/>
        <v/>
      </c>
      <c r="I1138" s="2">
        <f t="shared" si="201"/>
        <v>0.65188154661838871</v>
      </c>
      <c r="J1138" s="10">
        <f t="shared" si="203"/>
        <v>1</v>
      </c>
      <c r="K1138" s="9">
        <f t="shared" si="204"/>
        <v>2</v>
      </c>
      <c r="L1138" s="8">
        <f t="shared" si="205"/>
        <v>4</v>
      </c>
      <c r="M1138" s="2">
        <f t="shared" si="206"/>
        <v>0.79723263933790245</v>
      </c>
      <c r="N1138" s="2">
        <f t="shared" si="207"/>
        <v>0.19306866675287729</v>
      </c>
      <c r="O1138" s="2">
        <f t="shared" si="208"/>
        <v>2.3276865382128539E-3</v>
      </c>
      <c r="P1138" s="2">
        <f t="shared" si="209"/>
        <v>7.3710073710074094E-3</v>
      </c>
      <c r="Q1138" s="1">
        <v>6165</v>
      </c>
      <c r="R1138" s="1">
        <v>1493</v>
      </c>
      <c r="S1138" s="1">
        <v>18</v>
      </c>
      <c r="U1138" s="1">
        <v>57</v>
      </c>
      <c r="AZ1138" t="s">
        <v>2705</v>
      </c>
      <c r="BA1138" t="s">
        <v>2058</v>
      </c>
      <c r="BC1138" s="43">
        <v>21</v>
      </c>
      <c r="BD1138" s="46">
        <v>197</v>
      </c>
      <c r="BE1138" s="49">
        <f t="shared" si="211"/>
        <v>21197</v>
      </c>
      <c r="BG1138" s="7" t="s">
        <v>481</v>
      </c>
    </row>
    <row r="1139" spans="1:59" hidden="1" outlineLevel="1">
      <c r="A1139" t="s">
        <v>2859</v>
      </c>
      <c r="B1139" t="s">
        <v>2058</v>
      </c>
      <c r="C1139" s="1">
        <v>51132</v>
      </c>
      <c r="E1139" s="1">
        <f t="shared" si="202"/>
        <v>28249</v>
      </c>
      <c r="F1139" s="26">
        <v>19494</v>
      </c>
      <c r="G1139" s="1">
        <v>19414</v>
      </c>
      <c r="H1139" s="2" t="str">
        <f t="shared" si="200"/>
        <v/>
      </c>
      <c r="I1139" s="2">
        <f t="shared" si="201"/>
        <v>0.68724556621473332</v>
      </c>
      <c r="J1139" s="10">
        <f t="shared" si="203"/>
        <v>2</v>
      </c>
      <c r="K1139" s="9">
        <f t="shared" si="204"/>
        <v>1</v>
      </c>
      <c r="L1139" s="8">
        <f t="shared" si="205"/>
        <v>3</v>
      </c>
      <c r="M1139" s="2">
        <f t="shared" si="206"/>
        <v>0.3290735955255053</v>
      </c>
      <c r="N1139" s="2">
        <f t="shared" si="207"/>
        <v>0.64862473007894084</v>
      </c>
      <c r="O1139" s="2">
        <f t="shared" si="208"/>
        <v>1.1398633579949732E-2</v>
      </c>
      <c r="P1139" s="2">
        <f t="shared" si="209"/>
        <v>1.0903040815604129E-2</v>
      </c>
      <c r="Q1139" s="1">
        <v>9296</v>
      </c>
      <c r="R1139" s="1">
        <v>18323</v>
      </c>
      <c r="S1139" s="1">
        <v>322</v>
      </c>
      <c r="U1139" s="1">
        <v>308</v>
      </c>
      <c r="AZ1139" t="s">
        <v>2859</v>
      </c>
      <c r="BA1139" t="s">
        <v>2058</v>
      </c>
      <c r="BC1139" s="43">
        <v>21</v>
      </c>
      <c r="BD1139" s="46">
        <v>199</v>
      </c>
      <c r="BE1139" s="49">
        <f t="shared" si="211"/>
        <v>21199</v>
      </c>
      <c r="BG1139" s="7" t="s">
        <v>481</v>
      </c>
    </row>
    <row r="1140" spans="1:59" hidden="1" outlineLevel="1">
      <c r="A1140" t="s">
        <v>1617</v>
      </c>
      <c r="B1140" t="s">
        <v>2058</v>
      </c>
      <c r="C1140" s="1">
        <v>2164</v>
      </c>
      <c r="E1140" s="1">
        <f t="shared" si="202"/>
        <v>1323</v>
      </c>
      <c r="F1140" s="26">
        <v>907</v>
      </c>
      <c r="G1140" s="1">
        <v>945</v>
      </c>
      <c r="H1140" s="2" t="str">
        <f t="shared" si="200"/>
        <v/>
      </c>
      <c r="I1140" s="2">
        <f t="shared" si="201"/>
        <v>0.7142857142857143</v>
      </c>
      <c r="J1140" s="10">
        <f t="shared" si="203"/>
        <v>1</v>
      </c>
      <c r="K1140" s="9">
        <f t="shared" si="204"/>
        <v>2</v>
      </c>
      <c r="L1140" s="8">
        <f t="shared" si="205"/>
        <v>3</v>
      </c>
      <c r="M1140" s="2">
        <f t="shared" si="206"/>
        <v>0.88435374149659862</v>
      </c>
      <c r="N1140" s="2">
        <f t="shared" si="207"/>
        <v>0.10052910052910052</v>
      </c>
      <c r="O1140" s="2">
        <f t="shared" si="208"/>
        <v>7.5585789871504159E-3</v>
      </c>
      <c r="P1140" s="2">
        <f t="shared" si="209"/>
        <v>7.5585789871504385E-3</v>
      </c>
      <c r="Q1140" s="1">
        <v>1170</v>
      </c>
      <c r="R1140" s="1">
        <v>133</v>
      </c>
      <c r="S1140" s="1">
        <v>10</v>
      </c>
      <c r="U1140" s="1">
        <v>10</v>
      </c>
      <c r="AZ1140" t="s">
        <v>1617</v>
      </c>
      <c r="BA1140" t="s">
        <v>2058</v>
      </c>
      <c r="BC1140" s="43">
        <v>21</v>
      </c>
      <c r="BD1140" s="46">
        <v>201</v>
      </c>
      <c r="BE1140" s="49">
        <f t="shared" si="211"/>
        <v>21201</v>
      </c>
      <c r="BG1140" s="7" t="s">
        <v>481</v>
      </c>
    </row>
    <row r="1141" spans="1:59" hidden="1" outlineLevel="1">
      <c r="A1141" t="s">
        <v>1640</v>
      </c>
      <c r="B1141" t="s">
        <v>2058</v>
      </c>
      <c r="C1141" s="1">
        <v>15112</v>
      </c>
      <c r="E1141" s="1">
        <f t="shared" si="202"/>
        <v>8517</v>
      </c>
      <c r="F1141" s="26">
        <v>5165</v>
      </c>
      <c r="G1141" s="1">
        <v>4897</v>
      </c>
      <c r="H1141" s="2" t="str">
        <f t="shared" si="200"/>
        <v/>
      </c>
      <c r="I1141" s="2">
        <f t="shared" si="201"/>
        <v>0.57496771163555238</v>
      </c>
      <c r="J1141" s="10">
        <f t="shared" si="203"/>
        <v>2</v>
      </c>
      <c r="K1141" s="9">
        <f t="shared" si="204"/>
        <v>1</v>
      </c>
      <c r="L1141" s="8">
        <f t="shared" si="205"/>
        <v>4</v>
      </c>
      <c r="M1141" s="2">
        <f t="shared" si="206"/>
        <v>0.20875895268286956</v>
      </c>
      <c r="N1141" s="2">
        <f t="shared" si="207"/>
        <v>0.78501819889632496</v>
      </c>
      <c r="O1141" s="2">
        <f t="shared" si="208"/>
        <v>2.2308324527415759E-3</v>
      </c>
      <c r="P1141" s="2">
        <f t="shared" si="209"/>
        <v>3.9920159680638737E-3</v>
      </c>
      <c r="Q1141" s="1">
        <v>1778</v>
      </c>
      <c r="R1141" s="1">
        <v>6686</v>
      </c>
      <c r="S1141" s="1">
        <v>19</v>
      </c>
      <c r="U1141" s="1">
        <v>34</v>
      </c>
      <c r="AZ1141" t="s">
        <v>1640</v>
      </c>
      <c r="BA1141" t="s">
        <v>2058</v>
      </c>
      <c r="BC1141" s="43">
        <v>21</v>
      </c>
      <c r="BD1141" s="46">
        <v>203</v>
      </c>
      <c r="BE1141" s="49">
        <f t="shared" si="211"/>
        <v>21203</v>
      </c>
      <c r="BG1141" s="7" t="s">
        <v>481</v>
      </c>
    </row>
    <row r="1142" spans="1:59" hidden="1" outlineLevel="1">
      <c r="A1142" t="s">
        <v>2359</v>
      </c>
      <c r="B1142" t="s">
        <v>2058</v>
      </c>
      <c r="C1142" s="1">
        <v>20920</v>
      </c>
      <c r="E1142" s="1">
        <f t="shared" si="202"/>
        <v>11643</v>
      </c>
      <c r="F1142" s="26">
        <v>7606</v>
      </c>
      <c r="G1142" s="1">
        <v>7274</v>
      </c>
      <c r="H1142" s="2" t="str">
        <f t="shared" si="200"/>
        <v/>
      </c>
      <c r="I1142" s="2">
        <f t="shared" si="201"/>
        <v>0.62475307051447226</v>
      </c>
      <c r="J1142" s="10">
        <f t="shared" si="203"/>
        <v>1</v>
      </c>
      <c r="K1142" s="9">
        <f t="shared" si="204"/>
        <v>2</v>
      </c>
      <c r="L1142" s="8">
        <f t="shared" si="205"/>
        <v>4</v>
      </c>
      <c r="M1142" s="2">
        <f t="shared" si="206"/>
        <v>0.71055569870308344</v>
      </c>
      <c r="N1142" s="2">
        <f t="shared" si="207"/>
        <v>0.25551833719831657</v>
      </c>
      <c r="O1142" s="2">
        <f t="shared" si="208"/>
        <v>1.2969166022502792E-2</v>
      </c>
      <c r="P1142" s="2">
        <f t="shared" si="209"/>
        <v>2.09567980760972E-2</v>
      </c>
      <c r="Q1142" s="1">
        <v>8273</v>
      </c>
      <c r="R1142" s="1">
        <v>2975</v>
      </c>
      <c r="S1142" s="1">
        <v>151</v>
      </c>
      <c r="U1142" s="1">
        <v>244</v>
      </c>
      <c r="AZ1142" t="s">
        <v>2359</v>
      </c>
      <c r="BA1142" t="s">
        <v>2058</v>
      </c>
      <c r="BC1142" s="43">
        <v>21</v>
      </c>
      <c r="BD1142" s="46">
        <v>205</v>
      </c>
      <c r="BE1142" s="49">
        <f t="shared" si="211"/>
        <v>21205</v>
      </c>
      <c r="BG1142" s="7" t="s">
        <v>481</v>
      </c>
    </row>
    <row r="1143" spans="1:59" hidden="1" outlineLevel="1">
      <c r="A1143" t="s">
        <v>804</v>
      </c>
      <c r="B1143" t="s">
        <v>2058</v>
      </c>
      <c r="C1143" s="1">
        <v>15294</v>
      </c>
      <c r="E1143" s="1">
        <f t="shared" si="202"/>
        <v>10893</v>
      </c>
      <c r="F1143" s="26">
        <v>7400</v>
      </c>
      <c r="G1143" s="1">
        <v>7285</v>
      </c>
      <c r="H1143" s="2" t="str">
        <f t="shared" si="200"/>
        <v/>
      </c>
      <c r="I1143" s="2">
        <f t="shared" si="201"/>
        <v>0.66877811438538515</v>
      </c>
      <c r="J1143" s="10">
        <f t="shared" si="203"/>
        <v>2</v>
      </c>
      <c r="K1143" s="9">
        <f t="shared" si="204"/>
        <v>1</v>
      </c>
      <c r="L1143" s="8">
        <f t="shared" si="205"/>
        <v>4</v>
      </c>
      <c r="M1143" s="2">
        <f t="shared" si="206"/>
        <v>0.32305150096392177</v>
      </c>
      <c r="N1143" s="2">
        <f t="shared" si="207"/>
        <v>0.66519783347103645</v>
      </c>
      <c r="O1143" s="2">
        <f t="shared" si="208"/>
        <v>2.9376663912604427E-3</v>
      </c>
      <c r="P1143" s="2">
        <f t="shared" si="209"/>
        <v>8.8129991737813419E-3</v>
      </c>
      <c r="Q1143" s="1">
        <v>3519</v>
      </c>
      <c r="R1143" s="1">
        <v>7246</v>
      </c>
      <c r="S1143" s="1">
        <v>32</v>
      </c>
      <c r="U1143" s="1">
        <v>96</v>
      </c>
      <c r="AZ1143" t="s">
        <v>804</v>
      </c>
      <c r="BA1143" t="s">
        <v>2058</v>
      </c>
      <c r="BC1143" s="43">
        <v>21</v>
      </c>
      <c r="BD1143" s="46">
        <v>207</v>
      </c>
      <c r="BE1143" s="49">
        <f t="shared" si="211"/>
        <v>21207</v>
      </c>
      <c r="BG1143" s="7" t="s">
        <v>481</v>
      </c>
    </row>
    <row r="1144" spans="1:59" hidden="1" outlineLevel="1">
      <c r="A1144" t="s">
        <v>2622</v>
      </c>
      <c r="B1144" t="s">
        <v>2058</v>
      </c>
      <c r="C1144" s="1">
        <v>25121</v>
      </c>
      <c r="E1144" s="1">
        <f t="shared" si="202"/>
        <v>12684</v>
      </c>
      <c r="F1144" s="26">
        <v>9511</v>
      </c>
      <c r="G1144" s="1">
        <v>9273</v>
      </c>
      <c r="H1144" s="2" t="str">
        <f t="shared" si="200"/>
        <v/>
      </c>
      <c r="I1144" s="2">
        <f t="shared" si="201"/>
        <v>0.73107852412488172</v>
      </c>
      <c r="J1144" s="10">
        <f t="shared" si="203"/>
        <v>1</v>
      </c>
      <c r="K1144" s="9">
        <f t="shared" si="204"/>
        <v>2</v>
      </c>
      <c r="L1144" s="8">
        <f t="shared" si="205"/>
        <v>4</v>
      </c>
      <c r="M1144" s="2">
        <f t="shared" si="206"/>
        <v>0.80345316934720912</v>
      </c>
      <c r="N1144" s="2">
        <f t="shared" si="207"/>
        <v>0.15854619993692842</v>
      </c>
      <c r="O1144" s="2">
        <f t="shared" si="208"/>
        <v>1.0170293282876065E-2</v>
      </c>
      <c r="P1144" s="2">
        <f t="shared" si="209"/>
        <v>2.7830337432986393E-2</v>
      </c>
      <c r="Q1144" s="1">
        <v>10191</v>
      </c>
      <c r="R1144" s="1">
        <v>2011</v>
      </c>
      <c r="S1144" s="1">
        <v>129</v>
      </c>
      <c r="U1144" s="1">
        <v>353</v>
      </c>
      <c r="AZ1144" t="s">
        <v>2622</v>
      </c>
      <c r="BA1144" t="s">
        <v>2058</v>
      </c>
      <c r="BC1144" s="43">
        <v>21</v>
      </c>
      <c r="BD1144" s="46">
        <v>209</v>
      </c>
      <c r="BE1144" s="49">
        <f t="shared" si="211"/>
        <v>21209</v>
      </c>
      <c r="BG1144" s="7" t="s">
        <v>481</v>
      </c>
    </row>
    <row r="1145" spans="1:59" hidden="1" outlineLevel="1">
      <c r="A1145" t="s">
        <v>1166</v>
      </c>
      <c r="B1145" t="s">
        <v>2058</v>
      </c>
      <c r="C1145" s="1">
        <v>26175</v>
      </c>
      <c r="E1145" s="1">
        <f t="shared" si="202"/>
        <v>14026</v>
      </c>
      <c r="F1145" s="26">
        <v>10425</v>
      </c>
      <c r="G1145" s="1">
        <v>10445</v>
      </c>
      <c r="H1145" s="2" t="str">
        <f t="shared" si="200"/>
        <v/>
      </c>
      <c r="I1145" s="2">
        <f t="shared" si="201"/>
        <v>0.74468843576215604</v>
      </c>
      <c r="J1145" s="10">
        <f t="shared" si="203"/>
        <v>1</v>
      </c>
      <c r="K1145" s="9">
        <f t="shared" si="204"/>
        <v>2</v>
      </c>
      <c r="L1145" s="8">
        <f t="shared" si="205"/>
        <v>4</v>
      </c>
      <c r="M1145" s="2">
        <f t="shared" si="206"/>
        <v>0.83366604876657635</v>
      </c>
      <c r="N1145" s="2">
        <f t="shared" si="207"/>
        <v>0.14316269784685584</v>
      </c>
      <c r="O1145" s="2">
        <f t="shared" si="208"/>
        <v>1.0480536147155283E-2</v>
      </c>
      <c r="P1145" s="2">
        <f t="shared" si="209"/>
        <v>1.2690717239412525E-2</v>
      </c>
      <c r="Q1145" s="1">
        <v>11693</v>
      </c>
      <c r="R1145" s="1">
        <v>2008</v>
      </c>
      <c r="S1145" s="1">
        <v>147</v>
      </c>
      <c r="U1145" s="1">
        <v>178</v>
      </c>
      <c r="AZ1145" t="s">
        <v>1166</v>
      </c>
      <c r="BA1145" t="s">
        <v>2058</v>
      </c>
      <c r="BC1145" s="43">
        <v>21</v>
      </c>
      <c r="BD1145" s="46">
        <v>211</v>
      </c>
      <c r="BE1145" s="49">
        <f t="shared" si="211"/>
        <v>21211</v>
      </c>
      <c r="BG1145" s="7" t="s">
        <v>481</v>
      </c>
    </row>
    <row r="1146" spans="1:59" hidden="1" outlineLevel="1">
      <c r="A1146" t="s">
        <v>2025</v>
      </c>
      <c r="B1146" t="s">
        <v>2058</v>
      </c>
      <c r="C1146" s="1">
        <v>15483</v>
      </c>
      <c r="E1146" s="1">
        <f t="shared" si="202"/>
        <v>8522</v>
      </c>
      <c r="F1146" s="26">
        <v>5881</v>
      </c>
      <c r="G1146" s="1">
        <v>5840</v>
      </c>
      <c r="H1146" s="2" t="str">
        <f t="shared" si="200"/>
        <v/>
      </c>
      <c r="I1146" s="2">
        <f t="shared" si="201"/>
        <v>0.68528514433231635</v>
      </c>
      <c r="J1146" s="10">
        <f t="shared" si="203"/>
        <v>1</v>
      </c>
      <c r="K1146" s="9">
        <f t="shared" si="204"/>
        <v>2</v>
      </c>
      <c r="L1146" s="8">
        <f t="shared" si="205"/>
        <v>4</v>
      </c>
      <c r="M1146" s="2">
        <f t="shared" si="206"/>
        <v>0.87432527575686458</v>
      </c>
      <c r="N1146" s="2">
        <f t="shared" si="207"/>
        <v>9.4226707345693494E-2</v>
      </c>
      <c r="O1146" s="2">
        <f t="shared" si="208"/>
        <v>6.6885707580380191E-3</v>
      </c>
      <c r="P1146" s="2">
        <f t="shared" si="209"/>
        <v>2.4759446139403903E-2</v>
      </c>
      <c r="Q1146" s="1">
        <v>7451</v>
      </c>
      <c r="R1146" s="1">
        <v>803</v>
      </c>
      <c r="S1146" s="1">
        <v>57</v>
      </c>
      <c r="U1146" s="1">
        <v>211</v>
      </c>
      <c r="AZ1146" t="s">
        <v>2025</v>
      </c>
      <c r="BA1146" t="s">
        <v>2058</v>
      </c>
      <c r="BC1146" s="43">
        <v>21</v>
      </c>
      <c r="BD1146" s="46">
        <v>213</v>
      </c>
      <c r="BE1146" s="49">
        <f t="shared" si="211"/>
        <v>21213</v>
      </c>
      <c r="BG1146" s="7" t="s">
        <v>481</v>
      </c>
    </row>
    <row r="1147" spans="1:59" hidden="1" outlineLevel="1">
      <c r="A1147" t="s">
        <v>2761</v>
      </c>
      <c r="B1147" t="s">
        <v>2058</v>
      </c>
      <c r="C1147" s="1">
        <v>7128</v>
      </c>
      <c r="E1147" s="1">
        <f t="shared" si="202"/>
        <v>4465</v>
      </c>
      <c r="F1147" s="26">
        <v>3172</v>
      </c>
      <c r="G1147" s="1">
        <v>3167</v>
      </c>
      <c r="H1147" s="2" t="str">
        <f t="shared" si="200"/>
        <v/>
      </c>
      <c r="I1147" s="2">
        <f t="shared" si="201"/>
        <v>0.70929451287793954</v>
      </c>
      <c r="J1147" s="10">
        <f t="shared" si="203"/>
        <v>1</v>
      </c>
      <c r="K1147" s="9">
        <f t="shared" si="204"/>
        <v>2</v>
      </c>
      <c r="L1147" s="8">
        <f t="shared" si="205"/>
        <v>3</v>
      </c>
      <c r="M1147" s="2">
        <f t="shared" si="206"/>
        <v>0.89428891377379616</v>
      </c>
      <c r="N1147" s="2">
        <f t="shared" si="207"/>
        <v>9.1377379619260915E-2</v>
      </c>
      <c r="O1147" s="2">
        <f t="shared" si="208"/>
        <v>1.1422172452407614E-2</v>
      </c>
      <c r="P1147" s="2">
        <f t="shared" si="209"/>
        <v>2.9115341545353137E-3</v>
      </c>
      <c r="Q1147" s="1">
        <v>3993</v>
      </c>
      <c r="R1147" s="1">
        <v>408</v>
      </c>
      <c r="S1147" s="1">
        <v>51</v>
      </c>
      <c r="U1147" s="1">
        <v>13</v>
      </c>
      <c r="AZ1147" t="s">
        <v>2761</v>
      </c>
      <c r="BA1147" t="s">
        <v>2058</v>
      </c>
      <c r="BC1147" s="43">
        <v>21</v>
      </c>
      <c r="BD1147" s="46">
        <v>215</v>
      </c>
      <c r="BE1147" s="49">
        <f t="shared" si="211"/>
        <v>21215</v>
      </c>
      <c r="BG1147" s="7" t="s">
        <v>481</v>
      </c>
    </row>
    <row r="1148" spans="1:59" hidden="1" outlineLevel="1">
      <c r="A1148" t="s">
        <v>1160</v>
      </c>
      <c r="B1148" t="s">
        <v>2058</v>
      </c>
      <c r="C1148" s="1">
        <v>21738</v>
      </c>
      <c r="E1148" s="1">
        <f t="shared" si="202"/>
        <v>13322</v>
      </c>
      <c r="F1148" s="26">
        <v>9189</v>
      </c>
      <c r="G1148" s="1">
        <v>8920</v>
      </c>
      <c r="H1148" s="2" t="str">
        <f t="shared" si="200"/>
        <v/>
      </c>
      <c r="I1148" s="2">
        <f t="shared" si="201"/>
        <v>0.6695691337636992</v>
      </c>
      <c r="J1148" s="10">
        <f t="shared" si="203"/>
        <v>1</v>
      </c>
      <c r="K1148" s="9">
        <f t="shared" si="204"/>
        <v>2</v>
      </c>
      <c r="L1148" s="8">
        <f t="shared" si="205"/>
        <v>4</v>
      </c>
      <c r="M1148" s="2">
        <f t="shared" si="206"/>
        <v>0.55659810839213331</v>
      </c>
      <c r="N1148" s="2">
        <f t="shared" si="207"/>
        <v>0.42959015162888453</v>
      </c>
      <c r="O1148" s="2">
        <f t="shared" si="208"/>
        <v>5.8549767302206873E-3</v>
      </c>
      <c r="P1148" s="2">
        <f t="shared" si="209"/>
        <v>7.9567632487614753E-3</v>
      </c>
      <c r="Q1148" s="1">
        <v>7415</v>
      </c>
      <c r="R1148" s="1">
        <v>5723</v>
      </c>
      <c r="S1148" s="1">
        <v>78</v>
      </c>
      <c r="U1148" s="1">
        <v>106</v>
      </c>
      <c r="AZ1148" t="s">
        <v>1160</v>
      </c>
      <c r="BA1148" t="s">
        <v>2058</v>
      </c>
      <c r="BC1148" s="43">
        <v>21</v>
      </c>
      <c r="BD1148" s="46">
        <v>217</v>
      </c>
      <c r="BE1148" s="49">
        <f t="shared" si="211"/>
        <v>21217</v>
      </c>
      <c r="BG1148" s="7" t="s">
        <v>481</v>
      </c>
    </row>
    <row r="1149" spans="1:59" hidden="1" outlineLevel="1">
      <c r="A1149" t="s">
        <v>2154</v>
      </c>
      <c r="B1149" t="s">
        <v>2058</v>
      </c>
      <c r="C1149" s="1">
        <v>11220</v>
      </c>
      <c r="E1149" s="1">
        <f t="shared" si="202"/>
        <v>6080</v>
      </c>
      <c r="F1149" s="26">
        <v>4234</v>
      </c>
      <c r="G1149" s="1">
        <v>4202</v>
      </c>
      <c r="H1149" s="2" t="str">
        <f t="shared" si="200"/>
        <v/>
      </c>
      <c r="I1149" s="2">
        <f t="shared" si="201"/>
        <v>0.69111842105263155</v>
      </c>
      <c r="J1149" s="10">
        <f t="shared" si="203"/>
        <v>1</v>
      </c>
      <c r="K1149" s="9">
        <f t="shared" si="204"/>
        <v>2</v>
      </c>
      <c r="L1149" s="8">
        <f t="shared" si="205"/>
        <v>4</v>
      </c>
      <c r="M1149" s="2">
        <f t="shared" si="206"/>
        <v>0.94621710526315794</v>
      </c>
      <c r="N1149" s="2">
        <f t="shared" si="207"/>
        <v>4.6710526315789473E-2</v>
      </c>
      <c r="O1149" s="2">
        <f t="shared" si="208"/>
        <v>8.2236842105263153E-4</v>
      </c>
      <c r="P1149" s="2">
        <f t="shared" si="209"/>
        <v>6.2499999999999526E-3</v>
      </c>
      <c r="Q1149" s="1">
        <v>5753</v>
      </c>
      <c r="R1149" s="1">
        <v>284</v>
      </c>
      <c r="S1149" s="1">
        <v>5</v>
      </c>
      <c r="U1149" s="1">
        <v>38</v>
      </c>
      <c r="AZ1149" t="s">
        <v>2154</v>
      </c>
      <c r="BA1149" t="s">
        <v>2058</v>
      </c>
      <c r="BC1149" s="43">
        <v>21</v>
      </c>
      <c r="BD1149" s="46">
        <v>219</v>
      </c>
      <c r="BE1149" s="49">
        <f t="shared" si="211"/>
        <v>21219</v>
      </c>
      <c r="BG1149" s="7" t="s">
        <v>481</v>
      </c>
    </row>
    <row r="1150" spans="1:59" hidden="1" outlineLevel="1">
      <c r="A1150" t="s">
        <v>2577</v>
      </c>
      <c r="B1150" t="s">
        <v>2058</v>
      </c>
      <c r="C1150" s="1">
        <v>10799</v>
      </c>
      <c r="E1150" s="1">
        <f t="shared" si="202"/>
        <v>6599</v>
      </c>
      <c r="F1150" s="26">
        <v>4867</v>
      </c>
      <c r="G1150" s="1">
        <v>4855</v>
      </c>
      <c r="H1150" s="2" t="str">
        <f t="shared" si="200"/>
        <v/>
      </c>
      <c r="I1150" s="2">
        <f t="shared" si="201"/>
        <v>0.73571753295953934</v>
      </c>
      <c r="J1150" s="10">
        <f t="shared" si="203"/>
        <v>1</v>
      </c>
      <c r="K1150" s="9">
        <f t="shared" si="204"/>
        <v>2</v>
      </c>
      <c r="L1150" s="8">
        <f t="shared" si="205"/>
        <v>4</v>
      </c>
      <c r="M1150" s="2">
        <f t="shared" si="206"/>
        <v>0.89619639339293833</v>
      </c>
      <c r="N1150" s="2">
        <f t="shared" si="207"/>
        <v>9.0771328989240799E-2</v>
      </c>
      <c r="O1150" s="2">
        <f t="shared" si="208"/>
        <v>5.7584482497348086E-3</v>
      </c>
      <c r="P1150" s="2">
        <f t="shared" si="209"/>
        <v>7.2738293680860641E-3</v>
      </c>
      <c r="Q1150" s="1">
        <v>5914</v>
      </c>
      <c r="R1150" s="1">
        <v>599</v>
      </c>
      <c r="S1150" s="1">
        <v>38</v>
      </c>
      <c r="U1150" s="1">
        <v>48</v>
      </c>
      <c r="AZ1150" t="s">
        <v>2577</v>
      </c>
      <c r="BA1150" t="s">
        <v>2058</v>
      </c>
      <c r="BC1150" s="43">
        <v>21</v>
      </c>
      <c r="BD1150" s="46">
        <v>221</v>
      </c>
      <c r="BE1150" s="49">
        <f t="shared" si="211"/>
        <v>21221</v>
      </c>
      <c r="BG1150" s="7" t="s">
        <v>481</v>
      </c>
    </row>
    <row r="1151" spans="1:59" hidden="1" outlineLevel="1">
      <c r="A1151" t="s">
        <v>1471</v>
      </c>
      <c r="B1151" t="s">
        <v>2058</v>
      </c>
      <c r="C1151" s="1">
        <v>6305</v>
      </c>
      <c r="E1151" s="1">
        <f t="shared" si="202"/>
        <v>3820</v>
      </c>
      <c r="F1151" s="26">
        <v>2813</v>
      </c>
      <c r="G1151" s="1">
        <v>2631</v>
      </c>
      <c r="H1151" s="2" t="str">
        <f t="shared" si="200"/>
        <v/>
      </c>
      <c r="I1151" s="2">
        <f t="shared" si="201"/>
        <v>0.68874345549738225</v>
      </c>
      <c r="J1151" s="10">
        <f t="shared" si="203"/>
        <v>1</v>
      </c>
      <c r="K1151" s="9">
        <f t="shared" si="204"/>
        <v>2</v>
      </c>
      <c r="L1151" s="8">
        <f t="shared" si="205"/>
        <v>4</v>
      </c>
      <c r="M1151" s="2">
        <f t="shared" si="206"/>
        <v>0.93403141361256548</v>
      </c>
      <c r="N1151" s="2">
        <f t="shared" si="207"/>
        <v>5.6282722513089002E-2</v>
      </c>
      <c r="O1151" s="2">
        <f t="shared" si="208"/>
        <v>4.1884816753926706E-3</v>
      </c>
      <c r="P1151" s="2">
        <f t="shared" si="209"/>
        <v>5.4973821989528519E-3</v>
      </c>
      <c r="Q1151" s="1">
        <v>3568</v>
      </c>
      <c r="R1151" s="1">
        <v>215</v>
      </c>
      <c r="S1151" s="1">
        <v>16</v>
      </c>
      <c r="U1151" s="1">
        <v>21</v>
      </c>
      <c r="AZ1151" t="s">
        <v>1471</v>
      </c>
      <c r="BA1151" t="s">
        <v>2058</v>
      </c>
      <c r="BC1151" s="43">
        <v>21</v>
      </c>
      <c r="BD1151" s="46">
        <v>223</v>
      </c>
      <c r="BE1151" s="49">
        <f t="shared" si="211"/>
        <v>21223</v>
      </c>
      <c r="BG1151" s="7" t="s">
        <v>481</v>
      </c>
    </row>
    <row r="1152" spans="1:59" hidden="1" outlineLevel="1">
      <c r="A1152" t="s">
        <v>1161</v>
      </c>
      <c r="B1152" t="s">
        <v>2058</v>
      </c>
      <c r="C1152" s="1">
        <v>16163</v>
      </c>
      <c r="E1152" s="1">
        <f t="shared" si="202"/>
        <v>8086</v>
      </c>
      <c r="F1152" s="26">
        <v>5950</v>
      </c>
      <c r="G1152" s="1">
        <v>5739</v>
      </c>
      <c r="H1152" s="2" t="str">
        <f t="shared" si="200"/>
        <v/>
      </c>
      <c r="I1152" s="2">
        <f t="shared" si="201"/>
        <v>0.70974523868414541</v>
      </c>
      <c r="J1152" s="10">
        <f t="shared" si="203"/>
        <v>1</v>
      </c>
      <c r="K1152" s="9">
        <f t="shared" si="204"/>
        <v>2</v>
      </c>
      <c r="L1152" s="8">
        <f t="shared" si="205"/>
        <v>3</v>
      </c>
      <c r="M1152" s="2">
        <f t="shared" si="206"/>
        <v>0.94842938412070243</v>
      </c>
      <c r="N1152" s="2">
        <f t="shared" si="207"/>
        <v>4.5387088795448921E-2</v>
      </c>
      <c r="O1152" s="2">
        <f t="shared" si="208"/>
        <v>3.3391046252782587E-3</v>
      </c>
      <c r="P1152" s="2">
        <f t="shared" si="209"/>
        <v>2.8444224585703858E-3</v>
      </c>
      <c r="Q1152" s="1">
        <v>7669</v>
      </c>
      <c r="R1152" s="1">
        <v>367</v>
      </c>
      <c r="S1152" s="1">
        <v>27</v>
      </c>
      <c r="U1152" s="1">
        <v>23</v>
      </c>
      <c r="AZ1152" t="s">
        <v>1161</v>
      </c>
      <c r="BA1152" t="s">
        <v>2058</v>
      </c>
      <c r="BC1152" s="43">
        <v>21</v>
      </c>
      <c r="BD1152" s="46">
        <v>225</v>
      </c>
      <c r="BE1152" s="49">
        <f t="shared" si="211"/>
        <v>21225</v>
      </c>
      <c r="BG1152" s="7" t="s">
        <v>481</v>
      </c>
    </row>
    <row r="1153" spans="1:59" hidden="1" outlineLevel="1">
      <c r="A1153" t="s">
        <v>1370</v>
      </c>
      <c r="B1153" t="s">
        <v>2058</v>
      </c>
      <c r="C1153" s="1">
        <v>80593</v>
      </c>
      <c r="E1153" s="1">
        <f t="shared" si="202"/>
        <v>41847</v>
      </c>
      <c r="F1153" s="26">
        <v>30844</v>
      </c>
      <c r="G1153" s="1">
        <v>29896</v>
      </c>
      <c r="H1153" s="2" t="str">
        <f t="shared" si="200"/>
        <v/>
      </c>
      <c r="I1153" s="2">
        <f t="shared" si="201"/>
        <v>0.71441202475685239</v>
      </c>
      <c r="J1153" s="10">
        <f t="shared" si="203"/>
        <v>1</v>
      </c>
      <c r="K1153" s="9">
        <f t="shared" si="204"/>
        <v>2</v>
      </c>
      <c r="L1153" s="8">
        <f t="shared" si="205"/>
        <v>3</v>
      </c>
      <c r="M1153" s="2">
        <f t="shared" si="206"/>
        <v>0.73211938729180104</v>
      </c>
      <c r="N1153" s="2">
        <f t="shared" si="207"/>
        <v>0.21870146008077043</v>
      </c>
      <c r="O1153" s="2">
        <f t="shared" si="208"/>
        <v>4.8701221115014216E-2</v>
      </c>
      <c r="P1153" s="2">
        <f t="shared" si="209"/>
        <v>4.7793151241431325E-4</v>
      </c>
      <c r="Q1153" s="1">
        <v>30637</v>
      </c>
      <c r="R1153" s="1">
        <v>9152</v>
      </c>
      <c r="S1153" s="1">
        <v>2038</v>
      </c>
      <c r="U1153" s="1">
        <v>20</v>
      </c>
      <c r="AZ1153" t="s">
        <v>1370</v>
      </c>
      <c r="BA1153" t="s">
        <v>2058</v>
      </c>
      <c r="BC1153" s="43">
        <v>21</v>
      </c>
      <c r="BD1153" s="46">
        <v>227</v>
      </c>
      <c r="BE1153" s="49">
        <f t="shared" si="211"/>
        <v>21227</v>
      </c>
      <c r="BG1153" s="7" t="s">
        <v>481</v>
      </c>
    </row>
    <row r="1154" spans="1:59" hidden="1" outlineLevel="1">
      <c r="A1154" t="s">
        <v>1297</v>
      </c>
      <c r="B1154" t="s">
        <v>2058</v>
      </c>
      <c r="C1154" s="1">
        <v>10468</v>
      </c>
      <c r="E1154" s="1">
        <f t="shared" si="202"/>
        <v>6757</v>
      </c>
      <c r="F1154" s="26">
        <v>4725</v>
      </c>
      <c r="G1154" s="1">
        <v>4695</v>
      </c>
      <c r="H1154" s="2" t="str">
        <f t="shared" ref="H1154:H1217" si="212">IF(D1154&gt;0,G1154/D1154,"")</f>
        <v/>
      </c>
      <c r="I1154" s="2">
        <f t="shared" si="201"/>
        <v>0.69483498594050619</v>
      </c>
      <c r="J1154" s="10">
        <f t="shared" si="203"/>
        <v>1</v>
      </c>
      <c r="K1154" s="9">
        <f t="shared" si="204"/>
        <v>2</v>
      </c>
      <c r="L1154" s="8">
        <f t="shared" si="205"/>
        <v>4</v>
      </c>
      <c r="M1154" s="2">
        <f t="shared" si="206"/>
        <v>0.78303981056681959</v>
      </c>
      <c r="N1154" s="2">
        <f t="shared" si="207"/>
        <v>0.20452863696906912</v>
      </c>
      <c r="O1154" s="2">
        <f t="shared" si="208"/>
        <v>4.143850821370431E-3</v>
      </c>
      <c r="P1154" s="2">
        <f t="shared" si="209"/>
        <v>8.2877016427408585E-3</v>
      </c>
      <c r="Q1154" s="1">
        <v>5291</v>
      </c>
      <c r="R1154" s="1">
        <v>1382</v>
      </c>
      <c r="S1154" s="1">
        <v>28</v>
      </c>
      <c r="U1154" s="1">
        <v>56</v>
      </c>
      <c r="AZ1154" t="s">
        <v>1297</v>
      </c>
      <c r="BA1154" t="s">
        <v>2058</v>
      </c>
      <c r="BC1154" s="43">
        <v>21</v>
      </c>
      <c r="BD1154" s="46">
        <v>229</v>
      </c>
      <c r="BE1154" s="49">
        <f t="shared" si="211"/>
        <v>21229</v>
      </c>
      <c r="BG1154" s="7" t="s">
        <v>481</v>
      </c>
    </row>
    <row r="1155" spans="1:59" hidden="1" outlineLevel="1">
      <c r="A1155" t="s">
        <v>1156</v>
      </c>
      <c r="B1155" t="s">
        <v>2058</v>
      </c>
      <c r="C1155" s="1">
        <v>18018</v>
      </c>
      <c r="E1155" s="1">
        <f t="shared" si="202"/>
        <v>11344</v>
      </c>
      <c r="F1155" s="26">
        <v>6681</v>
      </c>
      <c r="G1155" s="1">
        <v>6507</v>
      </c>
      <c r="H1155" s="2" t="str">
        <f t="shared" si="212"/>
        <v/>
      </c>
      <c r="I1155" s="2">
        <f t="shared" ref="I1155:I1218" si="213">IF(E1155&gt;0,G1155/E1155,"")</f>
        <v>0.57360719322990128</v>
      </c>
      <c r="J1155" s="10">
        <f t="shared" si="203"/>
        <v>2</v>
      </c>
      <c r="K1155" s="9">
        <f t="shared" si="204"/>
        <v>1</v>
      </c>
      <c r="L1155" s="8">
        <f t="shared" si="205"/>
        <v>4</v>
      </c>
      <c r="M1155" s="2">
        <f t="shared" si="206"/>
        <v>0.422425952045134</v>
      </c>
      <c r="N1155" s="2">
        <f t="shared" si="207"/>
        <v>0.56637870239774335</v>
      </c>
      <c r="O1155" s="2">
        <f t="shared" si="208"/>
        <v>4.0550070521861775E-3</v>
      </c>
      <c r="P1155" s="2">
        <f t="shared" si="209"/>
        <v>7.1403385049364715E-3</v>
      </c>
      <c r="Q1155" s="1">
        <v>4792</v>
      </c>
      <c r="R1155" s="1">
        <v>6425</v>
      </c>
      <c r="S1155" s="1">
        <v>46</v>
      </c>
      <c r="U1155" s="1">
        <v>81</v>
      </c>
      <c r="AZ1155" t="s">
        <v>1156</v>
      </c>
      <c r="BA1155" t="s">
        <v>2058</v>
      </c>
      <c r="BC1155" s="43">
        <v>21</v>
      </c>
      <c r="BD1155" s="46">
        <v>231</v>
      </c>
      <c r="BE1155" s="49">
        <f t="shared" si="211"/>
        <v>21231</v>
      </c>
      <c r="BG1155" s="7" t="s">
        <v>481</v>
      </c>
    </row>
    <row r="1156" spans="1:59" hidden="1" outlineLevel="1">
      <c r="A1156" t="s">
        <v>761</v>
      </c>
      <c r="B1156" t="s">
        <v>2058</v>
      </c>
      <c r="C1156" s="1">
        <v>13867</v>
      </c>
      <c r="E1156" s="1">
        <f t="shared" si="202"/>
        <v>8027</v>
      </c>
      <c r="F1156" s="26">
        <v>5861</v>
      </c>
      <c r="G1156" s="1">
        <v>5665</v>
      </c>
      <c r="H1156" s="2" t="str">
        <f t="shared" si="212"/>
        <v/>
      </c>
      <c r="I1156" s="2">
        <f t="shared" si="213"/>
        <v>0.70574311698019188</v>
      </c>
      <c r="J1156" s="10">
        <f t="shared" si="203"/>
        <v>1</v>
      </c>
      <c r="K1156" s="9">
        <f t="shared" si="204"/>
        <v>2</v>
      </c>
      <c r="L1156" s="8">
        <f t="shared" si="205"/>
        <v>4</v>
      </c>
      <c r="M1156" s="2">
        <f t="shared" si="206"/>
        <v>0.93820854615672111</v>
      </c>
      <c r="N1156" s="2">
        <f t="shared" si="207"/>
        <v>5.1575931232091692E-2</v>
      </c>
      <c r="O1156" s="2">
        <f t="shared" si="208"/>
        <v>1.9932727046219011E-3</v>
      </c>
      <c r="P1156" s="2">
        <f t="shared" si="209"/>
        <v>8.2222499065652942E-3</v>
      </c>
      <c r="Q1156" s="1">
        <v>7531</v>
      </c>
      <c r="R1156" s="1">
        <v>414</v>
      </c>
      <c r="S1156" s="1">
        <v>16</v>
      </c>
      <c r="U1156" s="1">
        <v>66</v>
      </c>
      <c r="AZ1156" t="s">
        <v>761</v>
      </c>
      <c r="BA1156" t="s">
        <v>2058</v>
      </c>
      <c r="BC1156" s="43">
        <v>21</v>
      </c>
      <c r="BD1156" s="46">
        <v>233</v>
      </c>
      <c r="BE1156" s="49">
        <f t="shared" si="211"/>
        <v>21233</v>
      </c>
      <c r="BG1156" s="7" t="s">
        <v>481</v>
      </c>
    </row>
    <row r="1157" spans="1:59" hidden="1" outlineLevel="1">
      <c r="A1157" t="s">
        <v>1009</v>
      </c>
      <c r="B1157" t="s">
        <v>2058</v>
      </c>
      <c r="C1157" s="1">
        <v>33933</v>
      </c>
      <c r="E1157" s="1">
        <f t="shared" si="202"/>
        <v>18786</v>
      </c>
      <c r="F1157" s="26">
        <v>12311</v>
      </c>
      <c r="G1157" s="1">
        <v>12167</v>
      </c>
      <c r="H1157" s="2" t="str">
        <f t="shared" si="212"/>
        <v/>
      </c>
      <c r="I1157" s="2">
        <f t="shared" si="213"/>
        <v>0.64766315341211544</v>
      </c>
      <c r="J1157" s="10">
        <f t="shared" si="203"/>
        <v>2</v>
      </c>
      <c r="K1157" s="9">
        <f t="shared" si="204"/>
        <v>1</v>
      </c>
      <c r="L1157" s="8">
        <f t="shared" si="205"/>
        <v>4</v>
      </c>
      <c r="M1157" s="2">
        <f t="shared" si="206"/>
        <v>0.24976045991695944</v>
      </c>
      <c r="N1157" s="2">
        <f t="shared" si="207"/>
        <v>0.73602682848930057</v>
      </c>
      <c r="O1157" s="2">
        <f t="shared" si="208"/>
        <v>3.9391035877781328E-3</v>
      </c>
      <c r="P1157" s="2">
        <f t="shared" si="209"/>
        <v>1.0273608005961913E-2</v>
      </c>
      <c r="Q1157" s="1">
        <v>4692</v>
      </c>
      <c r="R1157" s="1">
        <v>13827</v>
      </c>
      <c r="S1157" s="1">
        <v>74</v>
      </c>
      <c r="U1157" s="1">
        <v>193</v>
      </c>
      <c r="AZ1157" t="s">
        <v>1009</v>
      </c>
      <c r="BA1157" t="s">
        <v>2058</v>
      </c>
      <c r="BC1157" s="43">
        <v>21</v>
      </c>
      <c r="BD1157" s="46">
        <v>235</v>
      </c>
      <c r="BE1157" s="49">
        <f t="shared" si="211"/>
        <v>21235</v>
      </c>
      <c r="BG1157" s="7" t="s">
        <v>481</v>
      </c>
    </row>
    <row r="1158" spans="1:59" hidden="1" outlineLevel="1">
      <c r="A1158" t="s">
        <v>2217</v>
      </c>
      <c r="B1158" t="s">
        <v>2058</v>
      </c>
      <c r="C1158" s="1">
        <v>6755</v>
      </c>
      <c r="E1158" s="1">
        <f t="shared" si="202"/>
        <v>4947</v>
      </c>
      <c r="F1158" s="26">
        <v>2731</v>
      </c>
      <c r="G1158" s="1">
        <v>2684</v>
      </c>
      <c r="H1158" s="2" t="str">
        <f t="shared" si="212"/>
        <v/>
      </c>
      <c r="I1158" s="2">
        <f t="shared" si="213"/>
        <v>0.54255104103497065</v>
      </c>
      <c r="J1158" s="10">
        <f t="shared" si="203"/>
        <v>1</v>
      </c>
      <c r="K1158" s="9">
        <f t="shared" si="204"/>
        <v>2</v>
      </c>
      <c r="L1158" s="8">
        <f t="shared" si="205"/>
        <v>4</v>
      </c>
      <c r="M1158" s="2">
        <f t="shared" si="206"/>
        <v>0.93511218920557915</v>
      </c>
      <c r="N1158" s="2">
        <f t="shared" si="207"/>
        <v>6.3068526379624013E-2</v>
      </c>
      <c r="O1158" s="2">
        <f t="shared" si="208"/>
        <v>2.0214271275520516E-4</v>
      </c>
      <c r="P1158" s="2">
        <f t="shared" si="209"/>
        <v>1.617141702041635E-3</v>
      </c>
      <c r="Q1158" s="1">
        <v>4626</v>
      </c>
      <c r="R1158" s="1">
        <v>312</v>
      </c>
      <c r="S1158" s="1">
        <v>1</v>
      </c>
      <c r="U1158" s="1">
        <v>8</v>
      </c>
      <c r="AZ1158" t="s">
        <v>2217</v>
      </c>
      <c r="BA1158" t="s">
        <v>2058</v>
      </c>
      <c r="BC1158" s="43">
        <v>21</v>
      </c>
      <c r="BD1158" s="46">
        <v>237</v>
      </c>
      <c r="BE1158" s="49">
        <f t="shared" si="211"/>
        <v>21237</v>
      </c>
      <c r="BG1158" s="7" t="s">
        <v>481</v>
      </c>
    </row>
    <row r="1159" spans="1:59" hidden="1" outlineLevel="1">
      <c r="A1159" t="s">
        <v>1246</v>
      </c>
      <c r="B1159" t="s">
        <v>2058</v>
      </c>
      <c r="C1159" s="1">
        <v>20824</v>
      </c>
      <c r="E1159" s="1">
        <f t="shared" si="202"/>
        <v>11418</v>
      </c>
      <c r="F1159" s="26">
        <v>8862</v>
      </c>
      <c r="G1159" s="1">
        <v>8725</v>
      </c>
      <c r="H1159" s="2" t="str">
        <f t="shared" si="212"/>
        <v/>
      </c>
      <c r="I1159" s="2">
        <f t="shared" si="213"/>
        <v>0.76414433350849531</v>
      </c>
      <c r="J1159" s="10">
        <f t="shared" si="203"/>
        <v>1</v>
      </c>
      <c r="K1159" s="9">
        <f t="shared" si="204"/>
        <v>2</v>
      </c>
      <c r="L1159" s="8">
        <f t="shared" si="205"/>
        <v>4</v>
      </c>
      <c r="M1159" s="2">
        <f t="shared" si="206"/>
        <v>0.76396917148362231</v>
      </c>
      <c r="N1159" s="2">
        <f t="shared" si="207"/>
        <v>0.20187423366614118</v>
      </c>
      <c r="O1159" s="2">
        <f t="shared" si="208"/>
        <v>1.278682781572955E-2</v>
      </c>
      <c r="P1159" s="2">
        <f t="shared" si="209"/>
        <v>2.1369767034506954E-2</v>
      </c>
      <c r="Q1159" s="1">
        <v>8723</v>
      </c>
      <c r="R1159" s="1">
        <v>2305</v>
      </c>
      <c r="S1159" s="1">
        <v>146</v>
      </c>
      <c r="U1159" s="1">
        <v>244</v>
      </c>
      <c r="AZ1159" t="s">
        <v>1246</v>
      </c>
      <c r="BA1159" t="s">
        <v>2058</v>
      </c>
      <c r="BC1159" s="43">
        <v>21</v>
      </c>
      <c r="BD1159" s="46">
        <v>239</v>
      </c>
      <c r="BE1159" s="49">
        <f t="shared" si="211"/>
        <v>21239</v>
      </c>
      <c r="BG1159" s="7" t="s">
        <v>481</v>
      </c>
    </row>
    <row r="1160" spans="1:59" collapsed="1">
      <c r="A1160" t="s">
        <v>967</v>
      </c>
      <c r="B1160" t="s">
        <v>1301</v>
      </c>
      <c r="C1160" s="1">
        <v>3765469</v>
      </c>
      <c r="D1160" s="66">
        <v>2810000</v>
      </c>
      <c r="E1160" s="1">
        <f t="shared" si="202"/>
        <v>2076263</v>
      </c>
      <c r="F1160" s="26">
        <f>SUM(F1040:F1159)</f>
        <v>1520682</v>
      </c>
      <c r="G1160" s="1">
        <v>1492900</v>
      </c>
      <c r="H1160" s="2">
        <f t="shared" si="212"/>
        <v>0.53128113879003558</v>
      </c>
      <c r="I1160" s="2">
        <f t="shared" si="213"/>
        <v>0.71903222279643764</v>
      </c>
      <c r="J1160" s="10">
        <f t="shared" si="203"/>
        <v>1</v>
      </c>
      <c r="K1160" s="9">
        <f t="shared" si="204"/>
        <v>2</v>
      </c>
      <c r="L1160" s="8">
        <f t="shared" si="205"/>
        <v>3</v>
      </c>
      <c r="M1160" s="2">
        <f t="shared" si="206"/>
        <v>0.66198694481383136</v>
      </c>
      <c r="N1160" s="2">
        <f t="shared" si="207"/>
        <v>0.29655780601975762</v>
      </c>
      <c r="O1160" s="2">
        <f t="shared" si="208"/>
        <v>2.984785646134425E-2</v>
      </c>
      <c r="P1160" s="2">
        <f t="shared" si="209"/>
        <v>1.1607392705066773E-2</v>
      </c>
      <c r="Q1160" s="1">
        <f>SUM(Q1040:Q1159)</f>
        <v>1374459</v>
      </c>
      <c r="R1160" s="1">
        <f>SUM(R1040:R1159)</f>
        <v>615732</v>
      </c>
      <c r="S1160" s="1">
        <f>SUM(S1040:S1159)</f>
        <v>61972</v>
      </c>
      <c r="U1160" s="1">
        <f>SUM(U1040:U1159)</f>
        <v>24100</v>
      </c>
      <c r="AZ1160" t="s">
        <v>967</v>
      </c>
      <c r="BA1160" t="s">
        <v>1301</v>
      </c>
      <c r="BC1160" s="43">
        <v>21</v>
      </c>
      <c r="BD1160" s="46"/>
      <c r="BE1160" s="43">
        <v>21</v>
      </c>
      <c r="BG1160" s="7" t="s">
        <v>346</v>
      </c>
    </row>
    <row r="1161" spans="1:59">
      <c r="H1161" s="2"/>
      <c r="I1161" s="2"/>
      <c r="L1161" s="8"/>
      <c r="BC1161" s="43"/>
      <c r="BD1161" s="46"/>
    </row>
    <row r="1162" spans="1:59" hidden="1" outlineLevel="1">
      <c r="A1162" t="s">
        <v>1249</v>
      </c>
      <c r="B1162" t="s">
        <v>1248</v>
      </c>
      <c r="C1162" s="1">
        <v>56357</v>
      </c>
      <c r="E1162" s="1">
        <f t="shared" ref="E1162:E1224" si="214">SUM(Q1162:U1162)</f>
        <v>33230</v>
      </c>
      <c r="F1162" s="26">
        <v>24929</v>
      </c>
      <c r="G1162" s="1">
        <v>24568</v>
      </c>
      <c r="H1162" s="2" t="str">
        <f t="shared" si="212"/>
        <v/>
      </c>
      <c r="I1162" s="2">
        <f t="shared" si="213"/>
        <v>0.73933192897983746</v>
      </c>
      <c r="J1162" s="10">
        <f t="shared" ref="J1162:J1193" si="215">RANK(Q1162,Q1162:AO1162)</f>
        <v>1</v>
      </c>
      <c r="K1162" s="9">
        <f t="shared" ref="K1162:K1193" si="216">RANK(R1162,Q1162:AO1162)</f>
        <v>2</v>
      </c>
      <c r="L1162" s="8" t="e">
        <f t="shared" ref="L1162:L1193" si="217">RANK(S1162,Q1162:AO1162)</f>
        <v>#N/A</v>
      </c>
      <c r="M1162" s="2">
        <f t="shared" ref="M1162:M1225" si="218">Q1162/SUM(Q1162:Z1162)</f>
        <v>0.85982545892266027</v>
      </c>
      <c r="N1162" s="2">
        <f t="shared" ref="N1162:N1225" si="219">R1162/SUM(Q1162:Z1162)</f>
        <v>0.10090279867589527</v>
      </c>
      <c r="O1162" s="2">
        <f t="shared" ref="O1162:O1225" si="220">S1162/SUM(Q1162:Z1162)</f>
        <v>0</v>
      </c>
      <c r="P1162" s="2">
        <f t="shared" ref="P1162:P1225" si="221">1-M1162-N1162-O1162</f>
        <v>3.9271742401444459E-2</v>
      </c>
      <c r="Q1162" s="1">
        <v>28572</v>
      </c>
      <c r="R1162" s="1">
        <v>3353</v>
      </c>
      <c r="U1162" s="1">
        <v>1305</v>
      </c>
      <c r="AZ1162" t="s">
        <v>1249</v>
      </c>
      <c r="BA1162" t="s">
        <v>1248</v>
      </c>
      <c r="BC1162" s="43">
        <v>22</v>
      </c>
      <c r="BD1162" s="46">
        <v>1</v>
      </c>
      <c r="BE1162" s="49">
        <f t="shared" ref="BE1162:BE1193" si="222">BC1162*1000+BD1162</f>
        <v>22001</v>
      </c>
      <c r="BG1162" s="7" t="s">
        <v>2171</v>
      </c>
    </row>
    <row r="1163" spans="1:59" hidden="1" outlineLevel="1">
      <c r="A1163" t="s">
        <v>2820</v>
      </c>
      <c r="B1163" t="s">
        <v>1248</v>
      </c>
      <c r="C1163" s="1">
        <v>22822</v>
      </c>
      <c r="E1163" s="1">
        <f t="shared" si="214"/>
        <v>13189</v>
      </c>
      <c r="F1163" s="26">
        <v>10010</v>
      </c>
      <c r="G1163" s="1">
        <v>10017</v>
      </c>
      <c r="H1163" s="2" t="str">
        <f t="shared" si="212"/>
        <v/>
      </c>
      <c r="I1163" s="2">
        <f t="shared" si="213"/>
        <v>0.7594965501554326</v>
      </c>
      <c r="J1163" s="10">
        <f t="shared" si="215"/>
        <v>1</v>
      </c>
      <c r="K1163" s="9">
        <f t="shared" si="216"/>
        <v>2</v>
      </c>
      <c r="L1163" s="8" t="e">
        <f t="shared" si="217"/>
        <v>#N/A</v>
      </c>
      <c r="M1163" s="2">
        <f t="shared" si="218"/>
        <v>0.85813935855637269</v>
      </c>
      <c r="N1163" s="2">
        <f t="shared" si="219"/>
        <v>9.2122223064675102E-2</v>
      </c>
      <c r="O1163" s="2">
        <f t="shared" si="220"/>
        <v>0</v>
      </c>
      <c r="P1163" s="2">
        <f t="shared" si="221"/>
        <v>4.9738418378952209E-2</v>
      </c>
      <c r="Q1163" s="1">
        <v>11318</v>
      </c>
      <c r="R1163" s="1">
        <v>1215</v>
      </c>
      <c r="U1163" s="1">
        <v>656</v>
      </c>
      <c r="AZ1163" t="s">
        <v>2820</v>
      </c>
      <c r="BA1163" t="s">
        <v>1248</v>
      </c>
      <c r="BC1163" s="43">
        <v>22</v>
      </c>
      <c r="BD1163" s="46">
        <v>3</v>
      </c>
      <c r="BE1163" s="49">
        <f t="shared" si="222"/>
        <v>22003</v>
      </c>
      <c r="BG1163" s="7" t="s">
        <v>2171</v>
      </c>
    </row>
    <row r="1164" spans="1:59" hidden="1" outlineLevel="1">
      <c r="A1164" t="s">
        <v>1292</v>
      </c>
      <c r="B1164" t="s">
        <v>1248</v>
      </c>
      <c r="C1164" s="1">
        <v>60829</v>
      </c>
      <c r="E1164" s="1">
        <f t="shared" si="214"/>
        <v>34571</v>
      </c>
      <c r="F1164" s="26">
        <v>28135</v>
      </c>
      <c r="G1164" s="1">
        <v>27748</v>
      </c>
      <c r="H1164" s="2" t="str">
        <f t="shared" si="212"/>
        <v/>
      </c>
      <c r="I1164" s="2">
        <f t="shared" si="213"/>
        <v>0.80263804923201532</v>
      </c>
      <c r="J1164" s="10">
        <f t="shared" si="215"/>
        <v>1</v>
      </c>
      <c r="K1164" s="9">
        <f t="shared" si="216"/>
        <v>2</v>
      </c>
      <c r="L1164" s="8" t="e">
        <f t="shared" si="217"/>
        <v>#N/A</v>
      </c>
      <c r="M1164" s="2">
        <f t="shared" si="218"/>
        <v>0.77070376905498827</v>
      </c>
      <c r="N1164" s="2">
        <f t="shared" si="219"/>
        <v>0.13360909432761564</v>
      </c>
      <c r="O1164" s="2">
        <f t="shared" si="220"/>
        <v>0</v>
      </c>
      <c r="P1164" s="2">
        <f t="shared" si="221"/>
        <v>9.5687136617396085E-2</v>
      </c>
      <c r="Q1164" s="1">
        <v>26644</v>
      </c>
      <c r="R1164" s="1">
        <v>4619</v>
      </c>
      <c r="U1164" s="1">
        <v>3308</v>
      </c>
      <c r="AZ1164" t="s">
        <v>1292</v>
      </c>
      <c r="BA1164" t="s">
        <v>1248</v>
      </c>
      <c r="BC1164" s="43">
        <v>22</v>
      </c>
      <c r="BD1164" s="46">
        <v>5</v>
      </c>
      <c r="BE1164" s="49">
        <f t="shared" si="222"/>
        <v>22005</v>
      </c>
      <c r="BG1164" s="7" t="s">
        <v>2171</v>
      </c>
    </row>
    <row r="1165" spans="1:59" hidden="1" outlineLevel="1">
      <c r="A1165" t="s">
        <v>2316</v>
      </c>
      <c r="B1165" t="s">
        <v>1248</v>
      </c>
      <c r="C1165" s="1">
        <v>22628</v>
      </c>
      <c r="E1165" s="1">
        <f t="shared" si="214"/>
        <v>13938</v>
      </c>
      <c r="F1165" s="26">
        <v>10477</v>
      </c>
      <c r="G1165" s="1">
        <v>10453</v>
      </c>
      <c r="H1165" s="2" t="str">
        <f t="shared" si="212"/>
        <v/>
      </c>
      <c r="I1165" s="2">
        <f t="shared" si="213"/>
        <v>0.74996412684746738</v>
      </c>
      <c r="J1165" s="10">
        <f t="shared" si="215"/>
        <v>1</v>
      </c>
      <c r="K1165" s="9">
        <f t="shared" si="216"/>
        <v>2</v>
      </c>
      <c r="L1165" s="8" t="e">
        <f t="shared" si="217"/>
        <v>#N/A</v>
      </c>
      <c r="M1165" s="2">
        <f t="shared" si="218"/>
        <v>0.88427320992968861</v>
      </c>
      <c r="N1165" s="2">
        <f t="shared" si="219"/>
        <v>6.8804706557612283E-2</v>
      </c>
      <c r="O1165" s="2">
        <f t="shared" si="220"/>
        <v>0</v>
      </c>
      <c r="P1165" s="2">
        <f t="shared" si="221"/>
        <v>4.6922083512699109E-2</v>
      </c>
      <c r="Q1165" s="1">
        <v>12325</v>
      </c>
      <c r="R1165" s="1">
        <v>959</v>
      </c>
      <c r="U1165" s="1">
        <v>654</v>
      </c>
      <c r="AZ1165" t="s">
        <v>2316</v>
      </c>
      <c r="BA1165" t="s">
        <v>1248</v>
      </c>
      <c r="BC1165" s="43">
        <v>22</v>
      </c>
      <c r="BD1165" s="46">
        <v>7</v>
      </c>
      <c r="BE1165" s="49">
        <f t="shared" si="222"/>
        <v>22007</v>
      </c>
      <c r="BG1165" s="7" t="s">
        <v>2171</v>
      </c>
    </row>
    <row r="1166" spans="1:59" hidden="1" outlineLevel="1">
      <c r="A1166" t="s">
        <v>2681</v>
      </c>
      <c r="B1166" t="s">
        <v>1248</v>
      </c>
      <c r="C1166" s="1">
        <v>39246</v>
      </c>
      <c r="E1166" s="1">
        <f t="shared" si="214"/>
        <v>23175</v>
      </c>
      <c r="F1166" s="26">
        <v>16761</v>
      </c>
      <c r="G1166" s="1">
        <v>16549</v>
      </c>
      <c r="H1166" s="2" t="str">
        <f t="shared" si="212"/>
        <v/>
      </c>
      <c r="I1166" s="2">
        <f t="shared" si="213"/>
        <v>0.71408845738942828</v>
      </c>
      <c r="J1166" s="10">
        <f t="shared" si="215"/>
        <v>1</v>
      </c>
      <c r="K1166" s="9">
        <f t="shared" si="216"/>
        <v>2</v>
      </c>
      <c r="L1166" s="8" t="e">
        <f t="shared" si="217"/>
        <v>#N/A</v>
      </c>
      <c r="M1166" s="2">
        <f t="shared" si="218"/>
        <v>0.84806903991370008</v>
      </c>
      <c r="N1166" s="2">
        <f t="shared" si="219"/>
        <v>8.6256742179072282E-2</v>
      </c>
      <c r="O1166" s="2">
        <f t="shared" si="220"/>
        <v>0</v>
      </c>
      <c r="P1166" s="2">
        <f t="shared" si="221"/>
        <v>6.5674217907227633E-2</v>
      </c>
      <c r="Q1166" s="1">
        <v>19654</v>
      </c>
      <c r="R1166" s="1">
        <v>1999</v>
      </c>
      <c r="U1166" s="1">
        <v>1522</v>
      </c>
      <c r="AZ1166" t="s">
        <v>2681</v>
      </c>
      <c r="BA1166" t="s">
        <v>1248</v>
      </c>
      <c r="BC1166" s="43">
        <v>22</v>
      </c>
      <c r="BD1166" s="46">
        <v>9</v>
      </c>
      <c r="BE1166" s="49">
        <f t="shared" si="222"/>
        <v>22009</v>
      </c>
      <c r="BG1166" s="7" t="s">
        <v>2171</v>
      </c>
    </row>
    <row r="1167" spans="1:59" hidden="1" outlineLevel="1">
      <c r="A1167" t="s">
        <v>2611</v>
      </c>
      <c r="B1167" t="s">
        <v>1248</v>
      </c>
      <c r="C1167" s="1">
        <v>31113</v>
      </c>
      <c r="E1167" s="1">
        <f t="shared" si="214"/>
        <v>16506</v>
      </c>
      <c r="F1167" s="26">
        <v>12596</v>
      </c>
      <c r="G1167" s="1">
        <v>12551</v>
      </c>
      <c r="H1167" s="2" t="str">
        <f t="shared" si="212"/>
        <v/>
      </c>
      <c r="I1167" s="2">
        <f t="shared" si="213"/>
        <v>0.76039016115351998</v>
      </c>
      <c r="J1167" s="10">
        <f t="shared" si="215"/>
        <v>1</v>
      </c>
      <c r="K1167" s="9">
        <f t="shared" si="216"/>
        <v>2</v>
      </c>
      <c r="L1167" s="8" t="e">
        <f t="shared" si="217"/>
        <v>#N/A</v>
      </c>
      <c r="M1167" s="2">
        <f t="shared" si="218"/>
        <v>0.72967405791833273</v>
      </c>
      <c r="N1167" s="2">
        <f t="shared" si="219"/>
        <v>0.15982067127105296</v>
      </c>
      <c r="O1167" s="2">
        <f t="shared" si="220"/>
        <v>0</v>
      </c>
      <c r="P1167" s="2">
        <f t="shared" si="221"/>
        <v>0.11050527081061431</v>
      </c>
      <c r="Q1167" s="1">
        <v>12044</v>
      </c>
      <c r="R1167" s="1">
        <v>2638</v>
      </c>
      <c r="U1167" s="1">
        <v>1824</v>
      </c>
      <c r="AZ1167" t="s">
        <v>2611</v>
      </c>
      <c r="BA1167" t="s">
        <v>1248</v>
      </c>
      <c r="BC1167" s="43">
        <v>22</v>
      </c>
      <c r="BD1167" s="46">
        <v>11</v>
      </c>
      <c r="BE1167" s="49">
        <f t="shared" si="222"/>
        <v>22011</v>
      </c>
      <c r="BG1167" s="7" t="s">
        <v>2171</v>
      </c>
    </row>
    <row r="1168" spans="1:59" hidden="1" outlineLevel="1">
      <c r="A1168" t="s">
        <v>2800</v>
      </c>
      <c r="B1168" t="s">
        <v>1248</v>
      </c>
      <c r="C1168" s="1">
        <v>16096</v>
      </c>
      <c r="E1168" s="1">
        <f t="shared" si="214"/>
        <v>10202</v>
      </c>
      <c r="F1168" s="26">
        <v>7551</v>
      </c>
      <c r="G1168" s="1">
        <v>7432</v>
      </c>
      <c r="H1168" s="2" t="str">
        <f t="shared" si="212"/>
        <v/>
      </c>
      <c r="I1168" s="2">
        <f t="shared" si="213"/>
        <v>0.72848461086061556</v>
      </c>
      <c r="J1168" s="10">
        <f t="shared" si="215"/>
        <v>1</v>
      </c>
      <c r="K1168" s="9">
        <f t="shared" si="216"/>
        <v>2</v>
      </c>
      <c r="L1168" s="8" t="e">
        <f t="shared" si="217"/>
        <v>#N/A</v>
      </c>
      <c r="M1168" s="2">
        <f t="shared" si="218"/>
        <v>0.86679082532836693</v>
      </c>
      <c r="N1168" s="2">
        <f t="shared" si="219"/>
        <v>9.4883356204665759E-2</v>
      </c>
      <c r="O1168" s="2">
        <f t="shared" si="220"/>
        <v>0</v>
      </c>
      <c r="P1168" s="2">
        <f t="shared" si="221"/>
        <v>3.832581846696731E-2</v>
      </c>
      <c r="Q1168" s="1">
        <v>8843</v>
      </c>
      <c r="R1168" s="1">
        <v>968</v>
      </c>
      <c r="U1168" s="1">
        <v>391</v>
      </c>
      <c r="AZ1168" t="s">
        <v>2800</v>
      </c>
      <c r="BA1168" t="s">
        <v>1248</v>
      </c>
      <c r="BC1168" s="43">
        <v>22</v>
      </c>
      <c r="BD1168" s="46">
        <v>13</v>
      </c>
      <c r="BE1168" s="49">
        <f t="shared" si="222"/>
        <v>22013</v>
      </c>
      <c r="BG1168" s="7" t="s">
        <v>2171</v>
      </c>
    </row>
    <row r="1169" spans="1:59" hidden="1" outlineLevel="1">
      <c r="A1169" t="s">
        <v>1920</v>
      </c>
      <c r="B1169" t="s">
        <v>1248</v>
      </c>
      <c r="C1169" s="1">
        <v>87086</v>
      </c>
      <c r="E1169" s="1">
        <f t="shared" si="214"/>
        <v>40353</v>
      </c>
      <c r="F1169" s="26">
        <v>33134</v>
      </c>
      <c r="G1169" s="1">
        <v>32801</v>
      </c>
      <c r="H1169" s="2" t="str">
        <f t="shared" si="212"/>
        <v/>
      </c>
      <c r="I1169" s="2">
        <f t="shared" si="213"/>
        <v>0.81285158476445374</v>
      </c>
      <c r="J1169" s="10">
        <f t="shared" si="215"/>
        <v>1</v>
      </c>
      <c r="K1169" s="9">
        <f t="shared" si="216"/>
        <v>2</v>
      </c>
      <c r="L1169" s="8" t="e">
        <f t="shared" si="217"/>
        <v>#N/A</v>
      </c>
      <c r="M1169" s="2">
        <f t="shared" si="218"/>
        <v>0.57951081703962526</v>
      </c>
      <c r="N1169" s="2">
        <f t="shared" si="219"/>
        <v>0.294748841473992</v>
      </c>
      <c r="O1169" s="2">
        <f t="shared" si="220"/>
        <v>0</v>
      </c>
      <c r="P1169" s="2">
        <f t="shared" si="221"/>
        <v>0.12574034148638275</v>
      </c>
      <c r="Q1169" s="1">
        <v>23385</v>
      </c>
      <c r="R1169" s="1">
        <v>11894</v>
      </c>
      <c r="U1169" s="1">
        <v>5074</v>
      </c>
      <c r="AZ1169" t="s">
        <v>1920</v>
      </c>
      <c r="BA1169" t="s">
        <v>1248</v>
      </c>
      <c r="BC1169" s="43">
        <v>22</v>
      </c>
      <c r="BD1169" s="46">
        <v>15</v>
      </c>
      <c r="BE1169" s="49">
        <f t="shared" si="222"/>
        <v>22015</v>
      </c>
      <c r="BG1169" s="7" t="s">
        <v>2171</v>
      </c>
    </row>
    <row r="1170" spans="1:59" hidden="1" outlineLevel="1">
      <c r="A1170" t="s">
        <v>2042</v>
      </c>
      <c r="B1170" t="s">
        <v>1248</v>
      </c>
      <c r="C1170" s="1">
        <v>249102</v>
      </c>
      <c r="E1170" s="1">
        <f t="shared" si="214"/>
        <v>127562</v>
      </c>
      <c r="F1170" s="26">
        <v>103040</v>
      </c>
      <c r="G1170" s="1">
        <v>102678</v>
      </c>
      <c r="H1170" s="2" t="str">
        <f t="shared" si="212"/>
        <v/>
      </c>
      <c r="I1170" s="2">
        <f t="shared" si="213"/>
        <v>0.80492623194995372</v>
      </c>
      <c r="J1170" s="10">
        <f t="shared" si="215"/>
        <v>1</v>
      </c>
      <c r="K1170" s="9">
        <f t="shared" si="216"/>
        <v>2</v>
      </c>
      <c r="L1170" s="8" t="e">
        <f t="shared" si="217"/>
        <v>#N/A</v>
      </c>
      <c r="M1170" s="2">
        <f t="shared" si="218"/>
        <v>0.6332763675702795</v>
      </c>
      <c r="N1170" s="2">
        <f t="shared" si="219"/>
        <v>0.25273984415421519</v>
      </c>
      <c r="O1170" s="2">
        <f t="shared" si="220"/>
        <v>0</v>
      </c>
      <c r="P1170" s="2">
        <f t="shared" si="221"/>
        <v>0.11398378827550532</v>
      </c>
      <c r="Q1170" s="1">
        <v>80782</v>
      </c>
      <c r="R1170" s="1">
        <v>32240</v>
      </c>
      <c r="U1170" s="1">
        <v>14540</v>
      </c>
      <c r="AZ1170" t="s">
        <v>2042</v>
      </c>
      <c r="BA1170" t="s">
        <v>1248</v>
      </c>
      <c r="BC1170" s="43">
        <v>22</v>
      </c>
      <c r="BD1170" s="46">
        <v>17</v>
      </c>
      <c r="BE1170" s="49">
        <f t="shared" si="222"/>
        <v>22017</v>
      </c>
      <c r="BG1170" s="7" t="s">
        <v>2171</v>
      </c>
    </row>
    <row r="1171" spans="1:59" hidden="1" outlineLevel="1">
      <c r="A1171" t="s">
        <v>1821</v>
      </c>
      <c r="B1171" t="s">
        <v>1248</v>
      </c>
      <c r="C1171" s="1">
        <v>171442</v>
      </c>
      <c r="E1171" s="1">
        <f t="shared" si="214"/>
        <v>86206</v>
      </c>
      <c r="F1171" s="26">
        <v>69743</v>
      </c>
      <c r="G1171" s="1">
        <v>69862</v>
      </c>
      <c r="H1171" s="2" t="str">
        <f t="shared" si="212"/>
        <v/>
      </c>
      <c r="I1171" s="2">
        <f t="shared" si="213"/>
        <v>0.81040762823933365</v>
      </c>
      <c r="J1171" s="10">
        <f t="shared" si="215"/>
        <v>1</v>
      </c>
      <c r="K1171" s="9">
        <f t="shared" si="216"/>
        <v>2</v>
      </c>
      <c r="L1171" s="8" t="e">
        <f t="shared" si="217"/>
        <v>#N/A</v>
      </c>
      <c r="M1171" s="2">
        <f t="shared" si="218"/>
        <v>0.74940259378697538</v>
      </c>
      <c r="N1171" s="2">
        <f t="shared" si="219"/>
        <v>0.15894485302647149</v>
      </c>
      <c r="O1171" s="2">
        <f t="shared" si="220"/>
        <v>0</v>
      </c>
      <c r="P1171" s="2">
        <f t="shared" si="221"/>
        <v>9.1652553186553132E-2</v>
      </c>
      <c r="Q1171" s="1">
        <v>64603</v>
      </c>
      <c r="R1171" s="1">
        <v>13702</v>
      </c>
      <c r="U1171" s="1">
        <v>7901</v>
      </c>
      <c r="AZ1171" t="s">
        <v>1821</v>
      </c>
      <c r="BA1171" t="s">
        <v>1248</v>
      </c>
      <c r="BC1171" s="43">
        <v>22</v>
      </c>
      <c r="BD1171" s="46">
        <v>19</v>
      </c>
      <c r="BE1171" s="49">
        <f t="shared" si="222"/>
        <v>22019</v>
      </c>
      <c r="BG1171" s="7" t="s">
        <v>2171</v>
      </c>
    </row>
    <row r="1172" spans="1:59" hidden="1" outlineLevel="1">
      <c r="A1172" t="s">
        <v>2452</v>
      </c>
      <c r="B1172" t="s">
        <v>1248</v>
      </c>
      <c r="C1172" s="1">
        <v>9860</v>
      </c>
      <c r="E1172" s="1">
        <f t="shared" si="214"/>
        <v>6814</v>
      </c>
      <c r="F1172" s="26">
        <v>4708</v>
      </c>
      <c r="G1172" s="1">
        <v>4684</v>
      </c>
      <c r="H1172" s="2" t="str">
        <f t="shared" si="212"/>
        <v/>
      </c>
      <c r="I1172" s="2">
        <f t="shared" si="213"/>
        <v>0.68740827707660701</v>
      </c>
      <c r="J1172" s="10">
        <f t="shared" si="215"/>
        <v>1</v>
      </c>
      <c r="K1172" s="9">
        <f t="shared" si="216"/>
        <v>2</v>
      </c>
      <c r="L1172" s="8" t="e">
        <f t="shared" si="217"/>
        <v>#N/A</v>
      </c>
      <c r="M1172" s="2">
        <f t="shared" si="218"/>
        <v>0.79145876137364246</v>
      </c>
      <c r="N1172" s="2">
        <f t="shared" si="219"/>
        <v>0.14646316407396537</v>
      </c>
      <c r="O1172" s="2">
        <f t="shared" si="220"/>
        <v>0</v>
      </c>
      <c r="P1172" s="2">
        <f t="shared" si="221"/>
        <v>6.2078074552392171E-2</v>
      </c>
      <c r="Q1172" s="1">
        <v>5393</v>
      </c>
      <c r="R1172" s="1">
        <v>998</v>
      </c>
      <c r="U1172" s="1">
        <v>423</v>
      </c>
      <c r="AZ1172" t="s">
        <v>2452</v>
      </c>
      <c r="BA1172" t="s">
        <v>1248</v>
      </c>
      <c r="BC1172" s="43">
        <v>22</v>
      </c>
      <c r="BD1172" s="46">
        <v>21</v>
      </c>
      <c r="BE1172" s="49">
        <f t="shared" si="222"/>
        <v>22021</v>
      </c>
      <c r="BG1172" s="7" t="s">
        <v>2171</v>
      </c>
    </row>
    <row r="1173" spans="1:59" hidden="1" outlineLevel="1">
      <c r="A1173" t="s">
        <v>1822</v>
      </c>
      <c r="B1173" t="s">
        <v>1248</v>
      </c>
      <c r="C1173" s="1">
        <v>9294</v>
      </c>
      <c r="E1173" s="1">
        <f t="shared" si="214"/>
        <v>6149</v>
      </c>
      <c r="F1173" s="26">
        <v>4370</v>
      </c>
      <c r="G1173" s="1">
        <v>4338</v>
      </c>
      <c r="H1173" s="2" t="str">
        <f t="shared" si="212"/>
        <v/>
      </c>
      <c r="I1173" s="2">
        <f t="shared" si="213"/>
        <v>0.7054805659456822</v>
      </c>
      <c r="J1173" s="10">
        <f t="shared" si="215"/>
        <v>1</v>
      </c>
      <c r="K1173" s="9">
        <f t="shared" si="216"/>
        <v>2</v>
      </c>
      <c r="L1173" s="8" t="e">
        <f t="shared" si="217"/>
        <v>#N/A</v>
      </c>
      <c r="M1173" s="2">
        <f t="shared" si="218"/>
        <v>0.84517807773621723</v>
      </c>
      <c r="N1173" s="2">
        <f t="shared" si="219"/>
        <v>7.7898845340705805E-2</v>
      </c>
      <c r="O1173" s="2">
        <f t="shared" si="220"/>
        <v>0</v>
      </c>
      <c r="P1173" s="2">
        <f t="shared" si="221"/>
        <v>7.6923076923076969E-2</v>
      </c>
      <c r="Q1173" s="1">
        <v>5197</v>
      </c>
      <c r="R1173" s="1">
        <v>479</v>
      </c>
      <c r="U1173" s="1">
        <v>473</v>
      </c>
      <c r="AZ1173" t="s">
        <v>1822</v>
      </c>
      <c r="BA1173" t="s">
        <v>1248</v>
      </c>
      <c r="BC1173" s="43">
        <v>22</v>
      </c>
      <c r="BD1173" s="46">
        <v>23</v>
      </c>
      <c r="BE1173" s="49">
        <f t="shared" si="222"/>
        <v>22023</v>
      </c>
      <c r="BG1173" s="7" t="s">
        <v>2171</v>
      </c>
    </row>
    <row r="1174" spans="1:59" hidden="1" outlineLevel="1">
      <c r="A1174" t="s">
        <v>829</v>
      </c>
      <c r="B1174" t="s">
        <v>1248</v>
      </c>
      <c r="C1174" s="1">
        <v>11116</v>
      </c>
      <c r="E1174" s="1">
        <f t="shared" si="214"/>
        <v>7722</v>
      </c>
      <c r="F1174" s="26">
        <v>5541</v>
      </c>
      <c r="G1174" s="1">
        <v>5471</v>
      </c>
      <c r="H1174" s="2" t="str">
        <f t="shared" si="212"/>
        <v/>
      </c>
      <c r="I1174" s="2">
        <f t="shared" si="213"/>
        <v>0.70849520849520853</v>
      </c>
      <c r="J1174" s="10">
        <f t="shared" si="215"/>
        <v>1</v>
      </c>
      <c r="K1174" s="9">
        <f t="shared" si="216"/>
        <v>2</v>
      </c>
      <c r="L1174" s="8" t="e">
        <f t="shared" si="217"/>
        <v>#N/A</v>
      </c>
      <c r="M1174" s="2">
        <f t="shared" si="218"/>
        <v>0.8475783475783476</v>
      </c>
      <c r="N1174" s="2">
        <f t="shared" si="219"/>
        <v>0.11072261072261072</v>
      </c>
      <c r="O1174" s="2">
        <f t="shared" si="220"/>
        <v>0</v>
      </c>
      <c r="P1174" s="2">
        <f t="shared" si="221"/>
        <v>4.1699041699041678E-2</v>
      </c>
      <c r="Q1174" s="1">
        <v>6545</v>
      </c>
      <c r="R1174" s="1">
        <v>855</v>
      </c>
      <c r="U1174" s="1">
        <v>322</v>
      </c>
      <c r="AZ1174" t="s">
        <v>829</v>
      </c>
      <c r="BA1174" t="s">
        <v>1248</v>
      </c>
      <c r="BC1174" s="43">
        <v>22</v>
      </c>
      <c r="BD1174" s="46">
        <v>25</v>
      </c>
      <c r="BE1174" s="49">
        <f t="shared" si="222"/>
        <v>22025</v>
      </c>
      <c r="BG1174" s="7" t="s">
        <v>2171</v>
      </c>
    </row>
    <row r="1175" spans="1:59" hidden="1" outlineLevel="1">
      <c r="A1175" t="s">
        <v>1804</v>
      </c>
      <c r="B1175" t="s">
        <v>1248</v>
      </c>
      <c r="C1175" s="1">
        <v>17299</v>
      </c>
      <c r="E1175" s="1">
        <f t="shared" si="214"/>
        <v>9489</v>
      </c>
      <c r="F1175" s="26">
        <v>7052</v>
      </c>
      <c r="G1175" s="1">
        <v>6996</v>
      </c>
      <c r="H1175" s="2" t="str">
        <f t="shared" si="212"/>
        <v/>
      </c>
      <c r="I1175" s="2">
        <f t="shared" si="213"/>
        <v>0.73727473917167241</v>
      </c>
      <c r="J1175" s="10">
        <f t="shared" si="215"/>
        <v>1</v>
      </c>
      <c r="K1175" s="9">
        <f t="shared" si="216"/>
        <v>2</v>
      </c>
      <c r="L1175" s="8" t="e">
        <f t="shared" si="217"/>
        <v>#N/A</v>
      </c>
      <c r="M1175" s="2">
        <f t="shared" si="218"/>
        <v>0.78290652334281796</v>
      </c>
      <c r="N1175" s="2">
        <f t="shared" si="219"/>
        <v>0.15049004110022132</v>
      </c>
      <c r="O1175" s="2">
        <f t="shared" si="220"/>
        <v>0</v>
      </c>
      <c r="P1175" s="2">
        <f t="shared" si="221"/>
        <v>6.6603435556960716E-2</v>
      </c>
      <c r="Q1175" s="1">
        <v>7429</v>
      </c>
      <c r="R1175" s="1">
        <v>1428</v>
      </c>
      <c r="U1175" s="1">
        <v>632</v>
      </c>
      <c r="AZ1175" t="s">
        <v>1804</v>
      </c>
      <c r="BA1175" t="s">
        <v>1248</v>
      </c>
      <c r="BC1175" s="43">
        <v>22</v>
      </c>
      <c r="BD1175" s="46">
        <v>27</v>
      </c>
      <c r="BE1175" s="49">
        <f t="shared" si="222"/>
        <v>22027</v>
      </c>
      <c r="BG1175" s="7" t="s">
        <v>2171</v>
      </c>
    </row>
    <row r="1176" spans="1:59" hidden="1" outlineLevel="1">
      <c r="A1176" t="s">
        <v>839</v>
      </c>
      <c r="B1176" t="s">
        <v>1248</v>
      </c>
      <c r="C1176" s="1">
        <v>20750</v>
      </c>
      <c r="E1176" s="1">
        <f t="shared" si="214"/>
        <v>12296</v>
      </c>
      <c r="F1176" s="26">
        <v>9254</v>
      </c>
      <c r="G1176" s="1">
        <v>9148</v>
      </c>
      <c r="H1176" s="2" t="str">
        <f t="shared" si="212"/>
        <v/>
      </c>
      <c r="I1176" s="2">
        <f t="shared" si="213"/>
        <v>0.74398178269355886</v>
      </c>
      <c r="J1176" s="10">
        <f t="shared" si="215"/>
        <v>1</v>
      </c>
      <c r="K1176" s="9">
        <f t="shared" si="216"/>
        <v>2</v>
      </c>
      <c r="L1176" s="8" t="e">
        <f t="shared" si="217"/>
        <v>#N/A</v>
      </c>
      <c r="M1176" s="2">
        <f t="shared" si="218"/>
        <v>0.81343526350032536</v>
      </c>
      <c r="N1176" s="2">
        <f t="shared" si="219"/>
        <v>0.13012361743656473</v>
      </c>
      <c r="O1176" s="2">
        <f t="shared" si="220"/>
        <v>0</v>
      </c>
      <c r="P1176" s="2">
        <f t="shared" si="221"/>
        <v>5.6441119063109918E-2</v>
      </c>
      <c r="Q1176" s="1">
        <v>10002</v>
      </c>
      <c r="R1176" s="1">
        <v>1600</v>
      </c>
      <c r="U1176" s="1">
        <v>694</v>
      </c>
      <c r="AZ1176" t="s">
        <v>839</v>
      </c>
      <c r="BA1176" t="s">
        <v>1248</v>
      </c>
      <c r="BC1176" s="43">
        <v>22</v>
      </c>
      <c r="BD1176" s="46">
        <v>29</v>
      </c>
      <c r="BE1176" s="49">
        <f t="shared" si="222"/>
        <v>22029</v>
      </c>
      <c r="BG1176" s="7" t="s">
        <v>2171</v>
      </c>
    </row>
    <row r="1177" spans="1:59" hidden="1" outlineLevel="1">
      <c r="A1177" t="s">
        <v>2517</v>
      </c>
      <c r="B1177" t="s">
        <v>1248</v>
      </c>
      <c r="C1177" s="1">
        <v>25202</v>
      </c>
      <c r="E1177" s="1">
        <f t="shared" si="214"/>
        <v>14652</v>
      </c>
      <c r="F1177" s="26">
        <v>11146</v>
      </c>
      <c r="G1177" s="1">
        <v>11021</v>
      </c>
      <c r="H1177" s="2" t="str">
        <f t="shared" si="212"/>
        <v/>
      </c>
      <c r="I1177" s="2">
        <f t="shared" si="213"/>
        <v>0.75218400218400217</v>
      </c>
      <c r="J1177" s="10">
        <f t="shared" si="215"/>
        <v>1</v>
      </c>
      <c r="K1177" s="9">
        <f t="shared" si="216"/>
        <v>2</v>
      </c>
      <c r="L1177" s="8" t="e">
        <f t="shared" si="217"/>
        <v>#N/A</v>
      </c>
      <c r="M1177" s="2">
        <f t="shared" si="218"/>
        <v>0.81135681135681137</v>
      </c>
      <c r="N1177" s="2">
        <f t="shared" si="219"/>
        <v>0.11056511056511056</v>
      </c>
      <c r="O1177" s="2">
        <f t="shared" si="220"/>
        <v>0</v>
      </c>
      <c r="P1177" s="2">
        <f t="shared" si="221"/>
        <v>7.8078078078078067E-2</v>
      </c>
      <c r="Q1177" s="1">
        <v>11888</v>
      </c>
      <c r="R1177" s="1">
        <v>1620</v>
      </c>
      <c r="U1177" s="1">
        <v>1144</v>
      </c>
      <c r="AZ1177" t="s">
        <v>840</v>
      </c>
      <c r="BA1177" t="s">
        <v>1248</v>
      </c>
      <c r="BC1177" s="43">
        <v>22</v>
      </c>
      <c r="BD1177" s="46">
        <v>31</v>
      </c>
      <c r="BE1177" s="49">
        <f t="shared" si="222"/>
        <v>22031</v>
      </c>
      <c r="BG1177" s="7" t="s">
        <v>2171</v>
      </c>
    </row>
    <row r="1178" spans="1:59" hidden="1" outlineLevel="1">
      <c r="A1178" t="s">
        <v>606</v>
      </c>
      <c r="B1178" t="s">
        <v>1248</v>
      </c>
      <c r="C1178" s="1">
        <v>395911</v>
      </c>
      <c r="E1178" s="1">
        <f t="shared" si="214"/>
        <v>202253</v>
      </c>
      <c r="F1178" s="26">
        <v>167135</v>
      </c>
      <c r="G1178" s="1">
        <v>166691</v>
      </c>
      <c r="H1178" s="2" t="str">
        <f t="shared" si="212"/>
        <v/>
      </c>
      <c r="I1178" s="2">
        <f t="shared" si="213"/>
        <v>0.82417071687440979</v>
      </c>
      <c r="J1178" s="10">
        <f t="shared" si="215"/>
        <v>1</v>
      </c>
      <c r="K1178" s="9">
        <f t="shared" si="216"/>
        <v>2</v>
      </c>
      <c r="L1178" s="8" t="e">
        <f t="shared" si="217"/>
        <v>#N/A</v>
      </c>
      <c r="M1178" s="2">
        <f t="shared" si="218"/>
        <v>0.63193129397338976</v>
      </c>
      <c r="N1178" s="2">
        <f t="shared" si="219"/>
        <v>0.26116299881831173</v>
      </c>
      <c r="O1178" s="2">
        <f t="shared" si="220"/>
        <v>0</v>
      </c>
      <c r="P1178" s="2">
        <f t="shared" si="221"/>
        <v>0.10690570720829851</v>
      </c>
      <c r="Q1178" s="1">
        <v>127810</v>
      </c>
      <c r="R1178" s="1">
        <v>52821</v>
      </c>
      <c r="U1178" s="1">
        <v>21622</v>
      </c>
      <c r="AZ1178" t="s">
        <v>275</v>
      </c>
      <c r="BA1178" t="s">
        <v>1248</v>
      </c>
      <c r="BC1178" s="43">
        <v>22</v>
      </c>
      <c r="BD1178" s="46">
        <v>33</v>
      </c>
      <c r="BE1178" s="49">
        <f t="shared" si="222"/>
        <v>22033</v>
      </c>
      <c r="BG1178" s="7" t="s">
        <v>2171</v>
      </c>
    </row>
    <row r="1179" spans="1:59" hidden="1" outlineLevel="1">
      <c r="A1179" t="s">
        <v>1358</v>
      </c>
      <c r="B1179" t="s">
        <v>1248</v>
      </c>
      <c r="C1179" s="1">
        <v>9700</v>
      </c>
      <c r="E1179" s="1">
        <f t="shared" si="214"/>
        <v>5678</v>
      </c>
      <c r="F1179" s="26">
        <v>3423</v>
      </c>
      <c r="G1179" s="1">
        <v>3375</v>
      </c>
      <c r="H1179" s="2" t="str">
        <f t="shared" si="212"/>
        <v/>
      </c>
      <c r="I1179" s="2">
        <f t="shared" si="213"/>
        <v>0.59439943642127513</v>
      </c>
      <c r="J1179" s="10">
        <f t="shared" si="215"/>
        <v>1</v>
      </c>
      <c r="K1179" s="9">
        <f t="shared" si="216"/>
        <v>2</v>
      </c>
      <c r="L1179" s="8" t="e">
        <f t="shared" si="217"/>
        <v>#N/A</v>
      </c>
      <c r="M1179" s="2">
        <f t="shared" si="218"/>
        <v>0.82000704473406127</v>
      </c>
      <c r="N1179" s="2">
        <f t="shared" si="219"/>
        <v>0.11570975695667489</v>
      </c>
      <c r="O1179" s="2">
        <f t="shared" si="220"/>
        <v>0</v>
      </c>
      <c r="P1179" s="2">
        <f t="shared" si="221"/>
        <v>6.4283198309263836E-2</v>
      </c>
      <c r="Q1179" s="1">
        <v>4656</v>
      </c>
      <c r="R1179" s="1">
        <v>657</v>
      </c>
      <c r="U1179" s="1">
        <v>365</v>
      </c>
      <c r="AZ1179" t="s">
        <v>1358</v>
      </c>
      <c r="BA1179" t="s">
        <v>1248</v>
      </c>
      <c r="BC1179" s="43">
        <v>22</v>
      </c>
      <c r="BD1179" s="46">
        <v>35</v>
      </c>
      <c r="BE1179" s="49">
        <f t="shared" si="222"/>
        <v>22035</v>
      </c>
      <c r="BG1179" s="7" t="s">
        <v>2171</v>
      </c>
    </row>
    <row r="1180" spans="1:59" hidden="1" outlineLevel="1">
      <c r="A1180" t="s">
        <v>1254</v>
      </c>
      <c r="B1180" t="s">
        <v>1248</v>
      </c>
      <c r="C1180" s="1">
        <v>19857</v>
      </c>
      <c r="E1180" s="1">
        <f t="shared" si="214"/>
        <v>10957</v>
      </c>
      <c r="F1180" s="26">
        <v>7988</v>
      </c>
      <c r="G1180" s="1">
        <v>7895</v>
      </c>
      <c r="H1180" s="2" t="str">
        <f t="shared" si="212"/>
        <v/>
      </c>
      <c r="I1180" s="2">
        <f t="shared" si="213"/>
        <v>0.72054394451035864</v>
      </c>
      <c r="J1180" s="10">
        <f t="shared" si="215"/>
        <v>1</v>
      </c>
      <c r="K1180" s="9">
        <f t="shared" si="216"/>
        <v>2</v>
      </c>
      <c r="L1180" s="8" t="e">
        <f t="shared" si="217"/>
        <v>#N/A</v>
      </c>
      <c r="M1180" s="2">
        <f t="shared" si="218"/>
        <v>0.8087067628000365</v>
      </c>
      <c r="N1180" s="2">
        <f t="shared" si="219"/>
        <v>0.1291411882814639</v>
      </c>
      <c r="O1180" s="2">
        <f t="shared" si="220"/>
        <v>0</v>
      </c>
      <c r="P1180" s="2">
        <f t="shared" si="221"/>
        <v>6.2152048918499597E-2</v>
      </c>
      <c r="Q1180" s="1">
        <v>8861</v>
      </c>
      <c r="R1180" s="1">
        <v>1415</v>
      </c>
      <c r="U1180" s="1">
        <v>681</v>
      </c>
      <c r="AZ1180" t="s">
        <v>1254</v>
      </c>
      <c r="BA1180" t="s">
        <v>1248</v>
      </c>
      <c r="BC1180" s="43">
        <v>22</v>
      </c>
      <c r="BD1180" s="46">
        <v>37</v>
      </c>
      <c r="BE1180" s="49">
        <f t="shared" si="222"/>
        <v>22037</v>
      </c>
      <c r="BG1180" s="7" t="s">
        <v>2171</v>
      </c>
    </row>
    <row r="1181" spans="1:59" hidden="1" outlineLevel="1">
      <c r="A1181" t="s">
        <v>1828</v>
      </c>
      <c r="B1181" t="s">
        <v>1248</v>
      </c>
      <c r="C1181" s="1">
        <v>33910</v>
      </c>
      <c r="E1181" s="1">
        <f t="shared" si="214"/>
        <v>21862</v>
      </c>
      <c r="F1181" s="26">
        <v>16683</v>
      </c>
      <c r="G1181" s="1">
        <v>16376</v>
      </c>
      <c r="H1181" s="2" t="str">
        <f t="shared" si="212"/>
        <v/>
      </c>
      <c r="I1181" s="2">
        <f t="shared" si="213"/>
        <v>0.7490622998810722</v>
      </c>
      <c r="J1181" s="10">
        <f t="shared" si="215"/>
        <v>1</v>
      </c>
      <c r="K1181" s="9">
        <f t="shared" si="216"/>
        <v>2</v>
      </c>
      <c r="L1181" s="8" t="e">
        <f t="shared" si="217"/>
        <v>#N/A</v>
      </c>
      <c r="M1181" s="2">
        <f t="shared" si="218"/>
        <v>0.90417162199249845</v>
      </c>
      <c r="N1181" s="2">
        <f t="shared" si="219"/>
        <v>7.4695819229713661E-2</v>
      </c>
      <c r="O1181" s="2">
        <f t="shared" si="220"/>
        <v>0</v>
      </c>
      <c r="P1181" s="2">
        <f t="shared" si="221"/>
        <v>2.1132558777787885E-2</v>
      </c>
      <c r="Q1181" s="1">
        <v>19767</v>
      </c>
      <c r="R1181" s="1">
        <v>1633</v>
      </c>
      <c r="U1181" s="1">
        <v>462</v>
      </c>
      <c r="AZ1181" t="s">
        <v>1828</v>
      </c>
      <c r="BA1181" t="s">
        <v>1248</v>
      </c>
      <c r="BC1181" s="43">
        <v>22</v>
      </c>
      <c r="BD1181" s="46">
        <v>39</v>
      </c>
      <c r="BE1181" s="49">
        <f t="shared" si="222"/>
        <v>22039</v>
      </c>
      <c r="BG1181" s="7" t="s">
        <v>2171</v>
      </c>
    </row>
    <row r="1182" spans="1:59" hidden="1" outlineLevel="1">
      <c r="A1182" t="s">
        <v>1710</v>
      </c>
      <c r="B1182" t="s">
        <v>1248</v>
      </c>
      <c r="C1182" s="1">
        <v>22075</v>
      </c>
      <c r="E1182" s="1">
        <f t="shared" si="214"/>
        <v>13409</v>
      </c>
      <c r="F1182" s="26">
        <v>9808</v>
      </c>
      <c r="G1182" s="1">
        <v>9653</v>
      </c>
      <c r="H1182" s="2" t="str">
        <f t="shared" si="212"/>
        <v/>
      </c>
      <c r="I1182" s="2">
        <f t="shared" si="213"/>
        <v>0.71988962637034826</v>
      </c>
      <c r="J1182" s="10">
        <f t="shared" si="215"/>
        <v>1</v>
      </c>
      <c r="K1182" s="9">
        <f t="shared" si="216"/>
        <v>2</v>
      </c>
      <c r="L1182" s="8" t="e">
        <f t="shared" si="217"/>
        <v>#N/A</v>
      </c>
      <c r="M1182" s="2">
        <f t="shared" si="218"/>
        <v>0.83391751808486836</v>
      </c>
      <c r="N1182" s="2">
        <f t="shared" si="219"/>
        <v>0.13065851293907077</v>
      </c>
      <c r="O1182" s="2">
        <f t="shared" si="220"/>
        <v>0</v>
      </c>
      <c r="P1182" s="2">
        <f t="shared" si="221"/>
        <v>3.5423968976060871E-2</v>
      </c>
      <c r="Q1182" s="1">
        <v>11182</v>
      </c>
      <c r="R1182" s="1">
        <v>1752</v>
      </c>
      <c r="U1182" s="1">
        <v>475</v>
      </c>
      <c r="AZ1182" t="s">
        <v>1710</v>
      </c>
      <c r="BA1182" t="s">
        <v>1248</v>
      </c>
      <c r="BC1182" s="43">
        <v>22</v>
      </c>
      <c r="BD1182" s="46">
        <v>41</v>
      </c>
      <c r="BE1182" s="49">
        <f t="shared" si="222"/>
        <v>22041</v>
      </c>
      <c r="BG1182" s="7" t="s">
        <v>2171</v>
      </c>
    </row>
    <row r="1183" spans="1:59" hidden="1" outlineLevel="1">
      <c r="A1183" t="s">
        <v>1077</v>
      </c>
      <c r="B1183" t="s">
        <v>1248</v>
      </c>
      <c r="C1183" s="1">
        <v>17494</v>
      </c>
      <c r="E1183" s="1">
        <f t="shared" si="214"/>
        <v>10755</v>
      </c>
      <c r="F1183" s="26">
        <v>7985</v>
      </c>
      <c r="G1183" s="1">
        <v>7878</v>
      </c>
      <c r="H1183" s="2" t="str">
        <f t="shared" si="212"/>
        <v/>
      </c>
      <c r="I1183" s="2">
        <f t="shared" si="213"/>
        <v>0.73249651324965137</v>
      </c>
      <c r="J1183" s="10">
        <f t="shared" si="215"/>
        <v>1</v>
      </c>
      <c r="K1183" s="9">
        <f t="shared" si="216"/>
        <v>2</v>
      </c>
      <c r="L1183" s="8" t="e">
        <f t="shared" si="217"/>
        <v>#N/A</v>
      </c>
      <c r="M1183" s="2">
        <f t="shared" si="218"/>
        <v>0.78568107856810787</v>
      </c>
      <c r="N1183" s="2">
        <f t="shared" si="219"/>
        <v>0.15090655509065551</v>
      </c>
      <c r="O1183" s="2">
        <f t="shared" si="220"/>
        <v>0</v>
      </c>
      <c r="P1183" s="2">
        <f t="shared" si="221"/>
        <v>6.341236634123662E-2</v>
      </c>
      <c r="Q1183" s="1">
        <v>8450</v>
      </c>
      <c r="R1183" s="1">
        <v>1623</v>
      </c>
      <c r="U1183" s="1">
        <v>682</v>
      </c>
      <c r="AZ1183" t="s">
        <v>1077</v>
      </c>
      <c r="BA1183" t="s">
        <v>1248</v>
      </c>
      <c r="BC1183" s="43">
        <v>22</v>
      </c>
      <c r="BD1183" s="46">
        <v>43</v>
      </c>
      <c r="BE1183" s="49">
        <f t="shared" si="222"/>
        <v>22043</v>
      </c>
      <c r="BG1183" s="7" t="s">
        <v>2171</v>
      </c>
    </row>
    <row r="1184" spans="1:59" hidden="1" outlineLevel="1">
      <c r="A1184" t="s">
        <v>863</v>
      </c>
      <c r="B1184" t="s">
        <v>1248</v>
      </c>
      <c r="C1184" s="1">
        <v>69406</v>
      </c>
      <c r="E1184" s="1">
        <f t="shared" si="214"/>
        <v>38862</v>
      </c>
      <c r="F1184" s="26">
        <v>30848</v>
      </c>
      <c r="G1184" s="1">
        <v>30530</v>
      </c>
      <c r="H1184" s="2" t="str">
        <f t="shared" si="212"/>
        <v/>
      </c>
      <c r="I1184" s="2">
        <f t="shared" si="213"/>
        <v>0.78560032937059343</v>
      </c>
      <c r="J1184" s="10">
        <f t="shared" si="215"/>
        <v>1</v>
      </c>
      <c r="K1184" s="9">
        <f t="shared" si="216"/>
        <v>2</v>
      </c>
      <c r="L1184" s="8" t="e">
        <f t="shared" si="217"/>
        <v>#N/A</v>
      </c>
      <c r="M1184" s="2">
        <f t="shared" si="218"/>
        <v>0.76087180278935718</v>
      </c>
      <c r="N1184" s="2">
        <f t="shared" si="219"/>
        <v>0.15856106222016367</v>
      </c>
      <c r="O1184" s="2">
        <f t="shared" si="220"/>
        <v>0</v>
      </c>
      <c r="P1184" s="2">
        <f t="shared" si="221"/>
        <v>8.0567134990479156E-2</v>
      </c>
      <c r="Q1184" s="1">
        <v>29569</v>
      </c>
      <c r="R1184" s="1">
        <v>6162</v>
      </c>
      <c r="U1184" s="1">
        <v>3131</v>
      </c>
      <c r="AZ1184" t="s">
        <v>863</v>
      </c>
      <c r="BA1184" t="s">
        <v>1248</v>
      </c>
      <c r="BC1184" s="43">
        <v>22</v>
      </c>
      <c r="BD1184" s="46">
        <v>45</v>
      </c>
      <c r="BE1184" s="49">
        <f t="shared" si="222"/>
        <v>22045</v>
      </c>
      <c r="BG1184" s="7" t="s">
        <v>2171</v>
      </c>
    </row>
    <row r="1185" spans="1:59" hidden="1" outlineLevel="1">
      <c r="A1185" t="s">
        <v>1048</v>
      </c>
      <c r="B1185" t="s">
        <v>1248</v>
      </c>
      <c r="C1185" s="1">
        <v>31422</v>
      </c>
      <c r="E1185" s="1">
        <f t="shared" si="214"/>
        <v>20362</v>
      </c>
      <c r="F1185" s="26">
        <v>15873</v>
      </c>
      <c r="G1185" s="1">
        <v>15594</v>
      </c>
      <c r="H1185" s="2" t="str">
        <f t="shared" si="212"/>
        <v/>
      </c>
      <c r="I1185" s="2">
        <f t="shared" si="213"/>
        <v>0.76583832629407722</v>
      </c>
      <c r="J1185" s="10">
        <f t="shared" si="215"/>
        <v>1</v>
      </c>
      <c r="K1185" s="9">
        <f t="shared" si="216"/>
        <v>2</v>
      </c>
      <c r="L1185" s="8" t="e">
        <f t="shared" si="217"/>
        <v>#N/A</v>
      </c>
      <c r="M1185" s="2">
        <f t="shared" si="218"/>
        <v>0.89225027011099112</v>
      </c>
      <c r="N1185" s="2">
        <f t="shared" si="219"/>
        <v>6.3402416265592773E-2</v>
      </c>
      <c r="O1185" s="2">
        <f t="shared" si="220"/>
        <v>0</v>
      </c>
      <c r="P1185" s="2">
        <f t="shared" si="221"/>
        <v>4.434731362341611E-2</v>
      </c>
      <c r="Q1185" s="1">
        <v>18168</v>
      </c>
      <c r="R1185" s="1">
        <v>1291</v>
      </c>
      <c r="U1185" s="1">
        <v>903</v>
      </c>
      <c r="AZ1185" t="s">
        <v>1048</v>
      </c>
      <c r="BA1185" t="s">
        <v>1248</v>
      </c>
      <c r="BC1185" s="43">
        <v>22</v>
      </c>
      <c r="BD1185" s="46">
        <v>47</v>
      </c>
      <c r="BE1185" s="49">
        <f t="shared" si="222"/>
        <v>22047</v>
      </c>
      <c r="BG1185" s="7" t="s">
        <v>2171</v>
      </c>
    </row>
    <row r="1186" spans="1:59" hidden="1" outlineLevel="1">
      <c r="A1186" t="s">
        <v>1921</v>
      </c>
      <c r="B1186" t="s">
        <v>1248</v>
      </c>
      <c r="C1186" s="1">
        <v>15585</v>
      </c>
      <c r="E1186" s="1">
        <f t="shared" si="214"/>
        <v>9527</v>
      </c>
      <c r="F1186" s="26">
        <v>7685</v>
      </c>
      <c r="G1186" s="1">
        <v>7566</v>
      </c>
      <c r="H1186" s="2" t="str">
        <f t="shared" si="212"/>
        <v/>
      </c>
      <c r="I1186" s="2">
        <f t="shared" si="213"/>
        <v>0.79416395507504989</v>
      </c>
      <c r="J1186" s="10">
        <f t="shared" si="215"/>
        <v>1</v>
      </c>
      <c r="K1186" s="9">
        <f t="shared" si="216"/>
        <v>2</v>
      </c>
      <c r="L1186" s="8" t="e">
        <f t="shared" si="217"/>
        <v>#N/A</v>
      </c>
      <c r="M1186" s="2">
        <f t="shared" si="218"/>
        <v>0.80434554424267868</v>
      </c>
      <c r="N1186" s="2">
        <f t="shared" si="219"/>
        <v>0.14946992757426261</v>
      </c>
      <c r="O1186" s="2">
        <f t="shared" si="220"/>
        <v>0</v>
      </c>
      <c r="P1186" s="2">
        <f t="shared" si="221"/>
        <v>4.618452818305871E-2</v>
      </c>
      <c r="Q1186" s="1">
        <v>7663</v>
      </c>
      <c r="R1186" s="1">
        <v>1424</v>
      </c>
      <c r="U1186" s="1">
        <v>440</v>
      </c>
      <c r="AZ1186" t="s">
        <v>1921</v>
      </c>
      <c r="BA1186" t="s">
        <v>1248</v>
      </c>
      <c r="BC1186" s="43">
        <v>22</v>
      </c>
      <c r="BD1186" s="46">
        <v>49</v>
      </c>
      <c r="BE1186" s="49">
        <f t="shared" si="222"/>
        <v>22049</v>
      </c>
      <c r="BG1186" s="7" t="s">
        <v>2171</v>
      </c>
    </row>
    <row r="1187" spans="1:59" hidden="1" outlineLevel="1">
      <c r="A1187" t="s">
        <v>1785</v>
      </c>
      <c r="B1187" t="s">
        <v>1248</v>
      </c>
      <c r="C1187" s="1">
        <v>457963</v>
      </c>
      <c r="E1187" s="1">
        <f t="shared" si="214"/>
        <v>227468</v>
      </c>
      <c r="F1187" s="26">
        <v>186567</v>
      </c>
      <c r="G1187" s="1">
        <v>187038</v>
      </c>
      <c r="H1187" s="2" t="str">
        <f t="shared" si="212"/>
        <v/>
      </c>
      <c r="I1187" s="2">
        <f t="shared" si="213"/>
        <v>0.82226071359487929</v>
      </c>
      <c r="J1187" s="10">
        <f t="shared" si="215"/>
        <v>1</v>
      </c>
      <c r="K1187" s="9">
        <f t="shared" si="216"/>
        <v>2</v>
      </c>
      <c r="L1187" s="8" t="e">
        <f t="shared" si="217"/>
        <v>#N/A</v>
      </c>
      <c r="M1187" s="2">
        <f t="shared" si="218"/>
        <v>0.58340953452793365</v>
      </c>
      <c r="N1187" s="2">
        <f t="shared" si="219"/>
        <v>0.29269611549756447</v>
      </c>
      <c r="O1187" s="2">
        <f t="shared" si="220"/>
        <v>0</v>
      </c>
      <c r="P1187" s="2">
        <f t="shared" si="221"/>
        <v>0.12389434997450188</v>
      </c>
      <c r="Q1187" s="1">
        <v>132707</v>
      </c>
      <c r="R1187" s="1">
        <v>66579</v>
      </c>
      <c r="U1187" s="1">
        <v>28182</v>
      </c>
      <c r="AZ1187" t="s">
        <v>1785</v>
      </c>
      <c r="BA1187" t="s">
        <v>1248</v>
      </c>
      <c r="BC1187" s="43">
        <v>22</v>
      </c>
      <c r="BD1187" s="46">
        <v>51</v>
      </c>
      <c r="BE1187" s="49">
        <f t="shared" si="222"/>
        <v>22051</v>
      </c>
      <c r="BG1187" s="7" t="s">
        <v>2171</v>
      </c>
    </row>
    <row r="1188" spans="1:59" hidden="1" outlineLevel="1">
      <c r="A1188" t="s">
        <v>883</v>
      </c>
      <c r="B1188" t="s">
        <v>1248</v>
      </c>
      <c r="C1188" s="1">
        <v>30979</v>
      </c>
      <c r="E1188" s="1">
        <f t="shared" si="214"/>
        <v>17931</v>
      </c>
      <c r="F1188" s="26">
        <v>13822</v>
      </c>
      <c r="G1188" s="1">
        <v>13838</v>
      </c>
      <c r="H1188" s="2" t="str">
        <f t="shared" si="212"/>
        <v/>
      </c>
      <c r="I1188" s="2">
        <f t="shared" si="213"/>
        <v>0.77173609949249899</v>
      </c>
      <c r="J1188" s="10">
        <f t="shared" si="215"/>
        <v>1</v>
      </c>
      <c r="K1188" s="9">
        <f t="shared" si="216"/>
        <v>2</v>
      </c>
      <c r="L1188" s="8" t="e">
        <f t="shared" si="217"/>
        <v>#N/A</v>
      </c>
      <c r="M1188" s="2">
        <f t="shared" si="218"/>
        <v>0.79744576431877756</v>
      </c>
      <c r="N1188" s="2">
        <f t="shared" si="219"/>
        <v>0.10585020355808376</v>
      </c>
      <c r="O1188" s="2">
        <f t="shared" si="220"/>
        <v>0</v>
      </c>
      <c r="P1188" s="2">
        <f t="shared" si="221"/>
        <v>9.6704032123138675E-2</v>
      </c>
      <c r="Q1188" s="1">
        <v>14299</v>
      </c>
      <c r="R1188" s="1">
        <v>1898</v>
      </c>
      <c r="U1188" s="1">
        <v>1734</v>
      </c>
      <c r="AZ1188" t="s">
        <v>883</v>
      </c>
      <c r="BA1188" t="s">
        <v>1248</v>
      </c>
      <c r="BC1188" s="43">
        <v>22</v>
      </c>
      <c r="BD1188" s="46">
        <v>53</v>
      </c>
      <c r="BE1188" s="49">
        <f t="shared" si="222"/>
        <v>22053</v>
      </c>
      <c r="BG1188" s="7" t="s">
        <v>2171</v>
      </c>
    </row>
    <row r="1189" spans="1:59" hidden="1" outlineLevel="1">
      <c r="A1189" t="s">
        <v>838</v>
      </c>
      <c r="B1189" t="s">
        <v>1248</v>
      </c>
      <c r="C1189" s="1">
        <v>171468</v>
      </c>
      <c r="E1189" s="1">
        <f t="shared" si="214"/>
        <v>90052</v>
      </c>
      <c r="F1189" s="26">
        <v>72206</v>
      </c>
      <c r="G1189" s="1">
        <v>71762</v>
      </c>
      <c r="H1189" s="2" t="str">
        <f t="shared" si="212"/>
        <v/>
      </c>
      <c r="I1189" s="2">
        <f t="shared" si="213"/>
        <v>0.79689512725980549</v>
      </c>
      <c r="J1189" s="10">
        <f t="shared" si="215"/>
        <v>1</v>
      </c>
      <c r="K1189" s="9">
        <f t="shared" si="216"/>
        <v>2</v>
      </c>
      <c r="L1189" s="8" t="e">
        <f t="shared" si="217"/>
        <v>#N/A</v>
      </c>
      <c r="M1189" s="2">
        <f t="shared" si="218"/>
        <v>0.62880335805978771</v>
      </c>
      <c r="N1189" s="2">
        <f t="shared" si="219"/>
        <v>0.24633545062852574</v>
      </c>
      <c r="O1189" s="2">
        <f t="shared" si="220"/>
        <v>0</v>
      </c>
      <c r="P1189" s="2">
        <f t="shared" si="221"/>
        <v>0.12486119131168655</v>
      </c>
      <c r="Q1189" s="1">
        <v>56625</v>
      </c>
      <c r="R1189" s="1">
        <v>22183</v>
      </c>
      <c r="U1189" s="1">
        <v>11244</v>
      </c>
      <c r="AZ1189" t="s">
        <v>838</v>
      </c>
      <c r="BA1189" t="s">
        <v>1248</v>
      </c>
      <c r="BC1189" s="43">
        <v>22</v>
      </c>
      <c r="BD1189" s="46">
        <v>55</v>
      </c>
      <c r="BE1189" s="49">
        <f t="shared" si="222"/>
        <v>22055</v>
      </c>
      <c r="BG1189" s="7" t="s">
        <v>2171</v>
      </c>
    </row>
    <row r="1190" spans="1:59" hidden="1" outlineLevel="1">
      <c r="A1190" t="s">
        <v>227</v>
      </c>
      <c r="B1190" t="s">
        <v>1248</v>
      </c>
      <c r="C1190" s="1">
        <v>86354</v>
      </c>
      <c r="E1190" s="1">
        <f t="shared" si="214"/>
        <v>44346</v>
      </c>
      <c r="F1190" s="26">
        <v>35807</v>
      </c>
      <c r="G1190" s="1">
        <v>35645</v>
      </c>
      <c r="H1190" s="2" t="str">
        <f t="shared" si="212"/>
        <v/>
      </c>
      <c r="I1190" s="2">
        <f t="shared" si="213"/>
        <v>0.80379290127632708</v>
      </c>
      <c r="J1190" s="10">
        <f t="shared" si="215"/>
        <v>1</v>
      </c>
      <c r="K1190" s="9">
        <f t="shared" si="216"/>
        <v>2</v>
      </c>
      <c r="L1190" s="8" t="e">
        <f t="shared" si="217"/>
        <v>#N/A</v>
      </c>
      <c r="M1190" s="2">
        <f t="shared" si="218"/>
        <v>0.80302620303973304</v>
      </c>
      <c r="N1190" s="2">
        <f t="shared" si="219"/>
        <v>0.11789112885040365</v>
      </c>
      <c r="O1190" s="2">
        <f t="shared" si="220"/>
        <v>0</v>
      </c>
      <c r="P1190" s="2">
        <f t="shared" si="221"/>
        <v>7.9082668109863308E-2</v>
      </c>
      <c r="Q1190" s="1">
        <v>35611</v>
      </c>
      <c r="R1190" s="1">
        <v>5228</v>
      </c>
      <c r="U1190" s="1">
        <v>3507</v>
      </c>
      <c r="AZ1190" t="s">
        <v>227</v>
      </c>
      <c r="BA1190" t="s">
        <v>1248</v>
      </c>
      <c r="BC1190" s="43">
        <v>22</v>
      </c>
      <c r="BD1190" s="46">
        <v>57</v>
      </c>
      <c r="BE1190" s="49">
        <f t="shared" si="222"/>
        <v>22057</v>
      </c>
      <c r="BG1190" s="7" t="s">
        <v>2171</v>
      </c>
    </row>
    <row r="1191" spans="1:59" hidden="1" outlineLevel="1">
      <c r="A1191" t="s">
        <v>553</v>
      </c>
      <c r="B1191" t="s">
        <v>1248</v>
      </c>
      <c r="C1191" s="1">
        <v>13805</v>
      </c>
      <c r="E1191" s="1">
        <f t="shared" si="214"/>
        <v>9214</v>
      </c>
      <c r="F1191" s="26">
        <v>6804</v>
      </c>
      <c r="G1191" s="1">
        <v>6723</v>
      </c>
      <c r="H1191" s="2" t="str">
        <f t="shared" si="212"/>
        <v/>
      </c>
      <c r="I1191" s="2">
        <f t="shared" si="213"/>
        <v>0.72965053179943562</v>
      </c>
      <c r="J1191" s="10">
        <f t="shared" si="215"/>
        <v>1</v>
      </c>
      <c r="K1191" s="9">
        <f t="shared" si="216"/>
        <v>2</v>
      </c>
      <c r="L1191" s="8" t="e">
        <f t="shared" si="217"/>
        <v>#N/A</v>
      </c>
      <c r="M1191" s="2">
        <f t="shared" si="218"/>
        <v>0.81387019752550471</v>
      </c>
      <c r="N1191" s="2">
        <f t="shared" si="219"/>
        <v>0.12925982200998481</v>
      </c>
      <c r="O1191" s="2">
        <f t="shared" si="220"/>
        <v>0</v>
      </c>
      <c r="P1191" s="2">
        <f t="shared" si="221"/>
        <v>5.6869980464510472E-2</v>
      </c>
      <c r="Q1191" s="1">
        <v>7499</v>
      </c>
      <c r="R1191" s="1">
        <v>1191</v>
      </c>
      <c r="U1191" s="1">
        <v>524</v>
      </c>
      <c r="AZ1191" t="s">
        <v>271</v>
      </c>
      <c r="BA1191" t="s">
        <v>1248</v>
      </c>
      <c r="BC1191" s="43">
        <v>22</v>
      </c>
      <c r="BD1191" s="46">
        <v>59</v>
      </c>
      <c r="BE1191" s="49">
        <f t="shared" si="222"/>
        <v>22059</v>
      </c>
      <c r="BG1191" s="7" t="s">
        <v>2171</v>
      </c>
    </row>
    <row r="1192" spans="1:59" hidden="1" outlineLevel="1">
      <c r="A1192" t="s">
        <v>994</v>
      </c>
      <c r="B1192" t="s">
        <v>1248</v>
      </c>
      <c r="C1192" s="1">
        <v>42658</v>
      </c>
      <c r="E1192" s="1">
        <f t="shared" si="214"/>
        <v>21655</v>
      </c>
      <c r="F1192" s="26">
        <v>16728</v>
      </c>
      <c r="G1192" s="1">
        <v>16561</v>
      </c>
      <c r="H1192" s="2" t="str">
        <f t="shared" si="212"/>
        <v/>
      </c>
      <c r="I1192" s="2">
        <f t="shared" si="213"/>
        <v>0.76476564303855921</v>
      </c>
      <c r="J1192" s="10">
        <f t="shared" si="215"/>
        <v>1</v>
      </c>
      <c r="K1192" s="9">
        <f t="shared" si="216"/>
        <v>2</v>
      </c>
      <c r="L1192" s="8" t="e">
        <f t="shared" si="217"/>
        <v>#N/A</v>
      </c>
      <c r="M1192" s="2">
        <f t="shared" si="218"/>
        <v>0.66155622258139002</v>
      </c>
      <c r="N1192" s="2">
        <f t="shared" si="219"/>
        <v>0.23320249365042714</v>
      </c>
      <c r="O1192" s="2">
        <f t="shared" si="220"/>
        <v>0</v>
      </c>
      <c r="P1192" s="2">
        <f t="shared" si="221"/>
        <v>0.10524128376818284</v>
      </c>
      <c r="Q1192" s="1">
        <v>14326</v>
      </c>
      <c r="R1192" s="1">
        <v>5050</v>
      </c>
      <c r="U1192" s="1">
        <v>2279</v>
      </c>
      <c r="AZ1192" t="s">
        <v>994</v>
      </c>
      <c r="BA1192" t="s">
        <v>1248</v>
      </c>
      <c r="BC1192" s="43">
        <v>22</v>
      </c>
      <c r="BD1192" s="46">
        <v>61</v>
      </c>
      <c r="BE1192" s="49">
        <f t="shared" si="222"/>
        <v>22061</v>
      </c>
      <c r="BG1192" s="7" t="s">
        <v>2171</v>
      </c>
    </row>
    <row r="1193" spans="1:59" hidden="1" outlineLevel="1">
      <c r="A1193" t="s">
        <v>2356</v>
      </c>
      <c r="B1193" t="s">
        <v>1248</v>
      </c>
      <c r="C1193" s="1">
        <v>73264</v>
      </c>
      <c r="E1193" s="1">
        <f t="shared" si="214"/>
        <v>40236</v>
      </c>
      <c r="F1193" s="26">
        <v>31417</v>
      </c>
      <c r="G1193" s="1">
        <v>31421</v>
      </c>
      <c r="H1193" s="2" t="str">
        <f t="shared" si="212"/>
        <v/>
      </c>
      <c r="I1193" s="2">
        <f t="shared" si="213"/>
        <v>0.78091758624117702</v>
      </c>
      <c r="J1193" s="10">
        <f t="shared" si="215"/>
        <v>1</v>
      </c>
      <c r="K1193" s="9">
        <f t="shared" si="216"/>
        <v>2</v>
      </c>
      <c r="L1193" s="8" t="e">
        <f t="shared" si="217"/>
        <v>#N/A</v>
      </c>
      <c r="M1193" s="2">
        <f t="shared" si="218"/>
        <v>0.73140968287106078</v>
      </c>
      <c r="N1193" s="2">
        <f t="shared" si="219"/>
        <v>0.16823242867084204</v>
      </c>
      <c r="O1193" s="2">
        <f t="shared" si="220"/>
        <v>0</v>
      </c>
      <c r="P1193" s="2">
        <f t="shared" si="221"/>
        <v>0.10035788845809718</v>
      </c>
      <c r="Q1193" s="1">
        <v>29429</v>
      </c>
      <c r="R1193" s="1">
        <v>6769</v>
      </c>
      <c r="U1193" s="1">
        <v>4038</v>
      </c>
      <c r="AZ1193" t="s">
        <v>2356</v>
      </c>
      <c r="BA1193" t="s">
        <v>1248</v>
      </c>
      <c r="BC1193" s="43">
        <v>22</v>
      </c>
      <c r="BD1193" s="46">
        <v>63</v>
      </c>
      <c r="BE1193" s="49">
        <f t="shared" si="222"/>
        <v>22063</v>
      </c>
      <c r="BG1193" s="7" t="s">
        <v>2171</v>
      </c>
    </row>
    <row r="1194" spans="1:59" hidden="1" outlineLevel="1">
      <c r="A1194" t="s">
        <v>2551</v>
      </c>
      <c r="B1194" t="s">
        <v>1248</v>
      </c>
      <c r="C1194" s="1">
        <v>12389</v>
      </c>
      <c r="E1194" s="1">
        <f t="shared" si="214"/>
        <v>7769</v>
      </c>
      <c r="F1194" s="26">
        <v>5202</v>
      </c>
      <c r="G1194" s="1">
        <v>5106</v>
      </c>
      <c r="H1194" s="2" t="str">
        <f t="shared" si="212"/>
        <v/>
      </c>
      <c r="I1194" s="2">
        <f t="shared" si="213"/>
        <v>0.65722744239927922</v>
      </c>
      <c r="J1194" s="10">
        <f t="shared" ref="J1194:J1226" si="223">RANK(Q1194,Q1194:AO1194)</f>
        <v>1</v>
      </c>
      <c r="K1194" s="9">
        <f t="shared" ref="K1194:K1226" si="224">RANK(R1194,Q1194:AO1194)</f>
        <v>2</v>
      </c>
      <c r="L1194" s="8" t="e">
        <f t="shared" ref="L1194:L1226" si="225">RANK(S1194,Q1194:AO1194)</f>
        <v>#N/A</v>
      </c>
      <c r="M1194" s="2">
        <f t="shared" si="218"/>
        <v>0.7318831252413438</v>
      </c>
      <c r="N1194" s="2">
        <f t="shared" si="219"/>
        <v>0.17981722229373151</v>
      </c>
      <c r="O1194" s="2">
        <f t="shared" si="220"/>
        <v>0</v>
      </c>
      <c r="P1194" s="2">
        <f t="shared" si="221"/>
        <v>8.8299652464924688E-2</v>
      </c>
      <c r="Q1194" s="1">
        <v>5686</v>
      </c>
      <c r="R1194" s="1">
        <v>1397</v>
      </c>
      <c r="U1194" s="1">
        <v>686</v>
      </c>
      <c r="AZ1194" t="s">
        <v>2551</v>
      </c>
      <c r="BA1194" t="s">
        <v>1248</v>
      </c>
      <c r="BC1194" s="43">
        <v>22</v>
      </c>
      <c r="BD1194" s="46">
        <v>65</v>
      </c>
      <c r="BE1194" s="49">
        <f t="shared" ref="BE1194:BE1225" si="226">BC1194*1000+BD1194</f>
        <v>22065</v>
      </c>
      <c r="BG1194" s="7" t="s">
        <v>2171</v>
      </c>
    </row>
    <row r="1195" spans="1:59" hidden="1" outlineLevel="1">
      <c r="A1195" t="s">
        <v>559</v>
      </c>
      <c r="B1195" t="s">
        <v>1248</v>
      </c>
      <c r="C1195" s="1">
        <v>31865</v>
      </c>
      <c r="E1195" s="1">
        <f t="shared" si="214"/>
        <v>17395</v>
      </c>
      <c r="F1195" s="26">
        <v>13475</v>
      </c>
      <c r="G1195" s="1">
        <v>13463</v>
      </c>
      <c r="H1195" s="2" t="str">
        <f t="shared" si="212"/>
        <v/>
      </c>
      <c r="I1195" s="2">
        <f t="shared" si="213"/>
        <v>0.7739580339177925</v>
      </c>
      <c r="J1195" s="10">
        <f t="shared" si="223"/>
        <v>1</v>
      </c>
      <c r="K1195" s="9">
        <f t="shared" si="224"/>
        <v>2</v>
      </c>
      <c r="L1195" s="8" t="e">
        <f t="shared" si="225"/>
        <v>#N/A</v>
      </c>
      <c r="M1195" s="2">
        <f t="shared" si="218"/>
        <v>0.72681805116412768</v>
      </c>
      <c r="N1195" s="2">
        <f t="shared" si="219"/>
        <v>0.17677493532624317</v>
      </c>
      <c r="O1195" s="2">
        <f t="shared" si="220"/>
        <v>0</v>
      </c>
      <c r="P1195" s="2">
        <f t="shared" si="221"/>
        <v>9.6407013509629158E-2</v>
      </c>
      <c r="Q1195" s="1">
        <v>12643</v>
      </c>
      <c r="R1195" s="1">
        <v>3075</v>
      </c>
      <c r="U1195" s="1">
        <v>1677</v>
      </c>
      <c r="AZ1195" t="s">
        <v>559</v>
      </c>
      <c r="BA1195" t="s">
        <v>1248</v>
      </c>
      <c r="BC1195" s="43">
        <v>22</v>
      </c>
      <c r="BD1195" s="46">
        <v>67</v>
      </c>
      <c r="BE1195" s="49">
        <f t="shared" si="226"/>
        <v>22067</v>
      </c>
      <c r="BG1195" s="7" t="s">
        <v>2171</v>
      </c>
    </row>
    <row r="1196" spans="1:59" hidden="1" outlineLevel="1">
      <c r="A1196" t="s">
        <v>2326</v>
      </c>
      <c r="B1196" t="s">
        <v>1248</v>
      </c>
      <c r="C1196" s="1">
        <v>37135</v>
      </c>
      <c r="E1196" s="1">
        <f t="shared" si="214"/>
        <v>20615</v>
      </c>
      <c r="F1196" s="26">
        <v>15000</v>
      </c>
      <c r="G1196" s="1">
        <v>14779</v>
      </c>
      <c r="H1196" s="2" t="str">
        <f t="shared" si="212"/>
        <v/>
      </c>
      <c r="I1196" s="2">
        <f t="shared" si="213"/>
        <v>0.7169051661411594</v>
      </c>
      <c r="J1196" s="10">
        <f t="shared" si="223"/>
        <v>1</v>
      </c>
      <c r="K1196" s="9">
        <f t="shared" si="224"/>
        <v>2</v>
      </c>
      <c r="L1196" s="8" t="e">
        <f t="shared" si="225"/>
        <v>#N/A</v>
      </c>
      <c r="M1196" s="2">
        <f t="shared" si="218"/>
        <v>0.75537230172204706</v>
      </c>
      <c r="N1196" s="2">
        <f t="shared" si="219"/>
        <v>0.15338345864661654</v>
      </c>
      <c r="O1196" s="2">
        <f t="shared" si="220"/>
        <v>0</v>
      </c>
      <c r="P1196" s="2">
        <f t="shared" si="221"/>
        <v>9.1244239631336405E-2</v>
      </c>
      <c r="Q1196" s="1">
        <v>15572</v>
      </c>
      <c r="R1196" s="1">
        <v>3162</v>
      </c>
      <c r="U1196" s="1">
        <v>1881</v>
      </c>
      <c r="AZ1196" t="s">
        <v>2326</v>
      </c>
      <c r="BA1196" t="s">
        <v>1248</v>
      </c>
      <c r="BC1196" s="43">
        <v>22</v>
      </c>
      <c r="BD1196" s="46">
        <v>69</v>
      </c>
      <c r="BE1196" s="49">
        <f t="shared" si="226"/>
        <v>22069</v>
      </c>
      <c r="BG1196" s="7" t="s">
        <v>2171</v>
      </c>
    </row>
    <row r="1197" spans="1:59" hidden="1" outlineLevel="1">
      <c r="A1197" t="s">
        <v>1655</v>
      </c>
      <c r="B1197" t="s">
        <v>1248</v>
      </c>
      <c r="C1197" s="1">
        <v>496006</v>
      </c>
      <c r="E1197" s="1">
        <f t="shared" si="214"/>
        <v>262258</v>
      </c>
      <c r="F1197" s="26">
        <v>198902</v>
      </c>
      <c r="G1197" s="1">
        <v>197349</v>
      </c>
      <c r="H1197" s="2" t="str">
        <f t="shared" si="212"/>
        <v/>
      </c>
      <c r="I1197" s="2">
        <f t="shared" si="213"/>
        <v>0.75249944710933503</v>
      </c>
      <c r="J1197" s="10">
        <f t="shared" si="223"/>
        <v>1</v>
      </c>
      <c r="K1197" s="9">
        <f t="shared" si="224"/>
        <v>2</v>
      </c>
      <c r="L1197" s="8" t="e">
        <f t="shared" si="225"/>
        <v>#N/A</v>
      </c>
      <c r="M1197" s="2">
        <f t="shared" si="218"/>
        <v>0.76053733346551866</v>
      </c>
      <c r="N1197" s="2">
        <f t="shared" si="219"/>
        <v>0.14427014619191789</v>
      </c>
      <c r="O1197" s="2">
        <f t="shared" si="220"/>
        <v>0</v>
      </c>
      <c r="P1197" s="2">
        <f t="shared" si="221"/>
        <v>9.5192520342563453E-2</v>
      </c>
      <c r="Q1197" s="1">
        <v>199457</v>
      </c>
      <c r="R1197" s="1">
        <v>37836</v>
      </c>
      <c r="U1197" s="1">
        <v>24965</v>
      </c>
      <c r="AZ1197" t="s">
        <v>1655</v>
      </c>
      <c r="BA1197" t="s">
        <v>1248</v>
      </c>
      <c r="BC1197" s="43">
        <v>22</v>
      </c>
      <c r="BD1197" s="46">
        <v>71</v>
      </c>
      <c r="BE1197" s="49">
        <f t="shared" si="226"/>
        <v>22071</v>
      </c>
      <c r="BG1197" s="7" t="s">
        <v>2171</v>
      </c>
    </row>
    <row r="1198" spans="1:59" hidden="1" outlineLevel="1">
      <c r="A1198" t="s">
        <v>2343</v>
      </c>
      <c r="B1198" t="s">
        <v>1248</v>
      </c>
      <c r="C1198" s="1">
        <v>145163</v>
      </c>
      <c r="E1198" s="1">
        <f t="shared" si="214"/>
        <v>72307</v>
      </c>
      <c r="F1198" s="26">
        <v>56883</v>
      </c>
      <c r="G1198" s="1">
        <v>56502</v>
      </c>
      <c r="H1198" s="2" t="str">
        <f t="shared" si="212"/>
        <v/>
      </c>
      <c r="I1198" s="2">
        <f t="shared" si="213"/>
        <v>0.78141811996072308</v>
      </c>
      <c r="J1198" s="10">
        <f t="shared" si="223"/>
        <v>1</v>
      </c>
      <c r="K1198" s="9">
        <f t="shared" si="224"/>
        <v>2</v>
      </c>
      <c r="L1198" s="8" t="e">
        <f t="shared" si="225"/>
        <v>#N/A</v>
      </c>
      <c r="M1198" s="2">
        <f t="shared" si="218"/>
        <v>0.61554206370060993</v>
      </c>
      <c r="N1198" s="2">
        <f t="shared" si="219"/>
        <v>0.26683446969173108</v>
      </c>
      <c r="O1198" s="2">
        <f t="shared" si="220"/>
        <v>0</v>
      </c>
      <c r="P1198" s="2">
        <f t="shared" si="221"/>
        <v>0.11762346660765899</v>
      </c>
      <c r="Q1198" s="1">
        <v>44508</v>
      </c>
      <c r="R1198" s="1">
        <v>19294</v>
      </c>
      <c r="U1198" s="1">
        <v>8505</v>
      </c>
      <c r="AZ1198" t="s">
        <v>2343</v>
      </c>
      <c r="BA1198" t="s">
        <v>1248</v>
      </c>
      <c r="BC1198" s="43">
        <v>22</v>
      </c>
      <c r="BD1198" s="46">
        <v>73</v>
      </c>
      <c r="BE1198" s="49">
        <f t="shared" si="226"/>
        <v>22073</v>
      </c>
      <c r="BG1198" s="7" t="s">
        <v>2171</v>
      </c>
    </row>
    <row r="1199" spans="1:59" hidden="1" outlineLevel="1">
      <c r="A1199" t="s">
        <v>2081</v>
      </c>
      <c r="B1199" t="s">
        <v>1248</v>
      </c>
      <c r="C1199" s="1">
        <v>25891</v>
      </c>
      <c r="E1199" s="1">
        <f t="shared" si="214"/>
        <v>14935</v>
      </c>
      <c r="F1199" s="26">
        <v>11291</v>
      </c>
      <c r="G1199" s="1">
        <v>11257</v>
      </c>
      <c r="H1199" s="2" t="str">
        <f t="shared" si="212"/>
        <v/>
      </c>
      <c r="I1199" s="2">
        <f t="shared" si="213"/>
        <v>0.75373284231670568</v>
      </c>
      <c r="J1199" s="10">
        <f t="shared" si="223"/>
        <v>1</v>
      </c>
      <c r="K1199" s="9">
        <f t="shared" si="224"/>
        <v>2</v>
      </c>
      <c r="L1199" s="8" t="e">
        <f t="shared" si="225"/>
        <v>#N/A</v>
      </c>
      <c r="M1199" s="2">
        <f t="shared" si="218"/>
        <v>0.78788081687311684</v>
      </c>
      <c r="N1199" s="2">
        <f t="shared" si="219"/>
        <v>0.14362236357549379</v>
      </c>
      <c r="O1199" s="2">
        <f t="shared" si="220"/>
        <v>0</v>
      </c>
      <c r="P1199" s="2">
        <f t="shared" si="221"/>
        <v>6.8496819551389365E-2</v>
      </c>
      <c r="Q1199" s="1">
        <v>11767</v>
      </c>
      <c r="R1199" s="1">
        <v>2145</v>
      </c>
      <c r="U1199" s="1">
        <v>1023</v>
      </c>
      <c r="AZ1199" t="s">
        <v>2081</v>
      </c>
      <c r="BA1199" t="s">
        <v>1248</v>
      </c>
      <c r="BC1199" s="43">
        <v>22</v>
      </c>
      <c r="BD1199" s="46">
        <v>75</v>
      </c>
      <c r="BE1199" s="49">
        <f t="shared" si="226"/>
        <v>22075</v>
      </c>
      <c r="BG1199" s="7" t="s">
        <v>2171</v>
      </c>
    </row>
    <row r="1200" spans="1:59" hidden="1" outlineLevel="1">
      <c r="A1200" t="s">
        <v>1177</v>
      </c>
      <c r="B1200" t="s">
        <v>1248</v>
      </c>
      <c r="C1200" s="1">
        <v>22551</v>
      </c>
      <c r="E1200" s="1">
        <f t="shared" si="214"/>
        <v>14557</v>
      </c>
      <c r="F1200" s="26">
        <v>11529</v>
      </c>
      <c r="G1200" s="1">
        <v>11322</v>
      </c>
      <c r="H1200" s="2" t="str">
        <f t="shared" si="212"/>
        <v/>
      </c>
      <c r="I1200" s="2">
        <f t="shared" si="213"/>
        <v>0.77777014494744801</v>
      </c>
      <c r="J1200" s="10">
        <f t="shared" si="223"/>
        <v>1</v>
      </c>
      <c r="K1200" s="9">
        <f t="shared" si="224"/>
        <v>2</v>
      </c>
      <c r="L1200" s="8" t="e">
        <f t="shared" si="225"/>
        <v>#N/A</v>
      </c>
      <c r="M1200" s="2">
        <f t="shared" si="218"/>
        <v>0.88211856838634339</v>
      </c>
      <c r="N1200" s="2">
        <f t="shared" si="219"/>
        <v>7.3572851549082913E-2</v>
      </c>
      <c r="O1200" s="2">
        <f t="shared" si="220"/>
        <v>0</v>
      </c>
      <c r="P1200" s="2">
        <f t="shared" si="221"/>
        <v>4.4308580064573694E-2</v>
      </c>
      <c r="Q1200" s="1">
        <v>12841</v>
      </c>
      <c r="R1200" s="1">
        <v>1071</v>
      </c>
      <c r="U1200" s="1">
        <v>645</v>
      </c>
      <c r="AZ1200" t="s">
        <v>1177</v>
      </c>
      <c r="BA1200" t="s">
        <v>1248</v>
      </c>
      <c r="BC1200" s="43">
        <v>22</v>
      </c>
      <c r="BD1200" s="46">
        <v>77</v>
      </c>
      <c r="BE1200" s="49">
        <f t="shared" si="226"/>
        <v>22077</v>
      </c>
      <c r="BG1200" s="7" t="s">
        <v>2171</v>
      </c>
    </row>
    <row r="1201" spans="1:59" hidden="1" outlineLevel="1">
      <c r="A1201" t="s">
        <v>2903</v>
      </c>
      <c r="B1201" t="s">
        <v>1248</v>
      </c>
      <c r="C1201" s="1">
        <v>130127</v>
      </c>
      <c r="E1201" s="1">
        <f t="shared" si="214"/>
        <v>70133</v>
      </c>
      <c r="F1201" s="26">
        <v>52432</v>
      </c>
      <c r="G1201" s="1">
        <v>51882</v>
      </c>
      <c r="H1201" s="2" t="str">
        <f t="shared" si="212"/>
        <v/>
      </c>
      <c r="I1201" s="2">
        <f t="shared" si="213"/>
        <v>0.73976587341194588</v>
      </c>
      <c r="J1201" s="10">
        <f t="shared" si="223"/>
        <v>1</v>
      </c>
      <c r="K1201" s="9">
        <f t="shared" si="224"/>
        <v>2</v>
      </c>
      <c r="L1201" s="8" t="e">
        <f t="shared" si="225"/>
        <v>#N/A</v>
      </c>
      <c r="M1201" s="2">
        <f t="shared" si="218"/>
        <v>0.69670483224730151</v>
      </c>
      <c r="N1201" s="2">
        <f t="shared" si="219"/>
        <v>0.2024296693425349</v>
      </c>
      <c r="O1201" s="2">
        <f t="shared" si="220"/>
        <v>0</v>
      </c>
      <c r="P1201" s="2">
        <f t="shared" si="221"/>
        <v>0.1008654984101636</v>
      </c>
      <c r="Q1201" s="1">
        <v>48862</v>
      </c>
      <c r="R1201" s="1">
        <v>14197</v>
      </c>
      <c r="U1201" s="1">
        <v>7074</v>
      </c>
      <c r="AZ1201" t="s">
        <v>2903</v>
      </c>
      <c r="BA1201" t="s">
        <v>1248</v>
      </c>
      <c r="BC1201" s="43">
        <v>22</v>
      </c>
      <c r="BD1201" s="46">
        <v>79</v>
      </c>
      <c r="BE1201" s="49">
        <f t="shared" si="226"/>
        <v>22079</v>
      </c>
      <c r="BG1201" s="7" t="s">
        <v>2171</v>
      </c>
    </row>
    <row r="1202" spans="1:59" hidden="1" outlineLevel="1">
      <c r="A1202" t="s">
        <v>2778</v>
      </c>
      <c r="B1202" t="s">
        <v>1248</v>
      </c>
      <c r="C1202" s="1">
        <v>9520</v>
      </c>
      <c r="E1202" s="1">
        <f t="shared" si="214"/>
        <v>6190</v>
      </c>
      <c r="F1202" s="26">
        <v>4764</v>
      </c>
      <c r="G1202" s="1">
        <v>4680</v>
      </c>
      <c r="H1202" s="2" t="str">
        <f t="shared" si="212"/>
        <v/>
      </c>
      <c r="I1202" s="2">
        <f t="shared" si="213"/>
        <v>0.75605815831987078</v>
      </c>
      <c r="J1202" s="10">
        <f t="shared" si="223"/>
        <v>1</v>
      </c>
      <c r="K1202" s="9">
        <f t="shared" si="224"/>
        <v>2</v>
      </c>
      <c r="L1202" s="8" t="e">
        <f t="shared" si="225"/>
        <v>#N/A</v>
      </c>
      <c r="M1202" s="2">
        <f t="shared" si="218"/>
        <v>0.82439418416801291</v>
      </c>
      <c r="N1202" s="2">
        <f t="shared" si="219"/>
        <v>0.10726978998384491</v>
      </c>
      <c r="O1202" s="2">
        <f t="shared" si="220"/>
        <v>0</v>
      </c>
      <c r="P1202" s="2">
        <f t="shared" si="221"/>
        <v>6.8336025848142176E-2</v>
      </c>
      <c r="Q1202" s="1">
        <v>5103</v>
      </c>
      <c r="R1202" s="1">
        <v>664</v>
      </c>
      <c r="U1202" s="1">
        <v>423</v>
      </c>
      <c r="AZ1202" t="s">
        <v>2778</v>
      </c>
      <c r="BA1202" t="s">
        <v>1248</v>
      </c>
      <c r="BC1202" s="43">
        <v>22</v>
      </c>
      <c r="BD1202" s="46">
        <v>81</v>
      </c>
      <c r="BE1202" s="49">
        <f t="shared" si="226"/>
        <v>22081</v>
      </c>
      <c r="BG1202" s="7" t="s">
        <v>2171</v>
      </c>
    </row>
    <row r="1203" spans="1:59" hidden="1" outlineLevel="1">
      <c r="A1203" t="s">
        <v>2770</v>
      </c>
      <c r="B1203" t="s">
        <v>1248</v>
      </c>
      <c r="C1203" s="1">
        <v>20436</v>
      </c>
      <c r="E1203" s="1">
        <f t="shared" si="214"/>
        <v>11876</v>
      </c>
      <c r="F1203" s="26">
        <v>9079</v>
      </c>
      <c r="G1203" s="1">
        <v>8903</v>
      </c>
      <c r="H1203" s="2" t="str">
        <f t="shared" si="212"/>
        <v/>
      </c>
      <c r="I1203" s="2">
        <f t="shared" si="213"/>
        <v>0.74966318625799933</v>
      </c>
      <c r="J1203" s="10">
        <f t="shared" si="223"/>
        <v>1</v>
      </c>
      <c r="K1203" s="9">
        <f t="shared" si="224"/>
        <v>2</v>
      </c>
      <c r="L1203" s="8" t="e">
        <f t="shared" si="225"/>
        <v>#N/A</v>
      </c>
      <c r="M1203" s="2">
        <f t="shared" si="218"/>
        <v>0.75454698551700905</v>
      </c>
      <c r="N1203" s="2">
        <f t="shared" si="219"/>
        <v>0.17438531492084877</v>
      </c>
      <c r="O1203" s="2">
        <f t="shared" si="220"/>
        <v>0</v>
      </c>
      <c r="P1203" s="2">
        <f t="shared" si="221"/>
        <v>7.1067699562142178E-2</v>
      </c>
      <c r="Q1203" s="1">
        <v>8961</v>
      </c>
      <c r="R1203" s="1">
        <v>2071</v>
      </c>
      <c r="U1203" s="1">
        <v>844</v>
      </c>
      <c r="AZ1203" t="s">
        <v>2770</v>
      </c>
      <c r="BA1203" t="s">
        <v>1248</v>
      </c>
      <c r="BC1203" s="43">
        <v>22</v>
      </c>
      <c r="BD1203" s="46">
        <v>83</v>
      </c>
      <c r="BE1203" s="49">
        <f t="shared" si="226"/>
        <v>22083</v>
      </c>
      <c r="BG1203" s="7" t="s">
        <v>2171</v>
      </c>
    </row>
    <row r="1204" spans="1:59" hidden="1" outlineLevel="1">
      <c r="A1204" t="s">
        <v>2771</v>
      </c>
      <c r="B1204" t="s">
        <v>1248</v>
      </c>
      <c r="C1204" s="1">
        <v>22833</v>
      </c>
      <c r="E1204" s="1">
        <f t="shared" si="214"/>
        <v>13658</v>
      </c>
      <c r="F1204" s="26">
        <v>9496</v>
      </c>
      <c r="G1204" s="1">
        <v>9348</v>
      </c>
      <c r="H1204" s="2" t="str">
        <f t="shared" si="212"/>
        <v/>
      </c>
      <c r="I1204" s="2">
        <f t="shared" si="213"/>
        <v>0.68443403133694536</v>
      </c>
      <c r="J1204" s="10">
        <f t="shared" si="223"/>
        <v>1</v>
      </c>
      <c r="K1204" s="9">
        <f t="shared" si="224"/>
        <v>2</v>
      </c>
      <c r="L1204" s="8" t="e">
        <f t="shared" si="225"/>
        <v>#N/A</v>
      </c>
      <c r="M1204" s="2">
        <f t="shared" si="218"/>
        <v>0.81022111582955048</v>
      </c>
      <c r="N1204" s="2">
        <f t="shared" si="219"/>
        <v>0.13061941719138967</v>
      </c>
      <c r="O1204" s="2">
        <f t="shared" si="220"/>
        <v>0</v>
      </c>
      <c r="P1204" s="2">
        <f t="shared" si="221"/>
        <v>5.9159466979059855E-2</v>
      </c>
      <c r="Q1204" s="1">
        <v>11066</v>
      </c>
      <c r="R1204" s="1">
        <v>1784</v>
      </c>
      <c r="U1204" s="1">
        <v>808</v>
      </c>
      <c r="AZ1204" t="s">
        <v>2771</v>
      </c>
      <c r="BA1204" t="s">
        <v>1248</v>
      </c>
      <c r="BC1204" s="43">
        <v>22</v>
      </c>
      <c r="BD1204" s="46">
        <v>85</v>
      </c>
      <c r="BE1204" s="49">
        <f t="shared" si="226"/>
        <v>22085</v>
      </c>
      <c r="BG1204" s="7" t="s">
        <v>2171</v>
      </c>
    </row>
    <row r="1205" spans="1:59" hidden="1" outlineLevel="1">
      <c r="A1205" t="s">
        <v>707</v>
      </c>
      <c r="B1205" t="s">
        <v>1248</v>
      </c>
      <c r="C1205" s="1">
        <v>67068</v>
      </c>
      <c r="E1205" s="1">
        <f t="shared" si="214"/>
        <v>40051</v>
      </c>
      <c r="F1205" s="26">
        <v>33051</v>
      </c>
      <c r="G1205" s="1">
        <v>32938</v>
      </c>
      <c r="H1205" s="2" t="str">
        <f t="shared" si="212"/>
        <v/>
      </c>
      <c r="I1205" s="2">
        <f t="shared" si="213"/>
        <v>0.82240143816633793</v>
      </c>
      <c r="J1205" s="10">
        <f t="shared" si="223"/>
        <v>1</v>
      </c>
      <c r="K1205" s="9">
        <f t="shared" si="224"/>
        <v>2</v>
      </c>
      <c r="L1205" s="8" t="e">
        <f t="shared" si="225"/>
        <v>#N/A</v>
      </c>
      <c r="M1205" s="2">
        <f t="shared" si="218"/>
        <v>0.78235250056178374</v>
      </c>
      <c r="N1205" s="2">
        <f t="shared" si="219"/>
        <v>0.15043319767296698</v>
      </c>
      <c r="O1205" s="2">
        <f t="shared" si="220"/>
        <v>0</v>
      </c>
      <c r="P1205" s="2">
        <f t="shared" si="221"/>
        <v>6.7214301765249285E-2</v>
      </c>
      <c r="Q1205" s="1">
        <v>31334</v>
      </c>
      <c r="R1205" s="1">
        <v>6025</v>
      </c>
      <c r="U1205" s="1">
        <v>2692</v>
      </c>
      <c r="AZ1205" t="s">
        <v>707</v>
      </c>
      <c r="BA1205" t="s">
        <v>1248</v>
      </c>
      <c r="BC1205" s="43">
        <v>22</v>
      </c>
      <c r="BD1205" s="46">
        <v>87</v>
      </c>
      <c r="BE1205" s="49">
        <f t="shared" si="226"/>
        <v>22087</v>
      </c>
      <c r="BG1205" s="7" t="s">
        <v>2171</v>
      </c>
    </row>
    <row r="1206" spans="1:59" hidden="1" outlineLevel="1">
      <c r="A1206" t="s">
        <v>632</v>
      </c>
      <c r="B1206" t="s">
        <v>1248</v>
      </c>
      <c r="C1206" s="1">
        <v>43835</v>
      </c>
      <c r="E1206" s="1">
        <f t="shared" si="214"/>
        <v>25412</v>
      </c>
      <c r="F1206" s="26">
        <v>20610</v>
      </c>
      <c r="G1206" s="1">
        <v>20877</v>
      </c>
      <c r="H1206" s="2" t="str">
        <f t="shared" si="212"/>
        <v/>
      </c>
      <c r="I1206" s="2">
        <f t="shared" si="213"/>
        <v>0.82154100424996068</v>
      </c>
      <c r="J1206" s="10">
        <f t="shared" si="223"/>
        <v>1</v>
      </c>
      <c r="K1206" s="9">
        <f t="shared" si="224"/>
        <v>2</v>
      </c>
      <c r="L1206" s="8" t="e">
        <f t="shared" si="225"/>
        <v>#N/A</v>
      </c>
      <c r="M1206" s="2">
        <f t="shared" si="218"/>
        <v>0.69628521958130019</v>
      </c>
      <c r="N1206" s="2">
        <f t="shared" si="219"/>
        <v>0.19168109554541163</v>
      </c>
      <c r="O1206" s="2">
        <f t="shared" si="220"/>
        <v>0</v>
      </c>
      <c r="P1206" s="2">
        <f t="shared" si="221"/>
        <v>0.11203368487328819</v>
      </c>
      <c r="Q1206" s="1">
        <v>17694</v>
      </c>
      <c r="R1206" s="1">
        <v>4871</v>
      </c>
      <c r="U1206" s="1">
        <v>2847</v>
      </c>
      <c r="AZ1206" t="s">
        <v>632</v>
      </c>
      <c r="BA1206" t="s">
        <v>1248</v>
      </c>
      <c r="BC1206" s="43">
        <v>22</v>
      </c>
      <c r="BD1206" s="46">
        <v>89</v>
      </c>
      <c r="BE1206" s="49">
        <f t="shared" si="226"/>
        <v>22089</v>
      </c>
      <c r="BG1206" s="7" t="s">
        <v>2171</v>
      </c>
    </row>
    <row r="1207" spans="1:59" hidden="1" outlineLevel="1">
      <c r="A1207" t="s">
        <v>708</v>
      </c>
      <c r="B1207" t="s">
        <v>1248</v>
      </c>
      <c r="C1207" s="1">
        <v>10102</v>
      </c>
      <c r="E1207" s="1">
        <f t="shared" si="214"/>
        <v>7908</v>
      </c>
      <c r="F1207" s="26">
        <v>5655</v>
      </c>
      <c r="G1207" s="1">
        <v>5618</v>
      </c>
      <c r="H1207" s="2" t="str">
        <f t="shared" si="212"/>
        <v/>
      </c>
      <c r="I1207" s="2">
        <f t="shared" si="213"/>
        <v>0.71041982802225589</v>
      </c>
      <c r="J1207" s="10">
        <f t="shared" si="223"/>
        <v>1</v>
      </c>
      <c r="K1207" s="9">
        <f t="shared" si="224"/>
        <v>2</v>
      </c>
      <c r="L1207" s="8" t="e">
        <f t="shared" si="225"/>
        <v>#N/A</v>
      </c>
      <c r="M1207" s="2">
        <f t="shared" si="218"/>
        <v>0.84901365705614562</v>
      </c>
      <c r="N1207" s="2">
        <f t="shared" si="219"/>
        <v>8.7506322711178558E-2</v>
      </c>
      <c r="O1207" s="2">
        <f t="shared" si="220"/>
        <v>0</v>
      </c>
      <c r="P1207" s="2">
        <f t="shared" si="221"/>
        <v>6.3480020232675821E-2</v>
      </c>
      <c r="Q1207" s="1">
        <v>6714</v>
      </c>
      <c r="R1207" s="1">
        <v>692</v>
      </c>
      <c r="U1207" s="1">
        <v>502</v>
      </c>
      <c r="AZ1207" t="s">
        <v>708</v>
      </c>
      <c r="BA1207" t="s">
        <v>1248</v>
      </c>
      <c r="BC1207" s="43">
        <v>22</v>
      </c>
      <c r="BD1207" s="46">
        <v>91</v>
      </c>
      <c r="BE1207" s="49">
        <f t="shared" si="226"/>
        <v>22091</v>
      </c>
      <c r="BG1207" s="7" t="s">
        <v>2171</v>
      </c>
    </row>
    <row r="1208" spans="1:59" hidden="1" outlineLevel="1">
      <c r="A1208" t="s">
        <v>209</v>
      </c>
      <c r="B1208" t="s">
        <v>1248</v>
      </c>
      <c r="C1208" s="1">
        <v>20748</v>
      </c>
      <c r="E1208" s="1">
        <f t="shared" si="214"/>
        <v>13910</v>
      </c>
      <c r="F1208" s="26">
        <v>11118</v>
      </c>
      <c r="G1208" s="1">
        <v>11186</v>
      </c>
      <c r="H1208" s="2" t="str">
        <f t="shared" si="212"/>
        <v/>
      </c>
      <c r="I1208" s="2">
        <f t="shared" si="213"/>
        <v>0.80416966211358731</v>
      </c>
      <c r="J1208" s="10">
        <f t="shared" si="223"/>
        <v>1</v>
      </c>
      <c r="K1208" s="9">
        <f t="shared" si="224"/>
        <v>2</v>
      </c>
      <c r="L1208" s="8" t="e">
        <f t="shared" si="225"/>
        <v>#N/A</v>
      </c>
      <c r="M1208" s="2">
        <f t="shared" si="218"/>
        <v>0.9043853342918764</v>
      </c>
      <c r="N1208" s="2">
        <f t="shared" si="219"/>
        <v>5.7440690150970523E-2</v>
      </c>
      <c r="O1208" s="2">
        <f t="shared" si="220"/>
        <v>0</v>
      </c>
      <c r="P1208" s="2">
        <f t="shared" si="221"/>
        <v>3.8173975557153079E-2</v>
      </c>
      <c r="Q1208" s="1">
        <v>12580</v>
      </c>
      <c r="R1208" s="1">
        <v>799</v>
      </c>
      <c r="U1208" s="1">
        <v>531</v>
      </c>
      <c r="AZ1208" t="s">
        <v>209</v>
      </c>
      <c r="BA1208" t="s">
        <v>1248</v>
      </c>
      <c r="BC1208" s="43">
        <v>22</v>
      </c>
      <c r="BD1208" s="46">
        <v>93</v>
      </c>
      <c r="BE1208" s="49">
        <f t="shared" si="226"/>
        <v>22093</v>
      </c>
      <c r="BG1208" s="7" t="s">
        <v>2171</v>
      </c>
    </row>
    <row r="1209" spans="1:59" hidden="1" outlineLevel="1">
      <c r="A1209" t="s">
        <v>2020</v>
      </c>
      <c r="B1209" t="s">
        <v>1248</v>
      </c>
      <c r="C1209" s="1">
        <v>41151</v>
      </c>
      <c r="E1209" s="1">
        <f t="shared" si="214"/>
        <v>22679</v>
      </c>
      <c r="F1209" s="26">
        <v>17759</v>
      </c>
      <c r="G1209" s="1">
        <v>17851</v>
      </c>
      <c r="H1209" s="2" t="str">
        <f t="shared" si="212"/>
        <v/>
      </c>
      <c r="I1209" s="2">
        <f t="shared" si="213"/>
        <v>0.78711583403148289</v>
      </c>
      <c r="J1209" s="10">
        <f t="shared" si="223"/>
        <v>1</v>
      </c>
      <c r="K1209" s="9">
        <f t="shared" si="224"/>
        <v>2</v>
      </c>
      <c r="L1209" s="8" t="e">
        <f t="shared" si="225"/>
        <v>#N/A</v>
      </c>
      <c r="M1209" s="2">
        <f t="shared" si="218"/>
        <v>0.74875435424842363</v>
      </c>
      <c r="N1209" s="2">
        <f t="shared" si="219"/>
        <v>0.15304907623792935</v>
      </c>
      <c r="O1209" s="2">
        <f t="shared" si="220"/>
        <v>0</v>
      </c>
      <c r="P1209" s="2">
        <f t="shared" si="221"/>
        <v>9.8196569513647025E-2</v>
      </c>
      <c r="Q1209" s="1">
        <v>16981</v>
      </c>
      <c r="R1209" s="1">
        <v>3471</v>
      </c>
      <c r="U1209" s="1">
        <v>2227</v>
      </c>
      <c r="AZ1209" t="s">
        <v>2020</v>
      </c>
      <c r="BA1209" t="s">
        <v>1248</v>
      </c>
      <c r="BC1209" s="43">
        <v>22</v>
      </c>
      <c r="BD1209" s="46">
        <v>95</v>
      </c>
      <c r="BE1209" s="49">
        <f t="shared" si="226"/>
        <v>22095</v>
      </c>
      <c r="BG1209" s="7" t="s">
        <v>2171</v>
      </c>
    </row>
    <row r="1210" spans="1:59" hidden="1" outlineLevel="1">
      <c r="A1210" t="s">
        <v>1636</v>
      </c>
      <c r="B1210" t="s">
        <v>1248</v>
      </c>
      <c r="C1210" s="1">
        <v>81570</v>
      </c>
      <c r="E1210" s="1">
        <f t="shared" si="214"/>
        <v>48945</v>
      </c>
      <c r="F1210" s="26">
        <v>37240</v>
      </c>
      <c r="G1210" s="1">
        <v>36815</v>
      </c>
      <c r="H1210" s="2" t="str">
        <f t="shared" si="212"/>
        <v/>
      </c>
      <c r="I1210" s="2">
        <f t="shared" si="213"/>
        <v>0.75217080396363267</v>
      </c>
      <c r="J1210" s="10">
        <f t="shared" si="223"/>
        <v>1</v>
      </c>
      <c r="K1210" s="9">
        <f t="shared" si="224"/>
        <v>2</v>
      </c>
      <c r="L1210" s="8" t="e">
        <f t="shared" si="225"/>
        <v>#N/A</v>
      </c>
      <c r="M1210" s="2">
        <f t="shared" si="218"/>
        <v>0.83626519562774548</v>
      </c>
      <c r="N1210" s="2">
        <f t="shared" si="219"/>
        <v>0.10591480232914496</v>
      </c>
      <c r="O1210" s="2">
        <f t="shared" si="220"/>
        <v>0</v>
      </c>
      <c r="P1210" s="2">
        <f t="shared" si="221"/>
        <v>5.7820002043109553E-2</v>
      </c>
      <c r="Q1210" s="1">
        <v>40931</v>
      </c>
      <c r="R1210" s="1">
        <v>5184</v>
      </c>
      <c r="U1210" s="1">
        <v>2830</v>
      </c>
      <c r="AZ1210" t="s">
        <v>1636</v>
      </c>
      <c r="BA1210" t="s">
        <v>1248</v>
      </c>
      <c r="BC1210" s="43">
        <v>22</v>
      </c>
      <c r="BD1210" s="46">
        <v>97</v>
      </c>
      <c r="BE1210" s="49">
        <f t="shared" si="226"/>
        <v>22097</v>
      </c>
      <c r="BG1210" s="7" t="s">
        <v>2171</v>
      </c>
    </row>
    <row r="1211" spans="1:59" hidden="1" outlineLevel="1">
      <c r="A1211" t="s">
        <v>1967</v>
      </c>
      <c r="B1211" t="s">
        <v>1248</v>
      </c>
      <c r="C1211" s="1">
        <v>44694</v>
      </c>
      <c r="E1211" s="1">
        <f t="shared" si="214"/>
        <v>25897</v>
      </c>
      <c r="F1211" s="26">
        <v>20496</v>
      </c>
      <c r="G1211" s="1">
        <v>20426</v>
      </c>
      <c r="H1211" s="2" t="str">
        <f t="shared" si="212"/>
        <v/>
      </c>
      <c r="I1211" s="2">
        <f t="shared" si="213"/>
        <v>0.78874000849519255</v>
      </c>
      <c r="J1211" s="10">
        <f t="shared" si="223"/>
        <v>1</v>
      </c>
      <c r="K1211" s="9">
        <f t="shared" si="224"/>
        <v>2</v>
      </c>
      <c r="L1211" s="8" t="e">
        <f t="shared" si="225"/>
        <v>#N/A</v>
      </c>
      <c r="M1211" s="2">
        <f t="shared" si="218"/>
        <v>0.87983164073058651</v>
      </c>
      <c r="N1211" s="2">
        <f t="shared" si="219"/>
        <v>8.4449936286056307E-2</v>
      </c>
      <c r="O1211" s="2">
        <f t="shared" si="220"/>
        <v>0</v>
      </c>
      <c r="P1211" s="2">
        <f t="shared" si="221"/>
        <v>3.5718422983357187E-2</v>
      </c>
      <c r="Q1211" s="1">
        <v>22785</v>
      </c>
      <c r="R1211" s="1">
        <v>2187</v>
      </c>
      <c r="U1211" s="1">
        <v>925</v>
      </c>
      <c r="AZ1211" t="s">
        <v>1967</v>
      </c>
      <c r="BA1211" t="s">
        <v>1248</v>
      </c>
      <c r="BC1211" s="43">
        <v>22</v>
      </c>
      <c r="BD1211" s="46">
        <v>99</v>
      </c>
      <c r="BE1211" s="49">
        <f t="shared" si="226"/>
        <v>22099</v>
      </c>
      <c r="BG1211" s="7" t="s">
        <v>2171</v>
      </c>
    </row>
    <row r="1212" spans="1:59" hidden="1" outlineLevel="1">
      <c r="A1212" t="s">
        <v>1968</v>
      </c>
      <c r="B1212" t="s">
        <v>1248</v>
      </c>
      <c r="C1212" s="1">
        <v>57180</v>
      </c>
      <c r="E1212" s="1">
        <f t="shared" si="214"/>
        <v>31730</v>
      </c>
      <c r="F1212" s="26">
        <v>23494</v>
      </c>
      <c r="G1212" s="1">
        <v>23440</v>
      </c>
      <c r="H1212" s="2" t="str">
        <f t="shared" si="212"/>
        <v/>
      </c>
      <c r="I1212" s="2">
        <f t="shared" si="213"/>
        <v>0.73873306019539864</v>
      </c>
      <c r="J1212" s="10">
        <f t="shared" si="223"/>
        <v>1</v>
      </c>
      <c r="K1212" s="9">
        <f t="shared" si="224"/>
        <v>2</v>
      </c>
      <c r="L1212" s="8" t="e">
        <f t="shared" si="225"/>
        <v>#N/A</v>
      </c>
      <c r="M1212" s="2">
        <f t="shared" si="218"/>
        <v>0.73413173652694608</v>
      </c>
      <c r="N1212" s="2">
        <f t="shared" si="219"/>
        <v>0.16284273558146864</v>
      </c>
      <c r="O1212" s="2">
        <f t="shared" si="220"/>
        <v>0</v>
      </c>
      <c r="P1212" s="2">
        <f t="shared" si="221"/>
        <v>0.10302552789158528</v>
      </c>
      <c r="Q1212" s="1">
        <v>23294</v>
      </c>
      <c r="R1212" s="1">
        <v>5167</v>
      </c>
      <c r="U1212" s="1">
        <v>3269</v>
      </c>
      <c r="AZ1212" t="s">
        <v>1968</v>
      </c>
      <c r="BA1212" t="s">
        <v>1248</v>
      </c>
      <c r="BC1212" s="43">
        <v>22</v>
      </c>
      <c r="BD1212" s="46">
        <v>101</v>
      </c>
      <c r="BE1212" s="49">
        <f t="shared" si="226"/>
        <v>22101</v>
      </c>
      <c r="BG1212" s="7" t="s">
        <v>2171</v>
      </c>
    </row>
    <row r="1213" spans="1:59" hidden="1" outlineLevel="1">
      <c r="A1213" t="s">
        <v>1824</v>
      </c>
      <c r="B1213" t="s">
        <v>1248</v>
      </c>
      <c r="C1213" s="1">
        <v>154407</v>
      </c>
      <c r="E1213" s="1">
        <f t="shared" si="214"/>
        <v>81885</v>
      </c>
      <c r="F1213" s="26">
        <v>67153</v>
      </c>
      <c r="G1213" s="1">
        <v>66921</v>
      </c>
      <c r="H1213" s="2" t="str">
        <f t="shared" si="212"/>
        <v/>
      </c>
      <c r="I1213" s="2">
        <f t="shared" si="213"/>
        <v>0.81725590767539846</v>
      </c>
      <c r="J1213" s="10">
        <f t="shared" si="223"/>
        <v>1</v>
      </c>
      <c r="K1213" s="9">
        <f t="shared" si="224"/>
        <v>2</v>
      </c>
      <c r="L1213" s="8" t="e">
        <f t="shared" si="225"/>
        <v>#N/A</v>
      </c>
      <c r="M1213" s="2">
        <f t="shared" si="218"/>
        <v>0.49686755816083533</v>
      </c>
      <c r="N1213" s="2">
        <f t="shared" si="219"/>
        <v>0.35557183855406971</v>
      </c>
      <c r="O1213" s="2">
        <f t="shared" si="220"/>
        <v>0</v>
      </c>
      <c r="P1213" s="2">
        <f t="shared" si="221"/>
        <v>0.14756060328509502</v>
      </c>
      <c r="Q1213" s="1">
        <v>40686</v>
      </c>
      <c r="R1213" s="1">
        <v>29116</v>
      </c>
      <c r="U1213" s="1">
        <v>12083</v>
      </c>
      <c r="AZ1213" t="s">
        <v>1824</v>
      </c>
      <c r="BA1213" t="s">
        <v>1248</v>
      </c>
      <c r="BC1213" s="43">
        <v>22</v>
      </c>
      <c r="BD1213" s="46">
        <v>103</v>
      </c>
      <c r="BE1213" s="49">
        <f t="shared" si="226"/>
        <v>22103</v>
      </c>
      <c r="BG1213" s="7" t="s">
        <v>2171</v>
      </c>
    </row>
    <row r="1214" spans="1:59" hidden="1" outlineLevel="1">
      <c r="A1214" t="s">
        <v>2346</v>
      </c>
      <c r="B1214" t="s">
        <v>1248</v>
      </c>
      <c r="C1214" s="1">
        <v>88124</v>
      </c>
      <c r="E1214" s="1">
        <f t="shared" si="214"/>
        <v>46308</v>
      </c>
      <c r="F1214" s="26">
        <v>34428</v>
      </c>
      <c r="G1214" s="1">
        <v>34245</v>
      </c>
      <c r="H1214" s="2" t="str">
        <f t="shared" si="212"/>
        <v/>
      </c>
      <c r="I1214" s="2">
        <f t="shared" si="213"/>
        <v>0.73950505312257064</v>
      </c>
      <c r="J1214" s="10">
        <f t="shared" si="223"/>
        <v>1</v>
      </c>
      <c r="K1214" s="9">
        <f t="shared" si="224"/>
        <v>2</v>
      </c>
      <c r="L1214" s="8" t="e">
        <f t="shared" si="225"/>
        <v>#N/A</v>
      </c>
      <c r="M1214" s="2">
        <f t="shared" si="218"/>
        <v>0.73818778612766689</v>
      </c>
      <c r="N1214" s="2">
        <f t="shared" si="219"/>
        <v>0.15854711928824394</v>
      </c>
      <c r="O1214" s="2">
        <f t="shared" si="220"/>
        <v>0</v>
      </c>
      <c r="P1214" s="2">
        <f t="shared" si="221"/>
        <v>0.10326509458408917</v>
      </c>
      <c r="Q1214" s="1">
        <v>34184</v>
      </c>
      <c r="R1214" s="1">
        <v>7342</v>
      </c>
      <c r="U1214" s="1">
        <v>4782</v>
      </c>
      <c r="AZ1214" t="s">
        <v>2346</v>
      </c>
      <c r="BA1214" t="s">
        <v>1248</v>
      </c>
      <c r="BC1214" s="43">
        <v>22</v>
      </c>
      <c r="BD1214" s="46">
        <v>105</v>
      </c>
      <c r="BE1214" s="49">
        <f t="shared" si="226"/>
        <v>22105</v>
      </c>
      <c r="BG1214" s="7" t="s">
        <v>2171</v>
      </c>
    </row>
    <row r="1215" spans="1:59" hidden="1" outlineLevel="1">
      <c r="A1215" t="s">
        <v>1860</v>
      </c>
      <c r="B1215" t="s">
        <v>1248</v>
      </c>
      <c r="C1215" s="1">
        <v>6861</v>
      </c>
      <c r="E1215" s="1">
        <f t="shared" si="214"/>
        <v>4597</v>
      </c>
      <c r="F1215" s="26">
        <v>3305</v>
      </c>
      <c r="G1215" s="1">
        <v>3266</v>
      </c>
      <c r="H1215" s="2" t="str">
        <f t="shared" si="212"/>
        <v/>
      </c>
      <c r="I1215" s="2">
        <f t="shared" si="213"/>
        <v>0.71046334566021319</v>
      </c>
      <c r="J1215" s="10">
        <f t="shared" si="223"/>
        <v>1</v>
      </c>
      <c r="K1215" s="9">
        <f t="shared" si="224"/>
        <v>2</v>
      </c>
      <c r="L1215" s="8" t="e">
        <f t="shared" si="225"/>
        <v>#N/A</v>
      </c>
      <c r="M1215" s="2">
        <f t="shared" si="218"/>
        <v>0.81379160321949096</v>
      </c>
      <c r="N1215" s="2">
        <f t="shared" si="219"/>
        <v>0.1592342832281923</v>
      </c>
      <c r="O1215" s="2">
        <f t="shared" si="220"/>
        <v>0</v>
      </c>
      <c r="P1215" s="2">
        <f t="shared" si="221"/>
        <v>2.6974113552316742E-2</v>
      </c>
      <c r="Q1215" s="1">
        <v>3741</v>
      </c>
      <c r="R1215" s="1">
        <v>732</v>
      </c>
      <c r="U1215" s="1">
        <v>124</v>
      </c>
      <c r="AZ1215" t="s">
        <v>1860</v>
      </c>
      <c r="BA1215" t="s">
        <v>1248</v>
      </c>
      <c r="BC1215" s="43">
        <v>22</v>
      </c>
      <c r="BD1215" s="46">
        <v>107</v>
      </c>
      <c r="BE1215" s="49">
        <f t="shared" si="226"/>
        <v>22107</v>
      </c>
      <c r="BG1215" s="7" t="s">
        <v>2171</v>
      </c>
    </row>
    <row r="1216" spans="1:59" hidden="1" outlineLevel="1">
      <c r="A1216" t="s">
        <v>368</v>
      </c>
      <c r="B1216" t="s">
        <v>1248</v>
      </c>
      <c r="C1216" s="1">
        <v>99207</v>
      </c>
      <c r="E1216" s="1">
        <f t="shared" si="214"/>
        <v>43858</v>
      </c>
      <c r="F1216" s="26">
        <v>35000</v>
      </c>
      <c r="G1216" s="1">
        <v>34664</v>
      </c>
      <c r="H1216" s="2" t="str">
        <f t="shared" si="212"/>
        <v/>
      </c>
      <c r="I1216" s="2">
        <f t="shared" si="213"/>
        <v>0.79036891787131192</v>
      </c>
      <c r="J1216" s="10">
        <f t="shared" si="223"/>
        <v>1</v>
      </c>
      <c r="K1216" s="9">
        <f t="shared" si="224"/>
        <v>2</v>
      </c>
      <c r="L1216" s="8" t="e">
        <f t="shared" si="225"/>
        <v>#N/A</v>
      </c>
      <c r="M1216" s="2">
        <f t="shared" si="218"/>
        <v>0.69465091887454966</v>
      </c>
      <c r="N1216" s="2">
        <f t="shared" si="219"/>
        <v>0.19941629805280678</v>
      </c>
      <c r="O1216" s="2">
        <f t="shared" si="220"/>
        <v>0</v>
      </c>
      <c r="P1216" s="2">
        <f t="shared" si="221"/>
        <v>0.10593278307264356</v>
      </c>
      <c r="Q1216" s="1">
        <v>30466</v>
      </c>
      <c r="R1216" s="1">
        <v>8746</v>
      </c>
      <c r="U1216" s="1">
        <v>4646</v>
      </c>
      <c r="AZ1216" t="s">
        <v>368</v>
      </c>
      <c r="BA1216" t="s">
        <v>1248</v>
      </c>
      <c r="BC1216" s="43">
        <v>22</v>
      </c>
      <c r="BD1216" s="46">
        <v>109</v>
      </c>
      <c r="BE1216" s="49">
        <f t="shared" si="226"/>
        <v>22109</v>
      </c>
      <c r="BG1216" s="7" t="s">
        <v>2171</v>
      </c>
    </row>
    <row r="1217" spans="1:59" hidden="1" outlineLevel="1">
      <c r="A1217" t="s">
        <v>1161</v>
      </c>
      <c r="B1217" t="s">
        <v>1248</v>
      </c>
      <c r="C1217" s="1">
        <v>21117</v>
      </c>
      <c r="E1217" s="1">
        <f t="shared" si="214"/>
        <v>13044</v>
      </c>
      <c r="F1217" s="26">
        <v>10114</v>
      </c>
      <c r="G1217" s="1">
        <v>10069</v>
      </c>
      <c r="H1217" s="2" t="str">
        <f t="shared" si="212"/>
        <v/>
      </c>
      <c r="I1217" s="2">
        <f t="shared" si="213"/>
        <v>0.77192578963508129</v>
      </c>
      <c r="J1217" s="10">
        <f t="shared" si="223"/>
        <v>1</v>
      </c>
      <c r="K1217" s="9">
        <f t="shared" si="224"/>
        <v>2</v>
      </c>
      <c r="L1217" s="8" t="e">
        <f t="shared" si="225"/>
        <v>#N/A</v>
      </c>
      <c r="M1217" s="2">
        <f t="shared" si="218"/>
        <v>0.77943882244710216</v>
      </c>
      <c r="N1217" s="2">
        <f t="shared" si="219"/>
        <v>0.16957988347132782</v>
      </c>
      <c r="O1217" s="2">
        <f t="shared" si="220"/>
        <v>0</v>
      </c>
      <c r="P1217" s="2">
        <f t="shared" si="221"/>
        <v>5.0981294081570011E-2</v>
      </c>
      <c r="Q1217" s="1">
        <v>10167</v>
      </c>
      <c r="R1217" s="1">
        <v>2212</v>
      </c>
      <c r="U1217" s="1">
        <v>665</v>
      </c>
      <c r="AZ1217" t="s">
        <v>1161</v>
      </c>
      <c r="BA1217" t="s">
        <v>1248</v>
      </c>
      <c r="BC1217" s="43">
        <v>22</v>
      </c>
      <c r="BD1217" s="46">
        <v>111</v>
      </c>
      <c r="BE1217" s="49">
        <f t="shared" si="226"/>
        <v>22111</v>
      </c>
      <c r="BG1217" s="7" t="s">
        <v>2171</v>
      </c>
    </row>
    <row r="1218" spans="1:59" hidden="1" outlineLevel="1">
      <c r="A1218" t="s">
        <v>2324</v>
      </c>
      <c r="B1218" t="s">
        <v>1248</v>
      </c>
      <c r="C1218" s="1">
        <v>50606</v>
      </c>
      <c r="E1218" s="1">
        <f t="shared" si="214"/>
        <v>30466</v>
      </c>
      <c r="F1218" s="26">
        <v>23470</v>
      </c>
      <c r="G1218" s="1">
        <v>23444</v>
      </c>
      <c r="H1218" s="2" t="str">
        <f t="shared" ref="H1218:H1281" si="227">IF(D1218&gt;0,G1218/D1218,"")</f>
        <v/>
      </c>
      <c r="I1218" s="2">
        <f t="shared" si="213"/>
        <v>0.76951355609531935</v>
      </c>
      <c r="J1218" s="10">
        <f t="shared" si="223"/>
        <v>1</v>
      </c>
      <c r="K1218" s="9">
        <f t="shared" si="224"/>
        <v>2</v>
      </c>
      <c r="L1218" s="8" t="e">
        <f t="shared" si="225"/>
        <v>#N/A</v>
      </c>
      <c r="M1218" s="2">
        <f t="shared" si="218"/>
        <v>0.83919779426245655</v>
      </c>
      <c r="N1218" s="2">
        <f t="shared" si="219"/>
        <v>8.2485393553469441E-2</v>
      </c>
      <c r="O1218" s="2">
        <f t="shared" si="220"/>
        <v>0</v>
      </c>
      <c r="P1218" s="2">
        <f t="shared" si="221"/>
        <v>7.8316812184074006E-2</v>
      </c>
      <c r="Q1218" s="1">
        <v>25567</v>
      </c>
      <c r="R1218" s="1">
        <v>2513</v>
      </c>
      <c r="U1218" s="1">
        <v>2386</v>
      </c>
      <c r="AZ1218" t="s">
        <v>1969</v>
      </c>
      <c r="BA1218" t="s">
        <v>1248</v>
      </c>
      <c r="BC1218" s="43">
        <v>22</v>
      </c>
      <c r="BD1218" s="46">
        <v>113</v>
      </c>
      <c r="BE1218" s="49">
        <f t="shared" si="226"/>
        <v>22113</v>
      </c>
      <c r="BG1218" s="7" t="s">
        <v>2171</v>
      </c>
    </row>
    <row r="1219" spans="1:59" hidden="1" outlineLevel="1">
      <c r="A1219" t="s">
        <v>865</v>
      </c>
      <c r="B1219" t="s">
        <v>1248</v>
      </c>
      <c r="C1219" s="1">
        <v>64097</v>
      </c>
      <c r="E1219" s="1">
        <f t="shared" si="214"/>
        <v>20507</v>
      </c>
      <c r="F1219" s="26">
        <v>14956</v>
      </c>
      <c r="G1219" s="1">
        <v>14767</v>
      </c>
      <c r="H1219" s="2" t="str">
        <f t="shared" si="227"/>
        <v/>
      </c>
      <c r="I1219" s="2">
        <f t="shared" ref="I1219:I1282" si="228">IF(E1219&gt;0,G1219/E1219,"")</f>
        <v>0.72009557712000782</v>
      </c>
      <c r="J1219" s="10">
        <f t="shared" si="223"/>
        <v>1</v>
      </c>
      <c r="K1219" s="9">
        <f t="shared" si="224"/>
        <v>2</v>
      </c>
      <c r="L1219" s="8" t="e">
        <f t="shared" si="225"/>
        <v>#N/A</v>
      </c>
      <c r="M1219" s="2">
        <f t="shared" si="218"/>
        <v>0.70990393524162476</v>
      </c>
      <c r="N1219" s="2">
        <f t="shared" si="219"/>
        <v>0.14677914858341054</v>
      </c>
      <c r="O1219" s="2">
        <f t="shared" si="220"/>
        <v>0</v>
      </c>
      <c r="P1219" s="2">
        <f t="shared" si="221"/>
        <v>0.1433169161749647</v>
      </c>
      <c r="Q1219" s="1">
        <v>14558</v>
      </c>
      <c r="R1219" s="1">
        <v>3010</v>
      </c>
      <c r="U1219" s="1">
        <v>2939</v>
      </c>
      <c r="AZ1219" t="s">
        <v>865</v>
      </c>
      <c r="BA1219" t="s">
        <v>1248</v>
      </c>
      <c r="BC1219" s="43">
        <v>22</v>
      </c>
      <c r="BD1219" s="46">
        <v>115</v>
      </c>
      <c r="BE1219" s="49">
        <f t="shared" si="226"/>
        <v>22115</v>
      </c>
      <c r="BG1219" s="7" t="s">
        <v>2171</v>
      </c>
    </row>
    <row r="1220" spans="1:59" hidden="1" outlineLevel="1">
      <c r="A1220" t="s">
        <v>1297</v>
      </c>
      <c r="B1220" t="s">
        <v>1248</v>
      </c>
      <c r="C1220" s="1">
        <v>42925</v>
      </c>
      <c r="E1220" s="1">
        <f t="shared" si="214"/>
        <v>25111</v>
      </c>
      <c r="F1220" s="26">
        <v>18822</v>
      </c>
      <c r="G1220" s="1">
        <v>18753</v>
      </c>
      <c r="H1220" s="2" t="str">
        <f t="shared" si="227"/>
        <v/>
      </c>
      <c r="I1220" s="2">
        <f t="shared" si="228"/>
        <v>0.74680418939906812</v>
      </c>
      <c r="J1220" s="10">
        <f t="shared" si="223"/>
        <v>1</v>
      </c>
      <c r="K1220" s="9">
        <f t="shared" si="224"/>
        <v>2</v>
      </c>
      <c r="L1220" s="8" t="e">
        <f t="shared" si="225"/>
        <v>#N/A</v>
      </c>
      <c r="M1220" s="2">
        <f t="shared" si="218"/>
        <v>0.82533551033411656</v>
      </c>
      <c r="N1220" s="2">
        <f t="shared" si="219"/>
        <v>0.11445183385767194</v>
      </c>
      <c r="O1220" s="2">
        <f t="shared" si="220"/>
        <v>0</v>
      </c>
      <c r="P1220" s="2">
        <f t="shared" si="221"/>
        <v>6.0212655808211502E-2</v>
      </c>
      <c r="Q1220" s="1">
        <v>20725</v>
      </c>
      <c r="R1220" s="1">
        <v>2874</v>
      </c>
      <c r="U1220" s="1">
        <v>1512</v>
      </c>
      <c r="AZ1220" t="s">
        <v>1297</v>
      </c>
      <c r="BA1220" t="s">
        <v>1248</v>
      </c>
      <c r="BC1220" s="43">
        <v>22</v>
      </c>
      <c r="BD1220" s="46">
        <v>117</v>
      </c>
      <c r="BE1220" s="49">
        <f t="shared" si="226"/>
        <v>22117</v>
      </c>
      <c r="BG1220" s="7" t="s">
        <v>2171</v>
      </c>
    </row>
    <row r="1221" spans="1:59" hidden="1" outlineLevel="1">
      <c r="A1221" t="s">
        <v>761</v>
      </c>
      <c r="B1221" t="s">
        <v>1248</v>
      </c>
      <c r="C1221" s="1">
        <v>41360</v>
      </c>
      <c r="E1221" s="1">
        <f t="shared" si="214"/>
        <v>22368</v>
      </c>
      <c r="F1221" s="26">
        <v>18274</v>
      </c>
      <c r="G1221" s="1">
        <v>18264</v>
      </c>
      <c r="H1221" s="2" t="str">
        <f t="shared" si="227"/>
        <v/>
      </c>
      <c r="I1221" s="2">
        <f t="shared" si="228"/>
        <v>0.8165236051502146</v>
      </c>
      <c r="J1221" s="10">
        <f t="shared" si="223"/>
        <v>1</v>
      </c>
      <c r="K1221" s="9">
        <f t="shared" si="224"/>
        <v>2</v>
      </c>
      <c r="L1221" s="8" t="e">
        <f t="shared" si="225"/>
        <v>#N/A</v>
      </c>
      <c r="M1221" s="2">
        <f t="shared" si="218"/>
        <v>0.7436516452074392</v>
      </c>
      <c r="N1221" s="2">
        <f t="shared" si="219"/>
        <v>0.15294170243204577</v>
      </c>
      <c r="O1221" s="2">
        <f t="shared" si="220"/>
        <v>0</v>
      </c>
      <c r="P1221" s="2">
        <f t="shared" si="221"/>
        <v>0.10340665236051502</v>
      </c>
      <c r="Q1221" s="1">
        <v>16634</v>
      </c>
      <c r="R1221" s="1">
        <v>3421</v>
      </c>
      <c r="U1221" s="1">
        <v>2313</v>
      </c>
      <c r="AZ1221" t="s">
        <v>761</v>
      </c>
      <c r="BA1221" t="s">
        <v>1248</v>
      </c>
      <c r="BC1221" s="43">
        <v>22</v>
      </c>
      <c r="BD1221" s="46">
        <v>119</v>
      </c>
      <c r="BE1221" s="49">
        <f t="shared" si="226"/>
        <v>22119</v>
      </c>
      <c r="BG1221" s="7" t="s">
        <v>2171</v>
      </c>
    </row>
    <row r="1222" spans="1:59" hidden="1" outlineLevel="1">
      <c r="A1222" t="s">
        <v>641</v>
      </c>
      <c r="B1222" t="s">
        <v>1248</v>
      </c>
      <c r="C1222" s="1">
        <v>19972</v>
      </c>
      <c r="E1222" s="1">
        <f t="shared" si="214"/>
        <v>12269</v>
      </c>
      <c r="F1222" s="26">
        <v>10214</v>
      </c>
      <c r="G1222" s="1">
        <v>9976</v>
      </c>
      <c r="H1222" s="2" t="str">
        <f t="shared" si="227"/>
        <v/>
      </c>
      <c r="I1222" s="2">
        <f t="shared" si="228"/>
        <v>0.81310620262450073</v>
      </c>
      <c r="J1222" s="10">
        <f t="shared" si="223"/>
        <v>1</v>
      </c>
      <c r="K1222" s="9">
        <f t="shared" si="224"/>
        <v>2</v>
      </c>
      <c r="L1222" s="8" t="e">
        <f t="shared" si="225"/>
        <v>#N/A</v>
      </c>
      <c r="M1222" s="2">
        <f t="shared" si="218"/>
        <v>0.83657999836987529</v>
      </c>
      <c r="N1222" s="2">
        <f t="shared" si="219"/>
        <v>9.7318444861031875E-2</v>
      </c>
      <c r="O1222" s="2">
        <f t="shared" si="220"/>
        <v>0</v>
      </c>
      <c r="P1222" s="2">
        <f t="shared" si="221"/>
        <v>6.6101556769092837E-2</v>
      </c>
      <c r="Q1222" s="1">
        <v>10264</v>
      </c>
      <c r="R1222" s="1">
        <v>1194</v>
      </c>
      <c r="U1222" s="1">
        <v>811</v>
      </c>
      <c r="AZ1222" t="s">
        <v>647</v>
      </c>
      <c r="BA1222" t="s">
        <v>1248</v>
      </c>
      <c r="BC1222" s="43">
        <v>22</v>
      </c>
      <c r="BD1222" s="46">
        <v>121</v>
      </c>
      <c r="BE1222" s="49">
        <f t="shared" si="226"/>
        <v>22121</v>
      </c>
      <c r="BG1222" s="7" t="s">
        <v>2171</v>
      </c>
    </row>
    <row r="1223" spans="1:59" hidden="1" outlineLevel="1">
      <c r="A1223" t="s">
        <v>440</v>
      </c>
      <c r="B1223" t="s">
        <v>1248</v>
      </c>
      <c r="C1223" s="1">
        <v>12072</v>
      </c>
      <c r="E1223" s="1">
        <f t="shared" si="214"/>
        <v>6883</v>
      </c>
      <c r="F1223" s="26">
        <v>5152</v>
      </c>
      <c r="G1223" s="1">
        <v>5120</v>
      </c>
      <c r="H1223" s="2" t="str">
        <f t="shared" si="227"/>
        <v/>
      </c>
      <c r="I1223" s="2">
        <f t="shared" si="228"/>
        <v>0.74386168821734711</v>
      </c>
      <c r="J1223" s="10">
        <f t="shared" si="223"/>
        <v>1</v>
      </c>
      <c r="K1223" s="9">
        <f t="shared" si="224"/>
        <v>2</v>
      </c>
      <c r="L1223" s="8" t="e">
        <f t="shared" si="225"/>
        <v>#N/A</v>
      </c>
      <c r="M1223" s="2">
        <f t="shared" si="218"/>
        <v>0.75911666424524193</v>
      </c>
      <c r="N1223" s="2">
        <f t="shared" si="219"/>
        <v>0.19046927211971523</v>
      </c>
      <c r="O1223" s="2">
        <f t="shared" si="220"/>
        <v>0</v>
      </c>
      <c r="P1223" s="2">
        <f t="shared" si="221"/>
        <v>5.0414063635042833E-2</v>
      </c>
      <c r="Q1223" s="1">
        <v>5225</v>
      </c>
      <c r="R1223" s="1">
        <v>1311</v>
      </c>
      <c r="U1223" s="1">
        <v>347</v>
      </c>
      <c r="AZ1223" t="s">
        <v>440</v>
      </c>
      <c r="BA1223" t="s">
        <v>1248</v>
      </c>
      <c r="BC1223" s="43">
        <v>22</v>
      </c>
      <c r="BD1223" s="46">
        <v>123</v>
      </c>
      <c r="BE1223" s="49">
        <f t="shared" si="226"/>
        <v>22123</v>
      </c>
      <c r="BG1223" s="7" t="s">
        <v>2171</v>
      </c>
    </row>
    <row r="1224" spans="1:59" hidden="1" outlineLevel="1">
      <c r="A1224" t="s">
        <v>665</v>
      </c>
      <c r="B1224" t="s">
        <v>1248</v>
      </c>
      <c r="C1224" s="1">
        <v>13271</v>
      </c>
      <c r="E1224" s="1">
        <f t="shared" si="214"/>
        <v>5691</v>
      </c>
      <c r="F1224" s="26">
        <v>4458</v>
      </c>
      <c r="G1224" s="1">
        <v>4374</v>
      </c>
      <c r="H1224" s="2" t="str">
        <f t="shared" si="227"/>
        <v/>
      </c>
      <c r="I1224" s="2">
        <f t="shared" si="228"/>
        <v>0.7685819715340011</v>
      </c>
      <c r="J1224" s="10">
        <f t="shared" si="223"/>
        <v>1</v>
      </c>
      <c r="K1224" s="9">
        <f t="shared" si="224"/>
        <v>2</v>
      </c>
      <c r="L1224" s="8" t="e">
        <f t="shared" si="225"/>
        <v>#N/A</v>
      </c>
      <c r="M1224" s="2">
        <f t="shared" si="218"/>
        <v>0.77385345282024254</v>
      </c>
      <c r="N1224" s="2">
        <f t="shared" si="219"/>
        <v>0.13178703215603585</v>
      </c>
      <c r="O1224" s="2">
        <f t="shared" si="220"/>
        <v>0</v>
      </c>
      <c r="P1224" s="2">
        <f t="shared" si="221"/>
        <v>9.4359515023721613E-2</v>
      </c>
      <c r="Q1224" s="1">
        <v>4404</v>
      </c>
      <c r="R1224" s="1">
        <v>750</v>
      </c>
      <c r="U1224" s="1">
        <v>537</v>
      </c>
      <c r="AZ1224" t="s">
        <v>324</v>
      </c>
      <c r="BA1224" t="s">
        <v>1248</v>
      </c>
      <c r="BC1224" s="43">
        <v>22</v>
      </c>
      <c r="BD1224" s="46">
        <v>125</v>
      </c>
      <c r="BE1224" s="49">
        <f t="shared" si="226"/>
        <v>22125</v>
      </c>
      <c r="BG1224" s="7" t="s">
        <v>2171</v>
      </c>
    </row>
    <row r="1225" spans="1:59" hidden="1" outlineLevel="1">
      <c r="A1225" t="s">
        <v>497</v>
      </c>
      <c r="B1225" t="s">
        <v>1248</v>
      </c>
      <c r="C1225" s="1">
        <v>16627</v>
      </c>
      <c r="E1225" s="1">
        <f>SUM(Q1225:U1225)</f>
        <v>10296</v>
      </c>
      <c r="F1225" s="26">
        <v>7548</v>
      </c>
      <c r="G1225" s="1">
        <v>7549</v>
      </c>
      <c r="H1225" s="2" t="str">
        <f t="shared" si="227"/>
        <v/>
      </c>
      <c r="I1225" s="2">
        <f t="shared" si="228"/>
        <v>0.73319735819735821</v>
      </c>
      <c r="J1225" s="10">
        <f t="shared" si="223"/>
        <v>1</v>
      </c>
      <c r="K1225" s="9">
        <f t="shared" si="224"/>
        <v>2</v>
      </c>
      <c r="L1225" s="8" t="e">
        <f t="shared" si="225"/>
        <v>#N/A</v>
      </c>
      <c r="M1225" s="2">
        <f t="shared" si="218"/>
        <v>0.79506604506604506</v>
      </c>
      <c r="N1225" s="2">
        <f t="shared" si="219"/>
        <v>0.10722610722610723</v>
      </c>
      <c r="O1225" s="2">
        <f t="shared" si="220"/>
        <v>0</v>
      </c>
      <c r="P1225" s="2">
        <f t="shared" si="221"/>
        <v>9.7707847707847711E-2</v>
      </c>
      <c r="Q1225" s="1">
        <v>8186</v>
      </c>
      <c r="R1225" s="1">
        <v>1104</v>
      </c>
      <c r="U1225" s="1">
        <v>1006</v>
      </c>
      <c r="AZ1225" t="s">
        <v>497</v>
      </c>
      <c r="BA1225" t="s">
        <v>1248</v>
      </c>
      <c r="BC1225" s="43">
        <v>22</v>
      </c>
      <c r="BD1225" s="46">
        <v>127</v>
      </c>
      <c r="BE1225" s="49">
        <f t="shared" si="226"/>
        <v>22127</v>
      </c>
      <c r="BG1225" s="7" t="s">
        <v>2171</v>
      </c>
    </row>
    <row r="1226" spans="1:59" collapsed="1">
      <c r="A1226" t="s">
        <v>1247</v>
      </c>
      <c r="B1226" t="s">
        <v>1301</v>
      </c>
      <c r="C1226" s="1">
        <v>4293003</v>
      </c>
      <c r="D1226" s="66">
        <v>3050000</v>
      </c>
      <c r="E1226" s="1">
        <f>SUM(E1162:E1225)</f>
        <v>2292129</v>
      </c>
      <c r="F1226" s="1">
        <f>SUM(F1162:F1225)</f>
        <v>1799596</v>
      </c>
      <c r="G1226" s="1">
        <v>1790017</v>
      </c>
      <c r="H1226" s="2">
        <f t="shared" si="227"/>
        <v>0.58689081967213119</v>
      </c>
      <c r="I1226" s="2">
        <f t="shared" si="228"/>
        <v>0.78094077602089584</v>
      </c>
      <c r="J1226" s="10">
        <f t="shared" si="223"/>
        <v>1</v>
      </c>
      <c r="K1226" s="9">
        <f t="shared" si="224"/>
        <v>2</v>
      </c>
      <c r="L1226" s="8" t="e">
        <f t="shared" si="225"/>
        <v>#N/A</v>
      </c>
      <c r="M1226" s="2">
        <f>Q1226/SUM(Q1226:Z1226)</f>
        <v>0.71323734397147809</v>
      </c>
      <c r="N1226" s="2">
        <f>R1226/SUM(Q1226:Z1226)</f>
        <v>0.1909403877355943</v>
      </c>
      <c r="O1226" s="2">
        <f>S1226/SUM(Q1226:Z1226)</f>
        <v>0</v>
      </c>
      <c r="P1226" s="2">
        <f>1-M1226-N1226-O1226</f>
        <v>9.5822268292927615E-2</v>
      </c>
      <c r="Q1226" s="1">
        <f>SUM(Q1162:Q1225)</f>
        <v>1634832</v>
      </c>
      <c r="R1226" s="1">
        <f>SUM(R1162:R1225)</f>
        <v>437660</v>
      </c>
      <c r="U1226" s="1">
        <f>SUM(U1162:U1225)</f>
        <v>219637</v>
      </c>
      <c r="AZ1226" t="s">
        <v>1247</v>
      </c>
      <c r="BA1226" t="s">
        <v>1301</v>
      </c>
      <c r="BC1226" s="43">
        <v>22</v>
      </c>
      <c r="BD1226" s="46"/>
      <c r="BE1226" s="43">
        <v>22</v>
      </c>
      <c r="BG1226" s="7" t="s">
        <v>346</v>
      </c>
    </row>
    <row r="1227" spans="1:59">
      <c r="H1227" s="2"/>
      <c r="I1227" s="2"/>
      <c r="L1227" s="8"/>
      <c r="BC1227" s="43"/>
      <c r="BD1227" s="46"/>
    </row>
    <row r="1228" spans="1:59" hidden="1" outlineLevel="1">
      <c r="A1228" t="s">
        <v>1115</v>
      </c>
      <c r="B1228" t="s">
        <v>242</v>
      </c>
      <c r="C1228" s="1">
        <v>104335</v>
      </c>
      <c r="E1228" s="1">
        <f>SUMIF('Town VTO'!$AD$174:$AD$684,$BE1228,'Town VTO'!E$174:E$684)</f>
        <v>79816</v>
      </c>
      <c r="G1228" s="1">
        <v>55144</v>
      </c>
      <c r="H1228" s="2" t="str">
        <f t="shared" si="227"/>
        <v/>
      </c>
      <c r="I1228" s="2">
        <f t="shared" si="228"/>
        <v>0.69088904480304703</v>
      </c>
      <c r="J1228" s="10">
        <f t="shared" ref="J1228:J1244" si="229">RANK(Q1228,Q1228:AO1228)</f>
        <v>1</v>
      </c>
      <c r="K1228" s="9">
        <f t="shared" ref="K1228:K1244" si="230">RANK(R1228,Q1228:AO1228)</f>
        <v>3</v>
      </c>
      <c r="L1228" s="8">
        <f t="shared" ref="L1228:L1244" si="231">RANK(S1228,Q1228:AO1228)</f>
        <v>2</v>
      </c>
      <c r="M1228" s="2">
        <f>Q1228/SUM(Q1228:Z1228)</f>
        <v>0.42511509849190598</v>
      </c>
      <c r="N1228" s="2">
        <f>R1228/SUM(Q1228:Z1228)</f>
        <v>0.2069747660901616</v>
      </c>
      <c r="O1228" s="2">
        <f>S1228/SUM(Q1228:Z1228)</f>
        <v>0.36606045877381288</v>
      </c>
      <c r="P1228" s="2">
        <f>1-M1228-N1228-O1228</f>
        <v>1.8496766441195023E-3</v>
      </c>
      <c r="Q1228" s="1">
        <v>31487</v>
      </c>
      <c r="R1228" s="1">
        <v>15330</v>
      </c>
      <c r="S1228" s="1">
        <v>27113</v>
      </c>
      <c r="T1228" s="1">
        <v>137</v>
      </c>
      <c r="AZ1228" t="s">
        <v>1115</v>
      </c>
      <c r="BA1228" t="s">
        <v>242</v>
      </c>
      <c r="BC1228" s="43">
        <v>23</v>
      </c>
      <c r="BD1228" s="46">
        <v>1</v>
      </c>
      <c r="BE1228" s="49">
        <f t="shared" ref="BE1228:BE1243" si="232">BC1228*1000+BD1228</f>
        <v>23001</v>
      </c>
      <c r="BG1228" s="7" t="s">
        <v>481</v>
      </c>
    </row>
    <row r="1229" spans="1:59" hidden="1" outlineLevel="1">
      <c r="A1229" t="s">
        <v>236</v>
      </c>
      <c r="B1229" t="s">
        <v>242</v>
      </c>
      <c r="C1229" s="1">
        <v>86823</v>
      </c>
      <c r="E1229" s="1">
        <f>SUMIF('Town VTO'!$AD$174:$AD$684,$BE1229,'Town VTO'!E$174:E$684)</f>
        <v>59169</v>
      </c>
      <c r="G1229" s="1">
        <v>38585</v>
      </c>
      <c r="H1229" s="2" t="str">
        <f t="shared" si="227"/>
        <v/>
      </c>
      <c r="I1229" s="2">
        <f t="shared" si="228"/>
        <v>0.65211512785411274</v>
      </c>
      <c r="J1229" s="10">
        <f t="shared" si="229"/>
        <v>1</v>
      </c>
      <c r="K1229" s="9">
        <f t="shared" si="230"/>
        <v>3</v>
      </c>
      <c r="L1229" s="8">
        <f t="shared" si="231"/>
        <v>2</v>
      </c>
      <c r="M1229" s="2">
        <f t="shared" ref="M1229:M1244" si="233">Q1229/SUM(Q1229:Z1229)</f>
        <v>0.38861039439734613</v>
      </c>
      <c r="N1229" s="2">
        <f t="shared" ref="N1229:N1244" si="234">R1229/SUM(Q1229:Z1229)</f>
        <v>0.29629561371175822</v>
      </c>
      <c r="O1229" s="2">
        <f t="shared" ref="O1229:O1244" si="235">S1229/SUM(Q1229:Z1229)</f>
        <v>0.31352746037596757</v>
      </c>
      <c r="P1229" s="2">
        <f t="shared" ref="P1229:P1244" si="236">1-M1229-N1229-O1229</f>
        <v>1.5665315149280823E-3</v>
      </c>
      <c r="Q1229" s="1">
        <v>21086</v>
      </c>
      <c r="R1229" s="1">
        <v>16077</v>
      </c>
      <c r="S1229" s="1">
        <v>17012</v>
      </c>
      <c r="T1229" s="1">
        <v>85</v>
      </c>
      <c r="AZ1229" t="s">
        <v>236</v>
      </c>
      <c r="BA1229" t="s">
        <v>242</v>
      </c>
      <c r="BC1229" s="43">
        <v>23</v>
      </c>
      <c r="BD1229" s="46">
        <v>3</v>
      </c>
      <c r="BE1229" s="49">
        <f t="shared" si="232"/>
        <v>23003</v>
      </c>
      <c r="BG1229" s="7" t="s">
        <v>481</v>
      </c>
    </row>
    <row r="1230" spans="1:59" hidden="1" outlineLevel="1">
      <c r="A1230" t="s">
        <v>1159</v>
      </c>
      <c r="B1230" t="s">
        <v>242</v>
      </c>
      <c r="C1230" s="1">
        <v>245655</v>
      </c>
      <c r="E1230" s="1">
        <f>SUMIF('Town VTO'!$AD$174:$AD$684,$BE1230,'Town VTO'!E$174:E$684)</f>
        <v>205903</v>
      </c>
      <c r="G1230" s="1">
        <v>141522</v>
      </c>
      <c r="H1230" s="2" t="str">
        <f t="shared" si="227"/>
        <v/>
      </c>
      <c r="I1230" s="2">
        <f t="shared" si="228"/>
        <v>0.68732364268611923</v>
      </c>
      <c r="J1230" s="10">
        <f t="shared" si="229"/>
        <v>2</v>
      </c>
      <c r="K1230" s="9">
        <f t="shared" si="230"/>
        <v>3</v>
      </c>
      <c r="L1230" s="8">
        <f t="shared" si="231"/>
        <v>1</v>
      </c>
      <c r="M1230" s="2">
        <f t="shared" si="233"/>
        <v>0.34116529688250435</v>
      </c>
      <c r="N1230" s="2">
        <f t="shared" si="234"/>
        <v>0.28928978085252199</v>
      </c>
      <c r="O1230" s="2">
        <f t="shared" si="235"/>
        <v>0.36836850881500627</v>
      </c>
      <c r="P1230" s="2">
        <f t="shared" si="236"/>
        <v>1.1764134499674395E-3</v>
      </c>
      <c r="Q1230" s="1">
        <v>63221</v>
      </c>
      <c r="R1230" s="1">
        <v>53608</v>
      </c>
      <c r="S1230" s="1">
        <v>68262</v>
      </c>
      <c r="T1230" s="1">
        <v>218</v>
      </c>
      <c r="AZ1230" t="s">
        <v>1159</v>
      </c>
      <c r="BA1230" t="s">
        <v>242</v>
      </c>
      <c r="BC1230" s="43">
        <v>23</v>
      </c>
      <c r="BD1230" s="46">
        <v>5</v>
      </c>
      <c r="BE1230" s="49">
        <f t="shared" si="232"/>
        <v>23005</v>
      </c>
      <c r="BG1230" s="7" t="s">
        <v>481</v>
      </c>
    </row>
    <row r="1231" spans="1:59" hidden="1" outlineLevel="1">
      <c r="A1231" t="s">
        <v>1710</v>
      </c>
      <c r="B1231" t="s">
        <v>242</v>
      </c>
      <c r="C1231" s="1">
        <v>29270</v>
      </c>
      <c r="E1231" s="1">
        <f>SUMIF('Town VTO'!$AD$174:$AD$684,$BE1231,'Town VTO'!E$174:E$684)</f>
        <v>24503</v>
      </c>
      <c r="G1231" s="1">
        <v>16523</v>
      </c>
      <c r="H1231" s="2" t="str">
        <f t="shared" si="227"/>
        <v/>
      </c>
      <c r="I1231" s="2">
        <f t="shared" si="228"/>
        <v>0.67432559278455695</v>
      </c>
      <c r="J1231" s="10">
        <f t="shared" si="229"/>
        <v>3</v>
      </c>
      <c r="K1231" s="9">
        <f t="shared" si="230"/>
        <v>2</v>
      </c>
      <c r="L1231" s="8">
        <f t="shared" si="231"/>
        <v>1</v>
      </c>
      <c r="M1231" s="2">
        <f t="shared" si="233"/>
        <v>0.26459265890778871</v>
      </c>
      <c r="N1231" s="2">
        <f t="shared" si="234"/>
        <v>0.33675022381378694</v>
      </c>
      <c r="O1231" s="2">
        <f t="shared" si="235"/>
        <v>0.39717994628469111</v>
      </c>
      <c r="P1231" s="2">
        <f t="shared" si="236"/>
        <v>1.4771709937332345E-3</v>
      </c>
      <c r="Q1231" s="1">
        <v>5911</v>
      </c>
      <c r="R1231" s="1">
        <v>7523</v>
      </c>
      <c r="S1231" s="1">
        <v>8873</v>
      </c>
      <c r="T1231" s="1">
        <v>33</v>
      </c>
      <c r="AZ1231" t="s">
        <v>1710</v>
      </c>
      <c r="BA1231" t="s">
        <v>242</v>
      </c>
      <c r="BC1231" s="43">
        <v>23</v>
      </c>
      <c r="BD1231" s="46">
        <v>7</v>
      </c>
      <c r="BE1231" s="49">
        <f t="shared" si="232"/>
        <v>23007</v>
      </c>
      <c r="BG1231" s="7" t="s">
        <v>481</v>
      </c>
    </row>
    <row r="1232" spans="1:59" hidden="1" outlineLevel="1">
      <c r="A1232" t="s">
        <v>1925</v>
      </c>
      <c r="B1232" t="s">
        <v>242</v>
      </c>
      <c r="C1232" s="1">
        <v>48268</v>
      </c>
      <c r="E1232" s="1">
        <f>SUMIF('Town VTO'!$AD$174:$AD$684,$BE1232,'Town VTO'!E$174:E$684)</f>
        <v>40498</v>
      </c>
      <c r="G1232" s="1">
        <v>28805</v>
      </c>
      <c r="H1232" s="2" t="str">
        <f t="shared" si="227"/>
        <v/>
      </c>
      <c r="I1232" s="2">
        <f t="shared" si="228"/>
        <v>0.71126969233048543</v>
      </c>
      <c r="J1232" s="10">
        <f t="shared" si="229"/>
        <v>3</v>
      </c>
      <c r="K1232" s="9">
        <f t="shared" si="230"/>
        <v>2</v>
      </c>
      <c r="L1232" s="8">
        <f t="shared" si="231"/>
        <v>1</v>
      </c>
      <c r="M1232" s="2">
        <f t="shared" si="233"/>
        <v>0.23321391738587635</v>
      </c>
      <c r="N1232" s="2">
        <f t="shared" si="234"/>
        <v>0.3754817347880367</v>
      </c>
      <c r="O1232" s="2">
        <f t="shared" si="235"/>
        <v>0.39021874830375075</v>
      </c>
      <c r="P1232" s="2">
        <f t="shared" si="236"/>
        <v>1.085599522336167E-3</v>
      </c>
      <c r="Q1232" s="1">
        <v>8593</v>
      </c>
      <c r="R1232" s="1">
        <v>13835</v>
      </c>
      <c r="S1232" s="1">
        <v>14378</v>
      </c>
      <c r="T1232" s="1">
        <v>40</v>
      </c>
      <c r="AZ1232" t="s">
        <v>1925</v>
      </c>
      <c r="BA1232" t="s">
        <v>242</v>
      </c>
      <c r="BC1232" s="43">
        <v>23</v>
      </c>
      <c r="BD1232" s="46">
        <v>9</v>
      </c>
      <c r="BE1232" s="49">
        <f t="shared" si="232"/>
        <v>23009</v>
      </c>
      <c r="BG1232" s="7" t="s">
        <v>481</v>
      </c>
    </row>
    <row r="1233" spans="1:59" hidden="1" outlineLevel="1">
      <c r="A1233" t="s">
        <v>341</v>
      </c>
      <c r="B1233" t="s">
        <v>242</v>
      </c>
      <c r="C1233" s="1">
        <v>117350</v>
      </c>
      <c r="E1233" s="1">
        <f>SUMIF('Town VTO'!$AD$174:$AD$684,$BE1233,'Town VTO'!E$174:E$684)</f>
        <v>90687</v>
      </c>
      <c r="G1233" s="1">
        <v>63921</v>
      </c>
      <c r="H1233" s="2" t="str">
        <f t="shared" si="227"/>
        <v/>
      </c>
      <c r="I1233" s="2">
        <f t="shared" si="228"/>
        <v>0.70485295577094842</v>
      </c>
      <c r="J1233" s="10">
        <f t="shared" si="229"/>
        <v>1</v>
      </c>
      <c r="K1233" s="9">
        <f t="shared" si="230"/>
        <v>3</v>
      </c>
      <c r="L1233" s="8">
        <f t="shared" si="231"/>
        <v>2</v>
      </c>
      <c r="M1233" s="2">
        <f t="shared" si="233"/>
        <v>0.3487753776786699</v>
      </c>
      <c r="N1233" s="2">
        <f t="shared" si="234"/>
        <v>0.30692135216927846</v>
      </c>
      <c r="O1233" s="2">
        <f t="shared" si="235"/>
        <v>0.34320055870713212</v>
      </c>
      <c r="P1233" s="2">
        <f t="shared" si="236"/>
        <v>1.1027114449194686E-3</v>
      </c>
      <c r="Q1233" s="1">
        <v>28466</v>
      </c>
      <c r="R1233" s="1">
        <v>25050</v>
      </c>
      <c r="S1233" s="1">
        <v>28011</v>
      </c>
      <c r="T1233" s="1">
        <v>90</v>
      </c>
      <c r="AZ1233" t="s">
        <v>341</v>
      </c>
      <c r="BA1233" t="s">
        <v>242</v>
      </c>
      <c r="BC1233" s="43">
        <v>23</v>
      </c>
      <c r="BD1233" s="46">
        <v>11</v>
      </c>
      <c r="BE1233" s="49">
        <f t="shared" si="232"/>
        <v>23011</v>
      </c>
      <c r="BG1233" s="7" t="s">
        <v>481</v>
      </c>
    </row>
    <row r="1234" spans="1:59" hidden="1" outlineLevel="1">
      <c r="A1234" t="s">
        <v>2650</v>
      </c>
      <c r="B1234" t="s">
        <v>242</v>
      </c>
      <c r="C1234" s="1">
        <v>37116</v>
      </c>
      <c r="E1234" s="1">
        <f>SUMIF('Town VTO'!$AD$174:$AD$684,$BE1234,'Town VTO'!E$174:E$684)</f>
        <v>30564</v>
      </c>
      <c r="G1234" s="1">
        <v>20338</v>
      </c>
      <c r="H1234" s="2" t="str">
        <f t="shared" si="227"/>
        <v/>
      </c>
      <c r="I1234" s="2">
        <f t="shared" si="228"/>
        <v>0.66542337390393924</v>
      </c>
      <c r="J1234" s="10">
        <f t="shared" si="229"/>
        <v>3</v>
      </c>
      <c r="K1234" s="9">
        <f t="shared" si="230"/>
        <v>2</v>
      </c>
      <c r="L1234" s="8">
        <f t="shared" si="231"/>
        <v>1</v>
      </c>
      <c r="M1234" s="2">
        <f t="shared" si="233"/>
        <v>0.22850844966936076</v>
      </c>
      <c r="N1234" s="2">
        <f t="shared" si="234"/>
        <v>0.3520520625590427</v>
      </c>
      <c r="O1234" s="2">
        <f t="shared" si="235"/>
        <v>0.41852979251950595</v>
      </c>
      <c r="P1234" s="2">
        <f t="shared" si="236"/>
        <v>9.0969525209055879E-4</v>
      </c>
      <c r="Q1234" s="1">
        <v>6531</v>
      </c>
      <c r="R1234" s="1">
        <v>10062</v>
      </c>
      <c r="S1234" s="1">
        <v>11962</v>
      </c>
      <c r="T1234" s="1">
        <v>26</v>
      </c>
      <c r="AZ1234" t="s">
        <v>2650</v>
      </c>
      <c r="BA1234" t="s">
        <v>242</v>
      </c>
      <c r="BC1234" s="43">
        <v>23</v>
      </c>
      <c r="BD1234" s="46">
        <v>13</v>
      </c>
      <c r="BE1234" s="49">
        <f t="shared" si="232"/>
        <v>23013</v>
      </c>
      <c r="BG1234" s="7" t="s">
        <v>481</v>
      </c>
    </row>
    <row r="1235" spans="1:59" hidden="1" outlineLevel="1">
      <c r="A1235" t="s">
        <v>994</v>
      </c>
      <c r="B1235" t="s">
        <v>242</v>
      </c>
      <c r="C1235" s="1">
        <v>30959</v>
      </c>
      <c r="E1235" s="1">
        <f>SUMIF('Town VTO'!$AD$174:$AD$684,$BE1235,'Town VTO'!E$174:E$684)</f>
        <v>26144</v>
      </c>
      <c r="G1235" s="1">
        <v>19036</v>
      </c>
      <c r="H1235" s="2" t="str">
        <f t="shared" si="227"/>
        <v/>
      </c>
      <c r="I1235" s="2">
        <f t="shared" si="228"/>
        <v>0.72812117503059981</v>
      </c>
      <c r="J1235" s="10">
        <f t="shared" si="229"/>
        <v>3</v>
      </c>
      <c r="K1235" s="9">
        <f t="shared" si="230"/>
        <v>1</v>
      </c>
      <c r="L1235" s="8">
        <f t="shared" si="231"/>
        <v>2</v>
      </c>
      <c r="M1235" s="2">
        <f t="shared" si="233"/>
        <v>0.22375532263347528</v>
      </c>
      <c r="N1235" s="2">
        <f t="shared" si="234"/>
        <v>0.3888388470357026</v>
      </c>
      <c r="O1235" s="2">
        <f t="shared" si="235"/>
        <v>0.38675073698001966</v>
      </c>
      <c r="P1235" s="2">
        <f t="shared" si="236"/>
        <v>6.5509335080243813E-4</v>
      </c>
      <c r="Q1235" s="1">
        <v>5465</v>
      </c>
      <c r="R1235" s="1">
        <v>9497</v>
      </c>
      <c r="S1235" s="1">
        <v>9446</v>
      </c>
      <c r="T1235" s="1">
        <v>16</v>
      </c>
      <c r="AZ1235" t="s">
        <v>994</v>
      </c>
      <c r="BA1235" t="s">
        <v>242</v>
      </c>
      <c r="BC1235" s="43">
        <v>23</v>
      </c>
      <c r="BD1235" s="46">
        <v>15</v>
      </c>
      <c r="BE1235" s="49">
        <f t="shared" si="232"/>
        <v>23015</v>
      </c>
      <c r="BG1235" s="7" t="s">
        <v>481</v>
      </c>
    </row>
    <row r="1236" spans="1:59" hidden="1" outlineLevel="1">
      <c r="A1236" t="s">
        <v>1486</v>
      </c>
      <c r="B1236" t="s">
        <v>242</v>
      </c>
      <c r="C1236" s="1">
        <v>52721</v>
      </c>
      <c r="E1236" s="1">
        <f>SUMIF('Town VTO'!$AD$174:$AD$684,$BE1236,'Town VTO'!E$174:E$684)</f>
        <v>41741</v>
      </c>
      <c r="G1236" s="1">
        <v>29356</v>
      </c>
      <c r="H1236" s="2" t="str">
        <f t="shared" si="227"/>
        <v/>
      </c>
      <c r="I1236" s="2">
        <f t="shared" si="228"/>
        <v>0.7032893318320117</v>
      </c>
      <c r="J1236" s="10">
        <f t="shared" si="229"/>
        <v>2</v>
      </c>
      <c r="K1236" s="9">
        <f t="shared" si="230"/>
        <v>3</v>
      </c>
      <c r="L1236" s="8">
        <f t="shared" si="231"/>
        <v>1</v>
      </c>
      <c r="M1236" s="2">
        <f t="shared" si="233"/>
        <v>0.31807689246199156</v>
      </c>
      <c r="N1236" s="2">
        <f t="shared" si="234"/>
        <v>0.280373583804293</v>
      </c>
      <c r="O1236" s="2">
        <f t="shared" si="235"/>
        <v>0.40080660139563268</v>
      </c>
      <c r="P1236" s="2">
        <f t="shared" si="236"/>
        <v>7.429223380827632E-4</v>
      </c>
      <c r="Q1236" s="1">
        <v>11988</v>
      </c>
      <c r="R1236" s="1">
        <v>10567</v>
      </c>
      <c r="S1236" s="1">
        <v>15106</v>
      </c>
      <c r="T1236" s="1">
        <v>28</v>
      </c>
      <c r="AZ1236" t="s">
        <v>1486</v>
      </c>
      <c r="BA1236" t="s">
        <v>242</v>
      </c>
      <c r="BC1236" s="43">
        <v>23</v>
      </c>
      <c r="BD1236" s="46">
        <v>17</v>
      </c>
      <c r="BE1236" s="49">
        <f t="shared" si="232"/>
        <v>23017</v>
      </c>
      <c r="BG1236" s="7" t="s">
        <v>481</v>
      </c>
    </row>
    <row r="1237" spans="1:59" hidden="1" outlineLevel="1">
      <c r="A1237" t="s">
        <v>1100</v>
      </c>
      <c r="B1237" t="s">
        <v>242</v>
      </c>
      <c r="C1237" s="1">
        <v>146435</v>
      </c>
      <c r="E1237" s="1">
        <f>SUMIF('Town VTO'!$AD$174:$AD$684,$BE1237,'Town VTO'!E$174:E$684)</f>
        <v>111175</v>
      </c>
      <c r="G1237" s="1">
        <v>80444</v>
      </c>
      <c r="H1237" s="2" t="str">
        <f t="shared" si="227"/>
        <v/>
      </c>
      <c r="I1237" s="2">
        <f t="shared" si="228"/>
        <v>0.72357994153361815</v>
      </c>
      <c r="J1237" s="10">
        <f t="shared" si="229"/>
        <v>2</v>
      </c>
      <c r="K1237" s="9">
        <f t="shared" si="230"/>
        <v>3</v>
      </c>
      <c r="L1237" s="8">
        <f t="shared" si="231"/>
        <v>1</v>
      </c>
      <c r="M1237" s="2">
        <f t="shared" si="233"/>
        <v>0.33237923748659931</v>
      </c>
      <c r="N1237" s="2">
        <f t="shared" si="234"/>
        <v>0.30750335668266077</v>
      </c>
      <c r="O1237" s="2">
        <f t="shared" si="235"/>
        <v>0.35918065718121922</v>
      </c>
      <c r="P1237" s="2">
        <f t="shared" si="236"/>
        <v>9.3674864952075776E-4</v>
      </c>
      <c r="Q1237" s="1">
        <v>31934</v>
      </c>
      <c r="R1237" s="1">
        <v>29544</v>
      </c>
      <c r="S1237" s="1">
        <v>34509</v>
      </c>
      <c r="T1237" s="1">
        <v>90</v>
      </c>
      <c r="AZ1237" t="s">
        <v>1100</v>
      </c>
      <c r="BA1237" t="s">
        <v>242</v>
      </c>
      <c r="BC1237" s="43">
        <v>23</v>
      </c>
      <c r="BD1237" s="46">
        <v>19</v>
      </c>
      <c r="BE1237" s="49">
        <f t="shared" si="232"/>
        <v>23019</v>
      </c>
      <c r="BG1237" s="7" t="s">
        <v>481</v>
      </c>
    </row>
    <row r="1238" spans="1:59" hidden="1" outlineLevel="1">
      <c r="A1238" t="s">
        <v>2364</v>
      </c>
      <c r="B1238" t="s">
        <v>242</v>
      </c>
      <c r="C1238" s="1">
        <v>18512</v>
      </c>
      <c r="E1238" s="1">
        <f>SUMIF('Town VTO'!$AD$174:$AD$684,$BE1238,'Town VTO'!E$174:E$684)</f>
        <v>13962</v>
      </c>
      <c r="G1238" s="1">
        <v>10031</v>
      </c>
      <c r="H1238" s="2" t="str">
        <f t="shared" si="227"/>
        <v/>
      </c>
      <c r="I1238" s="2">
        <f t="shared" si="228"/>
        <v>0.71845007878527434</v>
      </c>
      <c r="J1238" s="10">
        <f t="shared" si="229"/>
        <v>3</v>
      </c>
      <c r="K1238" s="9">
        <f t="shared" si="230"/>
        <v>2</v>
      </c>
      <c r="L1238" s="8">
        <f t="shared" si="231"/>
        <v>1</v>
      </c>
      <c r="M1238" s="2">
        <f t="shared" si="233"/>
        <v>0.30946773433820068</v>
      </c>
      <c r="N1238" s="2">
        <f t="shared" si="234"/>
        <v>0.34212592243680329</v>
      </c>
      <c r="O1238" s="2">
        <f t="shared" si="235"/>
        <v>0.34699324854765268</v>
      </c>
      <c r="P1238" s="2">
        <f t="shared" si="236"/>
        <v>1.4130946773434072E-3</v>
      </c>
      <c r="Q1238" s="1">
        <v>3942</v>
      </c>
      <c r="R1238" s="1">
        <v>4358</v>
      </c>
      <c r="S1238" s="1">
        <v>4420</v>
      </c>
      <c r="T1238" s="1">
        <v>18</v>
      </c>
      <c r="AZ1238" t="s">
        <v>2364</v>
      </c>
      <c r="BA1238" t="s">
        <v>242</v>
      </c>
      <c r="BC1238" s="43">
        <v>23</v>
      </c>
      <c r="BD1238" s="46">
        <v>21</v>
      </c>
      <c r="BE1238" s="49">
        <f t="shared" si="232"/>
        <v>23021</v>
      </c>
      <c r="BG1238" s="7" t="s">
        <v>481</v>
      </c>
    </row>
    <row r="1239" spans="1:59" hidden="1" outlineLevel="1">
      <c r="A1239" t="s">
        <v>51</v>
      </c>
      <c r="B1239" t="s">
        <v>242</v>
      </c>
      <c r="C1239" s="1">
        <v>33758</v>
      </c>
      <c r="E1239" s="1">
        <f>SUMIF('Town VTO'!$AD$174:$AD$684,$BE1239,'Town VTO'!E$174:E$684)</f>
        <v>25159</v>
      </c>
      <c r="G1239" s="1">
        <v>18513</v>
      </c>
      <c r="H1239" s="2" t="str">
        <f t="shared" si="227"/>
        <v/>
      </c>
      <c r="I1239" s="2">
        <f t="shared" si="228"/>
        <v>0.73584005723597912</v>
      </c>
      <c r="J1239" s="10">
        <f t="shared" si="229"/>
        <v>3</v>
      </c>
      <c r="K1239" s="9">
        <f t="shared" si="230"/>
        <v>2</v>
      </c>
      <c r="L1239" s="8">
        <f t="shared" si="231"/>
        <v>1</v>
      </c>
      <c r="M1239" s="2">
        <f t="shared" si="233"/>
        <v>0.30264030781478041</v>
      </c>
      <c r="N1239" s="2">
        <f t="shared" si="234"/>
        <v>0.31418336208040332</v>
      </c>
      <c r="O1239" s="2">
        <f t="shared" si="235"/>
        <v>0.38242448365839637</v>
      </c>
      <c r="P1239" s="2">
        <f t="shared" si="236"/>
        <v>7.5184644641995702E-4</v>
      </c>
      <c r="Q1239" s="1">
        <v>6843</v>
      </c>
      <c r="R1239" s="1">
        <v>7104</v>
      </c>
      <c r="S1239" s="1">
        <v>8647</v>
      </c>
      <c r="T1239" s="1">
        <v>17</v>
      </c>
      <c r="AZ1239" t="s">
        <v>51</v>
      </c>
      <c r="BA1239" t="s">
        <v>242</v>
      </c>
      <c r="BC1239" s="43">
        <v>23</v>
      </c>
      <c r="BD1239" s="46">
        <v>23</v>
      </c>
      <c r="BE1239" s="49">
        <f t="shared" si="232"/>
        <v>23023</v>
      </c>
      <c r="BG1239" s="7" t="s">
        <v>481</v>
      </c>
    </row>
    <row r="1240" spans="1:59" hidden="1" outlineLevel="1">
      <c r="A1240" t="s">
        <v>2932</v>
      </c>
      <c r="B1240" t="s">
        <v>242</v>
      </c>
      <c r="C1240" s="1">
        <v>50351</v>
      </c>
      <c r="E1240" s="1">
        <f>SUMIF('Town VTO'!$AD$174:$AD$684,$BE1240,'Town VTO'!E$174:E$684)</f>
        <v>38797</v>
      </c>
      <c r="G1240" s="1">
        <v>26424</v>
      </c>
      <c r="H1240" s="2" t="str">
        <f t="shared" si="227"/>
        <v/>
      </c>
      <c r="I1240" s="2">
        <f t="shared" si="228"/>
        <v>0.68108358893728893</v>
      </c>
      <c r="J1240" s="10">
        <f t="shared" si="229"/>
        <v>2</v>
      </c>
      <c r="K1240" s="9">
        <f t="shared" si="230"/>
        <v>3</v>
      </c>
      <c r="L1240" s="8">
        <f t="shared" si="231"/>
        <v>1</v>
      </c>
      <c r="M1240" s="2">
        <f t="shared" si="233"/>
        <v>0.32970131281388587</v>
      </c>
      <c r="N1240" s="2">
        <f t="shared" si="234"/>
        <v>0.27533848277482453</v>
      </c>
      <c r="O1240" s="2">
        <f t="shared" si="235"/>
        <v>0.39384416576110898</v>
      </c>
      <c r="P1240" s="2">
        <f t="shared" si="236"/>
        <v>1.1160386501805619E-3</v>
      </c>
      <c r="Q1240" s="1">
        <v>11226</v>
      </c>
      <c r="R1240" s="1">
        <v>9375</v>
      </c>
      <c r="S1240" s="1">
        <v>13410</v>
      </c>
      <c r="T1240" s="1">
        <v>38</v>
      </c>
      <c r="AZ1240" t="s">
        <v>2932</v>
      </c>
      <c r="BA1240" t="s">
        <v>242</v>
      </c>
      <c r="BC1240" s="43">
        <v>23</v>
      </c>
      <c r="BD1240" s="46">
        <v>25</v>
      </c>
      <c r="BE1240" s="49">
        <f t="shared" si="232"/>
        <v>23025</v>
      </c>
      <c r="BG1240" s="7" t="s">
        <v>481</v>
      </c>
    </row>
    <row r="1241" spans="1:59" hidden="1" outlineLevel="1">
      <c r="A1241" t="s">
        <v>1677</v>
      </c>
      <c r="B1241" t="s">
        <v>242</v>
      </c>
      <c r="C1241" s="1">
        <v>33799</v>
      </c>
      <c r="E1241" s="1">
        <f>SUMIF('Town VTO'!$AD$174:$AD$684,$BE1241,'Town VTO'!E$174:E$684)</f>
        <v>27066</v>
      </c>
      <c r="G1241" s="1">
        <v>18529</v>
      </c>
      <c r="H1241" s="2" t="str">
        <f t="shared" si="227"/>
        <v/>
      </c>
      <c r="I1241" s="2">
        <f t="shared" si="228"/>
        <v>0.68458582723712402</v>
      </c>
      <c r="J1241" s="10">
        <f t="shared" si="229"/>
        <v>3</v>
      </c>
      <c r="K1241" s="9">
        <f t="shared" si="230"/>
        <v>2</v>
      </c>
      <c r="L1241" s="8">
        <f t="shared" si="231"/>
        <v>1</v>
      </c>
      <c r="M1241" s="2">
        <f t="shared" si="233"/>
        <v>0.25863143462545185</v>
      </c>
      <c r="N1241" s="2">
        <f t="shared" si="234"/>
        <v>0.32543936183472516</v>
      </c>
      <c r="O1241" s="2">
        <f t="shared" si="235"/>
        <v>0.4145165981137563</v>
      </c>
      <c r="P1241" s="2">
        <f t="shared" si="236"/>
        <v>1.4126054260666376E-3</v>
      </c>
      <c r="Q1241" s="1">
        <v>6225</v>
      </c>
      <c r="R1241" s="1">
        <v>7833</v>
      </c>
      <c r="S1241" s="1">
        <v>9977</v>
      </c>
      <c r="T1241" s="1">
        <v>34</v>
      </c>
      <c r="AZ1241" t="s">
        <v>1677</v>
      </c>
      <c r="BA1241" t="s">
        <v>242</v>
      </c>
      <c r="BC1241" s="43">
        <v>23</v>
      </c>
      <c r="BD1241" s="46">
        <v>27</v>
      </c>
      <c r="BE1241" s="49">
        <f t="shared" si="232"/>
        <v>23027</v>
      </c>
      <c r="BG1241" s="7" t="s">
        <v>481</v>
      </c>
    </row>
    <row r="1242" spans="1:59" hidden="1" outlineLevel="1">
      <c r="A1242" t="s">
        <v>1297</v>
      </c>
      <c r="B1242" t="s">
        <v>242</v>
      </c>
      <c r="C1242" s="1">
        <v>35668</v>
      </c>
      <c r="E1242" s="1">
        <f>SUMIF('Town VTO'!$AD$174:$AD$684,$BE1242,'Town VTO'!E$174:E$684)</f>
        <v>26190</v>
      </c>
      <c r="G1242" s="1">
        <v>17765</v>
      </c>
      <c r="H1242" s="2" t="str">
        <f t="shared" si="227"/>
        <v/>
      </c>
      <c r="I1242" s="2">
        <f t="shared" si="228"/>
        <v>0.67831233295150817</v>
      </c>
      <c r="J1242" s="10">
        <f t="shared" si="229"/>
        <v>3</v>
      </c>
      <c r="K1242" s="9">
        <f t="shared" si="230"/>
        <v>2</v>
      </c>
      <c r="L1242" s="8">
        <f t="shared" si="231"/>
        <v>1</v>
      </c>
      <c r="M1242" s="2">
        <f t="shared" si="233"/>
        <v>0.31073542562704937</v>
      </c>
      <c r="N1242" s="2">
        <f t="shared" si="234"/>
        <v>0.31648426521313289</v>
      </c>
      <c r="O1242" s="2">
        <f t="shared" si="235"/>
        <v>0.37209896520887453</v>
      </c>
      <c r="P1242" s="2">
        <f t="shared" si="236"/>
        <v>6.8134395094321398E-4</v>
      </c>
      <c r="Q1242" s="1">
        <v>7297</v>
      </c>
      <c r="R1242" s="1">
        <v>7432</v>
      </c>
      <c r="S1242" s="1">
        <v>8738</v>
      </c>
      <c r="T1242" s="1">
        <v>16</v>
      </c>
      <c r="AZ1242" t="s">
        <v>1297</v>
      </c>
      <c r="BA1242" t="s">
        <v>242</v>
      </c>
      <c r="BC1242" s="43">
        <v>23</v>
      </c>
      <c r="BD1242" s="46">
        <v>29</v>
      </c>
      <c r="BE1242" s="49">
        <f t="shared" si="232"/>
        <v>23029</v>
      </c>
      <c r="BG1242" s="7" t="s">
        <v>481</v>
      </c>
    </row>
    <row r="1243" spans="1:59" hidden="1" outlineLevel="1">
      <c r="A1243" t="s">
        <v>1678</v>
      </c>
      <c r="B1243" t="s">
        <v>242</v>
      </c>
      <c r="C1243" s="1">
        <v>167488</v>
      </c>
      <c r="E1243" s="1">
        <f>SUMIF('Town VTO'!$AD$174:$AD$684,$BE1243,'Town VTO'!E$174:E$684)</f>
        <v>133231</v>
      </c>
      <c r="G1243" s="1">
        <v>94563</v>
      </c>
      <c r="H1243" s="2" t="str">
        <f t="shared" si="227"/>
        <v/>
      </c>
      <c r="I1243" s="2">
        <f t="shared" si="228"/>
        <v>0.7097672463615825</v>
      </c>
      <c r="J1243" s="10">
        <f t="shared" si="229"/>
        <v>2</v>
      </c>
      <c r="K1243" s="9">
        <f t="shared" si="230"/>
        <v>3</v>
      </c>
      <c r="L1243" s="8">
        <f t="shared" si="231"/>
        <v>1</v>
      </c>
      <c r="M1243" s="2">
        <f t="shared" si="233"/>
        <v>0.33036655734982773</v>
      </c>
      <c r="N1243" s="2">
        <f t="shared" si="234"/>
        <v>0.25392502802108846</v>
      </c>
      <c r="O1243" s="2">
        <f t="shared" si="235"/>
        <v>0.41460417617999917</v>
      </c>
      <c r="P1243" s="2">
        <f t="shared" si="236"/>
        <v>1.1042384490845825E-3</v>
      </c>
      <c r="Q1243" s="1">
        <v>39791</v>
      </c>
      <c r="R1243" s="1">
        <v>30584</v>
      </c>
      <c r="S1243" s="1">
        <v>49937</v>
      </c>
      <c r="T1243" s="1">
        <v>133</v>
      </c>
      <c r="AZ1243" t="s">
        <v>1678</v>
      </c>
      <c r="BA1243" t="s">
        <v>242</v>
      </c>
      <c r="BC1243" s="43">
        <v>23</v>
      </c>
      <c r="BD1243" s="46">
        <v>31</v>
      </c>
      <c r="BE1243" s="49">
        <f t="shared" si="232"/>
        <v>23031</v>
      </c>
      <c r="BG1243" s="7" t="s">
        <v>481</v>
      </c>
    </row>
    <row r="1244" spans="1:59" collapsed="1">
      <c r="A1244" t="s">
        <v>270</v>
      </c>
      <c r="B1244" t="s">
        <v>1301</v>
      </c>
      <c r="C1244" s="1">
        <v>1238508</v>
      </c>
      <c r="D1244" s="66">
        <v>928000</v>
      </c>
      <c r="E1244" s="26">
        <f>SUM(E1228:E1243)</f>
        <v>974605</v>
      </c>
      <c r="G1244" s="1">
        <v>679499</v>
      </c>
      <c r="H1244" s="2">
        <f t="shared" si="227"/>
        <v>0.73221875000000003</v>
      </c>
      <c r="I1244" s="2">
        <f t="shared" si="228"/>
        <v>0.69720450849318438</v>
      </c>
      <c r="J1244" s="10">
        <f t="shared" si="229"/>
        <v>2</v>
      </c>
      <c r="K1244" s="9">
        <f t="shared" si="230"/>
        <v>3</v>
      </c>
      <c r="L1244" s="8">
        <f t="shared" si="231"/>
        <v>1</v>
      </c>
      <c r="M1244" s="2">
        <f t="shared" si="233"/>
        <v>0.33007551743957753</v>
      </c>
      <c r="N1244" s="2">
        <f t="shared" si="234"/>
        <v>0.29339578081162754</v>
      </c>
      <c r="O1244" s="2">
        <f t="shared" si="235"/>
        <v>0.37536890866771755</v>
      </c>
      <c r="P1244" s="2">
        <f t="shared" si="236"/>
        <v>1.1597930810773871E-3</v>
      </c>
      <c r="Q1244" s="1">
        <f>SUM(Q1228:Q1243)</f>
        <v>290006</v>
      </c>
      <c r="R1244" s="1">
        <f>SUM(R1228:R1243)</f>
        <v>257779</v>
      </c>
      <c r="S1244" s="1">
        <f>SUM(S1228:S1243)</f>
        <v>329801</v>
      </c>
      <c r="T1244" s="1">
        <f>SUM(T1228:T1243)</f>
        <v>1019</v>
      </c>
      <c r="AZ1244" t="s">
        <v>270</v>
      </c>
      <c r="BA1244" t="s">
        <v>1301</v>
      </c>
      <c r="BC1244" s="43">
        <v>23</v>
      </c>
      <c r="BD1244" s="46"/>
      <c r="BE1244" s="43">
        <v>23</v>
      </c>
      <c r="BG1244" s="7" t="s">
        <v>346</v>
      </c>
    </row>
    <row r="1245" spans="1:59">
      <c r="H1245" s="2"/>
      <c r="I1245" s="2"/>
      <c r="K1245"/>
      <c r="L1245" s="8"/>
      <c r="BC1245" s="43"/>
      <c r="BD1245" s="46"/>
    </row>
    <row r="1246" spans="1:59" hidden="1" outlineLevel="1">
      <c r="A1246" t="s">
        <v>1353</v>
      </c>
      <c r="B1246" t="s">
        <v>298</v>
      </c>
      <c r="C1246" s="1">
        <v>75411</v>
      </c>
      <c r="E1246" s="1">
        <f>SUM(Q1246:AC1246)</f>
        <v>38870</v>
      </c>
      <c r="F1246" s="26">
        <v>30847</v>
      </c>
      <c r="G1246" s="1">
        <v>30595</v>
      </c>
      <c r="H1246" s="2" t="str">
        <f t="shared" si="227"/>
        <v/>
      </c>
      <c r="I1246" s="2">
        <f t="shared" si="228"/>
        <v>0.78711088242860816</v>
      </c>
      <c r="J1246" s="10">
        <f t="shared" ref="J1246:J1270" si="237">RANK(Q1246,Q1246:AO1246)</f>
        <v>2</v>
      </c>
      <c r="K1246" s="9">
        <f t="shared" ref="K1246:K1270" si="238">RANK(R1246,Q1246:AO1246)</f>
        <v>1</v>
      </c>
      <c r="L1246" s="8">
        <f t="shared" ref="L1246:L1270" si="239">RANK(S1246,Q1246:AO1246)</f>
        <v>5</v>
      </c>
      <c r="M1246" s="2">
        <f t="shared" ref="M1246:M1270" si="240">Q1246/$E1246</f>
        <v>0.46285052739902238</v>
      </c>
      <c r="N1246" s="2">
        <f t="shared" ref="N1246:N1270" si="241">R1246/$E1246</f>
        <v>0.48430666323642912</v>
      </c>
      <c r="O1246" s="2">
        <f t="shared" ref="O1246:O1270" si="242">S1246/$E1246</f>
        <v>0</v>
      </c>
      <c r="P1246" s="2">
        <f t="shared" ref="P1246:P1270" si="243">1-M1246-N1246-O1246</f>
        <v>5.2842809364548438E-2</v>
      </c>
      <c r="Q1246" s="1">
        <v>17991</v>
      </c>
      <c r="R1246" s="1">
        <v>18825</v>
      </c>
      <c r="T1246" s="1">
        <v>24</v>
      </c>
      <c r="U1246" s="1">
        <v>2030</v>
      </c>
      <c r="V1246" s="1">
        <v>0</v>
      </c>
      <c r="AZ1246" t="s">
        <v>1353</v>
      </c>
      <c r="BA1246" t="s">
        <v>298</v>
      </c>
      <c r="BC1246" s="43">
        <v>24</v>
      </c>
      <c r="BD1246" s="46">
        <v>1</v>
      </c>
      <c r="BE1246" s="49">
        <f t="shared" ref="BE1246:BE1269" si="244">BC1246*1000+BD1246</f>
        <v>24001</v>
      </c>
      <c r="BG1246" s="7" t="s">
        <v>481</v>
      </c>
    </row>
    <row r="1247" spans="1:59" hidden="1" outlineLevel="1">
      <c r="A1247" t="s">
        <v>2037</v>
      </c>
      <c r="B1247" t="s">
        <v>298</v>
      </c>
      <c r="C1247" s="1">
        <v>440836</v>
      </c>
      <c r="E1247" s="1">
        <f t="shared" ref="E1247:E1270" si="245">SUM(Q1247:AC1247)</f>
        <v>214050</v>
      </c>
      <c r="F1247" s="26">
        <v>186427</v>
      </c>
      <c r="G1247" s="1">
        <v>185634</v>
      </c>
      <c r="H1247" s="2" t="str">
        <f t="shared" si="227"/>
        <v/>
      </c>
      <c r="I1247" s="2">
        <f t="shared" si="228"/>
        <v>0.86724597056762442</v>
      </c>
      <c r="J1247" s="10">
        <f t="shared" si="237"/>
        <v>1</v>
      </c>
      <c r="K1247" s="9">
        <f t="shared" si="238"/>
        <v>2</v>
      </c>
      <c r="L1247" s="8" t="e">
        <f t="shared" si="239"/>
        <v>#N/A</v>
      </c>
      <c r="M1247" s="2">
        <f t="shared" si="240"/>
        <v>0.52213501518336836</v>
      </c>
      <c r="N1247" s="2">
        <f t="shared" si="241"/>
        <v>0.37494510628357858</v>
      </c>
      <c r="O1247" s="2">
        <f t="shared" si="242"/>
        <v>0</v>
      </c>
      <c r="P1247" s="2">
        <f t="shared" si="243"/>
        <v>0.10291987853305307</v>
      </c>
      <c r="Q1247" s="1">
        <v>111763</v>
      </c>
      <c r="R1247" s="1">
        <v>80257</v>
      </c>
      <c r="T1247" s="1">
        <v>303</v>
      </c>
      <c r="U1247" s="1">
        <v>21726</v>
      </c>
      <c r="V1247" s="1">
        <v>1</v>
      </c>
      <c r="AZ1247" t="s">
        <v>2037</v>
      </c>
      <c r="BA1247" t="s">
        <v>298</v>
      </c>
      <c r="BC1247" s="43">
        <v>24</v>
      </c>
      <c r="BD1247" s="46">
        <v>3</v>
      </c>
      <c r="BE1247" s="49">
        <f t="shared" si="244"/>
        <v>24003</v>
      </c>
      <c r="BG1247" s="7" t="s">
        <v>481</v>
      </c>
    </row>
    <row r="1248" spans="1:59" hidden="1" outlineLevel="1">
      <c r="A1248" t="s">
        <v>2099</v>
      </c>
      <c r="B1248" t="s">
        <v>298</v>
      </c>
      <c r="C1248" s="1">
        <v>731227</v>
      </c>
      <c r="E1248" s="1">
        <f t="shared" si="245"/>
        <v>360405</v>
      </c>
      <c r="F1248" s="26">
        <v>247310</v>
      </c>
      <c r="G1248" s="1">
        <v>245091</v>
      </c>
      <c r="H1248" s="2" t="str">
        <f t="shared" si="227"/>
        <v/>
      </c>
      <c r="I1248" s="2">
        <f t="shared" si="228"/>
        <v>0.68004328463811548</v>
      </c>
      <c r="J1248" s="10">
        <f t="shared" si="237"/>
        <v>1</v>
      </c>
      <c r="K1248" s="9">
        <f t="shared" si="238"/>
        <v>2</v>
      </c>
      <c r="L1248" s="8" t="e">
        <f t="shared" si="239"/>
        <v>#N/A</v>
      </c>
      <c r="M1248" s="2">
        <f t="shared" si="240"/>
        <v>0.84846769606415007</v>
      </c>
      <c r="N1248" s="2">
        <f t="shared" si="241"/>
        <v>9.7315520039955056E-2</v>
      </c>
      <c r="O1248" s="2">
        <f t="shared" si="242"/>
        <v>0</v>
      </c>
      <c r="P1248" s="2">
        <f t="shared" si="243"/>
        <v>5.4216783895894877E-2</v>
      </c>
      <c r="Q1248" s="1">
        <v>305792</v>
      </c>
      <c r="R1248" s="1">
        <v>35073</v>
      </c>
      <c r="T1248" s="1">
        <v>306</v>
      </c>
      <c r="U1248" s="1">
        <v>19224</v>
      </c>
      <c r="V1248" s="1">
        <v>10</v>
      </c>
      <c r="AZ1248" t="s">
        <v>2038</v>
      </c>
      <c r="BA1248" t="s">
        <v>298</v>
      </c>
      <c r="BC1248" s="43">
        <v>24</v>
      </c>
      <c r="BD1248" s="46">
        <v>510</v>
      </c>
      <c r="BE1248" s="49">
        <f t="shared" si="244"/>
        <v>24510</v>
      </c>
      <c r="BG1248" s="7" t="s">
        <v>2333</v>
      </c>
    </row>
    <row r="1249" spans="1:59" hidden="1" outlineLevel="1">
      <c r="A1249" t="s">
        <v>2099</v>
      </c>
      <c r="B1249" t="s">
        <v>298</v>
      </c>
      <c r="C1249" s="1">
        <v>709826</v>
      </c>
      <c r="E1249" s="1">
        <f t="shared" si="245"/>
        <v>401278</v>
      </c>
      <c r="F1249" s="26">
        <v>324870</v>
      </c>
      <c r="G1249" s="1">
        <v>323220</v>
      </c>
      <c r="H1249" s="2" t="str">
        <f t="shared" si="227"/>
        <v/>
      </c>
      <c r="I1249" s="2">
        <f t="shared" si="228"/>
        <v>0.80547650257427517</v>
      </c>
      <c r="J1249" s="10">
        <f t="shared" si="237"/>
        <v>1</v>
      </c>
      <c r="K1249" s="9">
        <f t="shared" si="238"/>
        <v>2</v>
      </c>
      <c r="L1249" s="8" t="e">
        <f t="shared" si="239"/>
        <v>#N/A</v>
      </c>
      <c r="M1249" s="2">
        <f t="shared" si="240"/>
        <v>0.66241358858447263</v>
      </c>
      <c r="N1249" s="2">
        <f t="shared" si="241"/>
        <v>0.26990764507398862</v>
      </c>
      <c r="O1249" s="2">
        <f t="shared" si="242"/>
        <v>0</v>
      </c>
      <c r="P1249" s="2">
        <f t="shared" si="243"/>
        <v>6.7678766341538743E-2</v>
      </c>
      <c r="Q1249" s="1">
        <v>265812</v>
      </c>
      <c r="R1249" s="1">
        <v>108308</v>
      </c>
      <c r="T1249" s="1">
        <v>405</v>
      </c>
      <c r="U1249" s="1">
        <v>26737</v>
      </c>
      <c r="V1249" s="1">
        <v>16</v>
      </c>
      <c r="AZ1249" t="s">
        <v>2050</v>
      </c>
      <c r="BA1249" t="s">
        <v>298</v>
      </c>
      <c r="BC1249" s="43">
        <v>24</v>
      </c>
      <c r="BD1249" s="46">
        <v>5</v>
      </c>
      <c r="BE1249" s="49">
        <f t="shared" si="244"/>
        <v>24005</v>
      </c>
      <c r="BG1249" s="7" t="s">
        <v>481</v>
      </c>
    </row>
    <row r="1250" spans="1:59" hidden="1" outlineLevel="1">
      <c r="A1250" t="s">
        <v>1104</v>
      </c>
      <c r="B1250" t="s">
        <v>298</v>
      </c>
      <c r="C1250" s="1">
        <v>56829</v>
      </c>
      <c r="E1250" s="1">
        <f t="shared" si="245"/>
        <v>28562</v>
      </c>
      <c r="F1250" s="26">
        <v>23354</v>
      </c>
      <c r="G1250" s="1">
        <v>23249</v>
      </c>
      <c r="H1250" s="2" t="str">
        <f t="shared" si="227"/>
        <v/>
      </c>
      <c r="I1250" s="2">
        <f t="shared" si="228"/>
        <v>0.81398361459281565</v>
      </c>
      <c r="J1250" s="10">
        <f t="shared" si="237"/>
        <v>1</v>
      </c>
      <c r="K1250" s="9">
        <f t="shared" si="238"/>
        <v>2</v>
      </c>
      <c r="L1250" s="8" t="e">
        <f t="shared" si="239"/>
        <v>#N/A</v>
      </c>
      <c r="M1250" s="2">
        <f t="shared" si="240"/>
        <v>0.5077725649464323</v>
      </c>
      <c r="N1250" s="2">
        <f t="shared" si="241"/>
        <v>0.39622575449898467</v>
      </c>
      <c r="O1250" s="2">
        <f t="shared" si="242"/>
        <v>0</v>
      </c>
      <c r="P1250" s="2">
        <f t="shared" si="243"/>
        <v>9.6001680554583024E-2</v>
      </c>
      <c r="Q1250" s="1">
        <v>14503</v>
      </c>
      <c r="R1250" s="1">
        <v>11317</v>
      </c>
      <c r="T1250" s="1">
        <v>32</v>
      </c>
      <c r="U1250" s="1">
        <v>2709</v>
      </c>
      <c r="V1250" s="1">
        <v>1</v>
      </c>
      <c r="AZ1250" t="s">
        <v>1104</v>
      </c>
      <c r="BA1250" t="s">
        <v>298</v>
      </c>
      <c r="BC1250" s="43">
        <v>24</v>
      </c>
      <c r="BD1250" s="46">
        <v>9</v>
      </c>
      <c r="BE1250" s="49">
        <f t="shared" si="244"/>
        <v>24009</v>
      </c>
      <c r="BG1250" s="7" t="s">
        <v>481</v>
      </c>
    </row>
    <row r="1251" spans="1:59" hidden="1" outlineLevel="1">
      <c r="A1251" t="s">
        <v>2909</v>
      </c>
      <c r="B1251" t="s">
        <v>298</v>
      </c>
      <c r="C1251" s="1">
        <v>27876</v>
      </c>
      <c r="E1251" s="1">
        <f t="shared" si="245"/>
        <v>10642</v>
      </c>
      <c r="F1251" s="26">
        <v>8504</v>
      </c>
      <c r="G1251" s="1">
        <v>8459</v>
      </c>
      <c r="H1251" s="2" t="str">
        <f t="shared" si="227"/>
        <v/>
      </c>
      <c r="I1251" s="2">
        <f t="shared" si="228"/>
        <v>0.7948693854538621</v>
      </c>
      <c r="J1251" s="10">
        <f t="shared" si="237"/>
        <v>1</v>
      </c>
      <c r="K1251" s="9">
        <f t="shared" si="238"/>
        <v>2</v>
      </c>
      <c r="L1251" s="8">
        <f t="shared" si="239"/>
        <v>4</v>
      </c>
      <c r="M1251" s="2">
        <f t="shared" si="240"/>
        <v>0.55431309904153359</v>
      </c>
      <c r="N1251" s="2">
        <f t="shared" si="241"/>
        <v>0.36506295809058448</v>
      </c>
      <c r="O1251" s="2">
        <f t="shared" si="242"/>
        <v>0</v>
      </c>
      <c r="P1251" s="2">
        <f t="shared" si="243"/>
        <v>8.0623942867881937E-2</v>
      </c>
      <c r="Q1251" s="1">
        <v>5899</v>
      </c>
      <c r="R1251" s="1">
        <v>3885</v>
      </c>
      <c r="T1251" s="1">
        <v>0</v>
      </c>
      <c r="U1251" s="1">
        <v>858</v>
      </c>
      <c r="V1251" s="1">
        <v>0</v>
      </c>
      <c r="AZ1251" t="s">
        <v>2909</v>
      </c>
      <c r="BA1251" t="s">
        <v>298</v>
      </c>
      <c r="BC1251" s="43">
        <v>24</v>
      </c>
      <c r="BD1251" s="46">
        <v>11</v>
      </c>
      <c r="BE1251" s="49">
        <f t="shared" si="244"/>
        <v>24011</v>
      </c>
      <c r="BG1251" s="7" t="s">
        <v>481</v>
      </c>
    </row>
    <row r="1252" spans="1:59" hidden="1" outlineLevel="1">
      <c r="A1252" t="s">
        <v>1816</v>
      </c>
      <c r="B1252" t="s">
        <v>298</v>
      </c>
      <c r="C1252" s="1">
        <v>129463</v>
      </c>
      <c r="E1252" s="1">
        <f t="shared" si="245"/>
        <v>65337</v>
      </c>
      <c r="F1252" s="26">
        <v>55912</v>
      </c>
      <c r="G1252" s="1">
        <v>54930</v>
      </c>
      <c r="H1252" s="2" t="str">
        <f t="shared" si="227"/>
        <v/>
      </c>
      <c r="I1252" s="2">
        <f t="shared" si="228"/>
        <v>0.84071812296248682</v>
      </c>
      <c r="J1252" s="10">
        <f t="shared" si="237"/>
        <v>2</v>
      </c>
      <c r="K1252" s="9">
        <f t="shared" si="238"/>
        <v>1</v>
      </c>
      <c r="L1252" s="8">
        <f t="shared" si="239"/>
        <v>5</v>
      </c>
      <c r="M1252" s="2">
        <f t="shared" si="240"/>
        <v>0.43812847238165203</v>
      </c>
      <c r="N1252" s="2">
        <f t="shared" si="241"/>
        <v>0.4774170837350965</v>
      </c>
      <c r="O1252" s="2">
        <f t="shared" si="242"/>
        <v>0</v>
      </c>
      <c r="P1252" s="2">
        <f t="shared" si="243"/>
        <v>8.4454443883251407E-2</v>
      </c>
      <c r="Q1252" s="1">
        <v>28626</v>
      </c>
      <c r="R1252" s="1">
        <v>31193</v>
      </c>
      <c r="T1252" s="1">
        <v>56</v>
      </c>
      <c r="U1252" s="1">
        <v>5462</v>
      </c>
      <c r="V1252" s="1">
        <v>0</v>
      </c>
      <c r="AZ1252" t="s">
        <v>1816</v>
      </c>
      <c r="BA1252" t="s">
        <v>298</v>
      </c>
      <c r="BC1252" s="43">
        <v>24</v>
      </c>
      <c r="BD1252" s="46">
        <v>13</v>
      </c>
      <c r="BE1252" s="49">
        <f t="shared" si="244"/>
        <v>24013</v>
      </c>
      <c r="BG1252" s="7" t="s">
        <v>481</v>
      </c>
    </row>
    <row r="1253" spans="1:59" hidden="1" outlineLevel="1">
      <c r="A1253" t="s">
        <v>2831</v>
      </c>
      <c r="B1253" t="s">
        <v>298</v>
      </c>
      <c r="C1253" s="1">
        <v>74570</v>
      </c>
      <c r="E1253" s="1">
        <f t="shared" si="245"/>
        <v>33819</v>
      </c>
      <c r="F1253" s="26">
        <v>27420</v>
      </c>
      <c r="G1253" s="1">
        <v>27319</v>
      </c>
      <c r="H1253" s="2" t="str">
        <f t="shared" si="227"/>
        <v/>
      </c>
      <c r="I1253" s="2">
        <f t="shared" si="228"/>
        <v>0.80780034891628971</v>
      </c>
      <c r="J1253" s="10">
        <f t="shared" si="237"/>
        <v>1</v>
      </c>
      <c r="K1253" s="9">
        <f t="shared" si="238"/>
        <v>2</v>
      </c>
      <c r="L1253" s="8">
        <f t="shared" si="239"/>
        <v>5</v>
      </c>
      <c r="M1253" s="2">
        <f t="shared" si="240"/>
        <v>0.54351104408764306</v>
      </c>
      <c r="N1253" s="2">
        <f t="shared" si="241"/>
        <v>0.34214494810609419</v>
      </c>
      <c r="O1253" s="2">
        <f t="shared" si="242"/>
        <v>0</v>
      </c>
      <c r="P1253" s="2">
        <f t="shared" si="243"/>
        <v>0.11434400780626275</v>
      </c>
      <c r="Q1253" s="1">
        <v>18381</v>
      </c>
      <c r="R1253" s="1">
        <v>11571</v>
      </c>
      <c r="T1253" s="1">
        <v>81</v>
      </c>
      <c r="U1253" s="1">
        <v>3786</v>
      </c>
      <c r="V1253" s="1">
        <v>0</v>
      </c>
      <c r="AZ1253" t="s">
        <v>2831</v>
      </c>
      <c r="BA1253" t="s">
        <v>298</v>
      </c>
      <c r="BC1253" s="43">
        <v>24</v>
      </c>
      <c r="BD1253" s="46">
        <v>15</v>
      </c>
      <c r="BE1253" s="49">
        <f t="shared" si="244"/>
        <v>24015</v>
      </c>
      <c r="BG1253" s="7" t="s">
        <v>481</v>
      </c>
    </row>
    <row r="1254" spans="1:59" hidden="1" outlineLevel="1">
      <c r="A1254" t="s">
        <v>2676</v>
      </c>
      <c r="B1254" t="s">
        <v>298</v>
      </c>
      <c r="C1254" s="1">
        <v>105174</v>
      </c>
      <c r="E1254" s="1">
        <f t="shared" si="245"/>
        <v>49058</v>
      </c>
      <c r="F1254" s="26">
        <v>38437</v>
      </c>
      <c r="G1254" s="1">
        <v>38454</v>
      </c>
      <c r="H1254" s="2" t="str">
        <f t="shared" si="227"/>
        <v/>
      </c>
      <c r="I1254" s="2">
        <f t="shared" si="228"/>
        <v>0.7838476904888092</v>
      </c>
      <c r="J1254" s="10">
        <f t="shared" si="237"/>
        <v>1</v>
      </c>
      <c r="K1254" s="9">
        <f t="shared" si="238"/>
        <v>2</v>
      </c>
      <c r="L1254" s="8" t="e">
        <f t="shared" si="239"/>
        <v>#N/A</v>
      </c>
      <c r="M1254" s="2">
        <f t="shared" si="240"/>
        <v>0.49180561784010762</v>
      </c>
      <c r="N1254" s="2">
        <f t="shared" si="241"/>
        <v>0.40865913816299076</v>
      </c>
      <c r="O1254" s="2">
        <f t="shared" si="242"/>
        <v>0</v>
      </c>
      <c r="P1254" s="2">
        <f t="shared" si="243"/>
        <v>9.9535243996901668E-2</v>
      </c>
      <c r="Q1254" s="1">
        <v>24127</v>
      </c>
      <c r="R1254" s="1">
        <v>20048</v>
      </c>
      <c r="T1254" s="1">
        <v>87</v>
      </c>
      <c r="U1254" s="1">
        <v>4794</v>
      </c>
      <c r="V1254" s="1">
        <v>2</v>
      </c>
      <c r="AZ1254" t="s">
        <v>2676</v>
      </c>
      <c r="BA1254" t="s">
        <v>298</v>
      </c>
      <c r="BC1254" s="43">
        <v>24</v>
      </c>
      <c r="BD1254" s="46">
        <v>17</v>
      </c>
      <c r="BE1254" s="49">
        <f t="shared" si="244"/>
        <v>24017</v>
      </c>
      <c r="BG1254" s="7" t="s">
        <v>481</v>
      </c>
    </row>
    <row r="1255" spans="1:59" hidden="1" outlineLevel="1">
      <c r="A1255" t="s">
        <v>2762</v>
      </c>
      <c r="B1255" t="s">
        <v>298</v>
      </c>
      <c r="C1255" s="1">
        <v>30522</v>
      </c>
      <c r="E1255" s="1">
        <f t="shared" si="245"/>
        <v>14032</v>
      </c>
      <c r="F1255" s="26">
        <v>11130</v>
      </c>
      <c r="G1255" s="1">
        <v>10957</v>
      </c>
      <c r="H1255" s="2" t="str">
        <f t="shared" si="227"/>
        <v/>
      </c>
      <c r="I1255" s="2">
        <f t="shared" si="228"/>
        <v>0.78085803876852911</v>
      </c>
      <c r="J1255" s="10">
        <f t="shared" si="237"/>
        <v>1</v>
      </c>
      <c r="K1255" s="9">
        <f t="shared" si="238"/>
        <v>2</v>
      </c>
      <c r="L1255" s="8">
        <f t="shared" si="239"/>
        <v>5</v>
      </c>
      <c r="M1255" s="2">
        <f t="shared" si="240"/>
        <v>0.64331527936145949</v>
      </c>
      <c r="N1255" s="2">
        <f t="shared" si="241"/>
        <v>0.31036202964652221</v>
      </c>
      <c r="O1255" s="2">
        <f t="shared" si="242"/>
        <v>0</v>
      </c>
      <c r="P1255" s="2">
        <f t="shared" si="243"/>
        <v>4.6322690992018301E-2</v>
      </c>
      <c r="Q1255" s="1">
        <v>9027</v>
      </c>
      <c r="R1255" s="1">
        <v>4355</v>
      </c>
      <c r="T1255" s="1">
        <v>9</v>
      </c>
      <c r="U1255" s="1">
        <v>641</v>
      </c>
      <c r="V1255" s="1">
        <v>0</v>
      </c>
      <c r="AZ1255" t="s">
        <v>2762</v>
      </c>
      <c r="BA1255" t="s">
        <v>298</v>
      </c>
      <c r="BC1255" s="43">
        <v>24</v>
      </c>
      <c r="BD1255" s="46">
        <v>19</v>
      </c>
      <c r="BE1255" s="49">
        <f t="shared" si="244"/>
        <v>24019</v>
      </c>
      <c r="BG1255" s="7" t="s">
        <v>481</v>
      </c>
    </row>
    <row r="1256" spans="1:59" hidden="1" outlineLevel="1">
      <c r="A1256" t="s">
        <v>833</v>
      </c>
      <c r="B1256" t="s">
        <v>298</v>
      </c>
      <c r="C1256" s="1">
        <v>160140</v>
      </c>
      <c r="E1256" s="1">
        <f t="shared" si="245"/>
        <v>77498</v>
      </c>
      <c r="F1256" s="26">
        <v>65649</v>
      </c>
      <c r="G1256" s="1">
        <v>64691</v>
      </c>
      <c r="H1256" s="2" t="str">
        <f t="shared" si="227"/>
        <v/>
      </c>
      <c r="I1256" s="2">
        <f t="shared" si="228"/>
        <v>0.8347441224289659</v>
      </c>
      <c r="J1256" s="10">
        <f t="shared" si="237"/>
        <v>1</v>
      </c>
      <c r="K1256" s="9">
        <f t="shared" si="238"/>
        <v>2</v>
      </c>
      <c r="L1256" s="8" t="e">
        <f t="shared" si="239"/>
        <v>#N/A</v>
      </c>
      <c r="M1256" s="2">
        <f t="shared" si="240"/>
        <v>0.44003716224934836</v>
      </c>
      <c r="N1256" s="2">
        <f t="shared" si="241"/>
        <v>0.43906939533923456</v>
      </c>
      <c r="O1256" s="2">
        <f t="shared" si="242"/>
        <v>0</v>
      </c>
      <c r="P1256" s="2">
        <f t="shared" si="243"/>
        <v>0.12089344241141703</v>
      </c>
      <c r="Q1256" s="1">
        <v>34102</v>
      </c>
      <c r="R1256" s="1">
        <v>34027</v>
      </c>
      <c r="T1256" s="1">
        <v>146</v>
      </c>
      <c r="U1256" s="1">
        <v>9221</v>
      </c>
      <c r="V1256" s="1">
        <v>2</v>
      </c>
      <c r="AZ1256" t="s">
        <v>833</v>
      </c>
      <c r="BA1256" t="s">
        <v>298</v>
      </c>
      <c r="BC1256" s="43">
        <v>24</v>
      </c>
      <c r="BD1256" s="46">
        <v>21</v>
      </c>
      <c r="BE1256" s="49">
        <f t="shared" si="244"/>
        <v>24021</v>
      </c>
      <c r="BG1256" s="7" t="s">
        <v>481</v>
      </c>
    </row>
    <row r="1257" spans="1:59" hidden="1" outlineLevel="1">
      <c r="A1257" t="s">
        <v>1004</v>
      </c>
      <c r="B1257" t="s">
        <v>298</v>
      </c>
      <c r="C1257" s="1">
        <v>29103</v>
      </c>
      <c r="E1257" s="1">
        <f t="shared" si="245"/>
        <v>12918</v>
      </c>
      <c r="F1257" s="26">
        <v>10634</v>
      </c>
      <c r="G1257" s="1">
        <v>10580</v>
      </c>
      <c r="H1257" s="2" t="str">
        <f t="shared" si="227"/>
        <v/>
      </c>
      <c r="I1257" s="2">
        <f t="shared" si="228"/>
        <v>0.81901223099551013</v>
      </c>
      <c r="J1257" s="10">
        <f t="shared" si="237"/>
        <v>2</v>
      </c>
      <c r="K1257" s="9">
        <f t="shared" si="238"/>
        <v>1</v>
      </c>
      <c r="L1257" s="8">
        <f t="shared" si="239"/>
        <v>5</v>
      </c>
      <c r="M1257" s="2">
        <f t="shared" si="240"/>
        <v>0.34393869019972134</v>
      </c>
      <c r="N1257" s="2">
        <f t="shared" si="241"/>
        <v>0.62161325282551483</v>
      </c>
      <c r="O1257" s="2">
        <f t="shared" si="242"/>
        <v>0</v>
      </c>
      <c r="P1257" s="2">
        <f t="shared" si="243"/>
        <v>3.444805697476383E-2</v>
      </c>
      <c r="Q1257" s="1">
        <v>4443</v>
      </c>
      <c r="R1257" s="1">
        <v>8030</v>
      </c>
      <c r="T1257" s="1">
        <v>13</v>
      </c>
      <c r="U1257" s="1">
        <v>432</v>
      </c>
      <c r="V1257" s="1">
        <v>0</v>
      </c>
      <c r="AZ1257" t="s">
        <v>1004</v>
      </c>
      <c r="BA1257" t="s">
        <v>298</v>
      </c>
      <c r="BC1257" s="43">
        <v>24</v>
      </c>
      <c r="BD1257" s="46">
        <v>23</v>
      </c>
      <c r="BE1257" s="49">
        <f t="shared" si="244"/>
        <v>24023</v>
      </c>
      <c r="BG1257" s="7" t="s">
        <v>481</v>
      </c>
    </row>
    <row r="1258" spans="1:59" hidden="1" outlineLevel="1">
      <c r="A1258" t="s">
        <v>1284</v>
      </c>
      <c r="B1258" t="s">
        <v>298</v>
      </c>
      <c r="C1258" s="1">
        <v>194334</v>
      </c>
      <c r="E1258" s="1">
        <f t="shared" si="245"/>
        <v>96392</v>
      </c>
      <c r="F1258" s="26">
        <v>81883</v>
      </c>
      <c r="G1258" s="1">
        <v>80687</v>
      </c>
      <c r="H1258" s="2" t="str">
        <f t="shared" si="227"/>
        <v/>
      </c>
      <c r="I1258" s="2">
        <f t="shared" si="228"/>
        <v>0.8370715412067391</v>
      </c>
      <c r="J1258" s="10">
        <f t="shared" si="237"/>
        <v>1</v>
      </c>
      <c r="K1258" s="9">
        <f t="shared" si="238"/>
        <v>2</v>
      </c>
      <c r="L1258" s="8" t="e">
        <f t="shared" si="239"/>
        <v>#N/A</v>
      </c>
      <c r="M1258" s="2">
        <f t="shared" si="240"/>
        <v>0.54699560129471325</v>
      </c>
      <c r="N1258" s="2">
        <f t="shared" si="241"/>
        <v>0.36961573574570505</v>
      </c>
      <c r="O1258" s="2">
        <f t="shared" si="242"/>
        <v>0</v>
      </c>
      <c r="P1258" s="2">
        <f t="shared" si="243"/>
        <v>8.3388662959581694E-2</v>
      </c>
      <c r="Q1258" s="1">
        <v>52726</v>
      </c>
      <c r="R1258" s="1">
        <v>35628</v>
      </c>
      <c r="T1258" s="1">
        <v>64</v>
      </c>
      <c r="U1258" s="1">
        <v>7971</v>
      </c>
      <c r="V1258" s="1">
        <v>3</v>
      </c>
      <c r="AZ1258" t="s">
        <v>1284</v>
      </c>
      <c r="BA1258" t="s">
        <v>298</v>
      </c>
      <c r="BC1258" s="43">
        <v>24</v>
      </c>
      <c r="BD1258" s="46">
        <v>25</v>
      </c>
      <c r="BE1258" s="49">
        <f t="shared" si="244"/>
        <v>24025</v>
      </c>
      <c r="BG1258" s="7" t="s">
        <v>481</v>
      </c>
    </row>
    <row r="1259" spans="1:59" hidden="1" outlineLevel="1">
      <c r="A1259" t="s">
        <v>1809</v>
      </c>
      <c r="B1259" t="s">
        <v>298</v>
      </c>
      <c r="C1259" s="1">
        <v>199491</v>
      </c>
      <c r="E1259" s="1">
        <f t="shared" si="245"/>
        <v>113764</v>
      </c>
      <c r="F1259" s="26">
        <v>100471</v>
      </c>
      <c r="G1259" s="1">
        <v>99798</v>
      </c>
      <c r="H1259" s="2" t="str">
        <f t="shared" si="227"/>
        <v/>
      </c>
      <c r="I1259" s="2">
        <f t="shared" si="228"/>
        <v>0.87723708730354066</v>
      </c>
      <c r="J1259" s="10">
        <f t="shared" si="237"/>
        <v>1</v>
      </c>
      <c r="K1259" s="9">
        <f t="shared" si="238"/>
        <v>2</v>
      </c>
      <c r="L1259" s="8" t="e">
        <f t="shared" si="239"/>
        <v>#N/A</v>
      </c>
      <c r="M1259" s="2">
        <f t="shared" si="240"/>
        <v>0.49317886150276008</v>
      </c>
      <c r="N1259" s="2">
        <f t="shared" si="241"/>
        <v>0.36290039028163568</v>
      </c>
      <c r="O1259" s="2">
        <f t="shared" si="242"/>
        <v>0</v>
      </c>
      <c r="P1259" s="2">
        <f t="shared" si="243"/>
        <v>0.14392074821560419</v>
      </c>
      <c r="Q1259" s="1">
        <v>56106</v>
      </c>
      <c r="R1259" s="1">
        <v>41285</v>
      </c>
      <c r="T1259" s="1">
        <v>74</v>
      </c>
      <c r="U1259" s="1">
        <v>16296</v>
      </c>
      <c r="V1259" s="1">
        <v>3</v>
      </c>
      <c r="AZ1259" t="s">
        <v>1809</v>
      </c>
      <c r="BA1259" t="s">
        <v>298</v>
      </c>
      <c r="BC1259" s="43">
        <v>24</v>
      </c>
      <c r="BD1259" s="46">
        <v>27</v>
      </c>
      <c r="BE1259" s="49">
        <f t="shared" si="244"/>
        <v>24027</v>
      </c>
      <c r="BG1259" s="7" t="s">
        <v>481</v>
      </c>
    </row>
    <row r="1260" spans="1:59" hidden="1" outlineLevel="1">
      <c r="A1260" t="s">
        <v>1836</v>
      </c>
      <c r="B1260" t="s">
        <v>298</v>
      </c>
      <c r="C1260" s="1">
        <v>18423</v>
      </c>
      <c r="E1260" s="1">
        <f t="shared" si="245"/>
        <v>9357</v>
      </c>
      <c r="F1260" s="26">
        <v>7701</v>
      </c>
      <c r="G1260" s="1">
        <v>7628</v>
      </c>
      <c r="H1260" s="2" t="str">
        <f t="shared" si="227"/>
        <v/>
      </c>
      <c r="I1260" s="2">
        <f t="shared" si="228"/>
        <v>0.81521855295500689</v>
      </c>
      <c r="J1260" s="10">
        <f t="shared" si="237"/>
        <v>1</v>
      </c>
      <c r="K1260" s="9">
        <f t="shared" si="238"/>
        <v>2</v>
      </c>
      <c r="L1260" s="8">
        <f t="shared" si="239"/>
        <v>5</v>
      </c>
      <c r="M1260" s="2">
        <f t="shared" si="240"/>
        <v>0.58480282141712092</v>
      </c>
      <c r="N1260" s="2">
        <f t="shared" si="241"/>
        <v>0.34647857219194184</v>
      </c>
      <c r="O1260" s="2">
        <f t="shared" si="242"/>
        <v>0</v>
      </c>
      <c r="P1260" s="2">
        <f t="shared" si="243"/>
        <v>6.8718606390937242E-2</v>
      </c>
      <c r="Q1260" s="1">
        <v>5472</v>
      </c>
      <c r="R1260" s="1">
        <v>3242</v>
      </c>
      <c r="T1260" s="1">
        <v>4</v>
      </c>
      <c r="U1260" s="1">
        <v>639</v>
      </c>
      <c r="V1260" s="1">
        <v>0</v>
      </c>
      <c r="AZ1260" t="s">
        <v>1836</v>
      </c>
      <c r="BA1260" t="s">
        <v>298</v>
      </c>
      <c r="BC1260" s="43">
        <v>24</v>
      </c>
      <c r="BD1260" s="46">
        <v>29</v>
      </c>
      <c r="BE1260" s="49">
        <f t="shared" si="244"/>
        <v>24029</v>
      </c>
      <c r="BG1260" s="7" t="s">
        <v>481</v>
      </c>
    </row>
    <row r="1261" spans="1:59" hidden="1" outlineLevel="1">
      <c r="A1261" t="s">
        <v>607</v>
      </c>
      <c r="B1261" t="s">
        <v>298</v>
      </c>
      <c r="C1261" s="1">
        <v>786437</v>
      </c>
      <c r="E1261" s="1">
        <f t="shared" si="245"/>
        <v>428740</v>
      </c>
      <c r="F1261" s="26">
        <v>365128</v>
      </c>
      <c r="G1261" s="1">
        <v>362613</v>
      </c>
      <c r="H1261" s="2" t="str">
        <f t="shared" si="227"/>
        <v/>
      </c>
      <c r="I1261" s="2">
        <f t="shared" si="228"/>
        <v>0.84576433269580631</v>
      </c>
      <c r="J1261" s="10">
        <f t="shared" si="237"/>
        <v>1</v>
      </c>
      <c r="K1261" s="9">
        <f t="shared" si="238"/>
        <v>2</v>
      </c>
      <c r="L1261" s="8" t="e">
        <f t="shared" si="239"/>
        <v>#N/A</v>
      </c>
      <c r="M1261" s="2">
        <f t="shared" si="240"/>
        <v>0.53293138032373932</v>
      </c>
      <c r="N1261" s="2">
        <f t="shared" si="241"/>
        <v>0.31732052059523252</v>
      </c>
      <c r="O1261" s="2">
        <f t="shared" si="242"/>
        <v>0</v>
      </c>
      <c r="P1261" s="2">
        <f t="shared" si="243"/>
        <v>0.14974809908102815</v>
      </c>
      <c r="Q1261" s="1">
        <v>228489</v>
      </c>
      <c r="R1261" s="1">
        <v>136048</v>
      </c>
      <c r="T1261" s="1">
        <v>494</v>
      </c>
      <c r="U1261" s="1">
        <v>63702</v>
      </c>
      <c r="V1261" s="1">
        <v>7</v>
      </c>
      <c r="AZ1261" t="s">
        <v>607</v>
      </c>
      <c r="BA1261" t="s">
        <v>298</v>
      </c>
      <c r="BC1261" s="43">
        <v>24</v>
      </c>
      <c r="BD1261" s="46">
        <v>31</v>
      </c>
      <c r="BE1261" s="49">
        <f t="shared" si="244"/>
        <v>24031</v>
      </c>
      <c r="BG1261" s="7" t="s">
        <v>481</v>
      </c>
    </row>
    <row r="1262" spans="1:59" hidden="1" outlineLevel="1">
      <c r="A1262" t="s">
        <v>468</v>
      </c>
      <c r="B1262" t="s">
        <v>298</v>
      </c>
      <c r="C1262" s="1">
        <v>743900</v>
      </c>
      <c r="E1262" s="1">
        <f t="shared" si="245"/>
        <v>318524</v>
      </c>
      <c r="F1262" s="26">
        <v>258699</v>
      </c>
      <c r="G1262" s="1">
        <v>256859</v>
      </c>
      <c r="H1262" s="2" t="str">
        <f t="shared" si="227"/>
        <v/>
      </c>
      <c r="I1262" s="2">
        <f t="shared" si="228"/>
        <v>0.80640391304893821</v>
      </c>
      <c r="J1262" s="10">
        <f t="shared" si="237"/>
        <v>1</v>
      </c>
      <c r="K1262" s="9">
        <f t="shared" si="238"/>
        <v>2</v>
      </c>
      <c r="L1262" s="8" t="e">
        <f t="shared" si="239"/>
        <v>#N/A</v>
      </c>
      <c r="M1262" s="2">
        <f t="shared" si="240"/>
        <v>0.69200437015735083</v>
      </c>
      <c r="N1262" s="2">
        <f t="shared" si="241"/>
        <v>0.19721276889653527</v>
      </c>
      <c r="O1262" s="2">
        <f t="shared" si="242"/>
        <v>0</v>
      </c>
      <c r="P1262" s="2">
        <f t="shared" si="243"/>
        <v>0.11078286094611389</v>
      </c>
      <c r="Q1262" s="1">
        <v>220420</v>
      </c>
      <c r="R1262" s="1">
        <v>62817</v>
      </c>
      <c r="T1262" s="1">
        <v>392</v>
      </c>
      <c r="U1262" s="1">
        <v>34886</v>
      </c>
      <c r="V1262" s="1">
        <v>9</v>
      </c>
      <c r="AZ1262" t="s">
        <v>468</v>
      </c>
      <c r="BA1262" t="s">
        <v>298</v>
      </c>
      <c r="BC1262" s="43">
        <v>24</v>
      </c>
      <c r="BD1262" s="46">
        <v>33</v>
      </c>
      <c r="BE1262" s="49">
        <f t="shared" si="244"/>
        <v>24033</v>
      </c>
      <c r="BG1262" s="7" t="s">
        <v>481</v>
      </c>
    </row>
    <row r="1263" spans="1:59" hidden="1" outlineLevel="1">
      <c r="A1263" t="s">
        <v>2336</v>
      </c>
      <c r="B1263" t="s">
        <v>298</v>
      </c>
      <c r="C1263" s="1">
        <v>34901</v>
      </c>
      <c r="E1263" s="1">
        <f t="shared" si="245"/>
        <v>17180</v>
      </c>
      <c r="F1263" s="26">
        <v>14561</v>
      </c>
      <c r="G1263" s="1">
        <v>14514</v>
      </c>
      <c r="H1263" s="2" t="str">
        <f t="shared" si="227"/>
        <v/>
      </c>
      <c r="I1263" s="2">
        <f t="shared" si="228"/>
        <v>0.84481955762514549</v>
      </c>
      <c r="J1263" s="10">
        <f t="shared" si="237"/>
        <v>1</v>
      </c>
      <c r="K1263" s="9">
        <f t="shared" si="238"/>
        <v>2</v>
      </c>
      <c r="L1263" s="8" t="e">
        <f t="shared" si="239"/>
        <v>#N/A</v>
      </c>
      <c r="M1263" s="2">
        <f t="shared" si="240"/>
        <v>0.53969732246798607</v>
      </c>
      <c r="N1263" s="2">
        <f t="shared" si="241"/>
        <v>0.37991850989522702</v>
      </c>
      <c r="O1263" s="2">
        <f t="shared" si="242"/>
        <v>0</v>
      </c>
      <c r="P1263" s="2">
        <f t="shared" si="243"/>
        <v>8.0384167636786907E-2</v>
      </c>
      <c r="Q1263" s="1">
        <v>9272</v>
      </c>
      <c r="R1263" s="1">
        <v>6527</v>
      </c>
      <c r="T1263" s="1">
        <v>2</v>
      </c>
      <c r="U1263" s="1">
        <v>1378</v>
      </c>
      <c r="V1263" s="1">
        <v>1</v>
      </c>
      <c r="AZ1263" t="s">
        <v>2336</v>
      </c>
      <c r="BA1263" t="s">
        <v>298</v>
      </c>
      <c r="BC1263" s="43">
        <v>24</v>
      </c>
      <c r="BD1263" s="46">
        <v>35</v>
      </c>
      <c r="BE1263" s="49">
        <f t="shared" si="244"/>
        <v>24035</v>
      </c>
      <c r="BG1263" s="7" t="s">
        <v>481</v>
      </c>
    </row>
    <row r="1264" spans="1:59" hidden="1" outlineLevel="1">
      <c r="A1264" t="s">
        <v>2869</v>
      </c>
      <c r="B1264" t="s">
        <v>298</v>
      </c>
      <c r="C1264" s="1">
        <v>78815</v>
      </c>
      <c r="E1264" s="1">
        <f t="shared" si="245"/>
        <v>31782</v>
      </c>
      <c r="F1264" s="26">
        <v>25127</v>
      </c>
      <c r="G1264" s="1">
        <v>25085</v>
      </c>
      <c r="H1264" s="2" t="str">
        <f t="shared" si="227"/>
        <v/>
      </c>
      <c r="I1264" s="2">
        <f t="shared" si="228"/>
        <v>0.78928324208671574</v>
      </c>
      <c r="J1264" s="10">
        <f t="shared" si="237"/>
        <v>1</v>
      </c>
      <c r="K1264" s="9">
        <f t="shared" si="238"/>
        <v>2</v>
      </c>
      <c r="L1264" s="8" t="e">
        <f t="shared" si="239"/>
        <v>#N/A</v>
      </c>
      <c r="M1264" s="2">
        <f t="shared" si="240"/>
        <v>0.58599207098357564</v>
      </c>
      <c r="N1264" s="2">
        <f t="shared" si="241"/>
        <v>0.32527845950538042</v>
      </c>
      <c r="O1264" s="2">
        <f t="shared" si="242"/>
        <v>0</v>
      </c>
      <c r="P1264" s="2">
        <f t="shared" si="243"/>
        <v>8.8729469511043935E-2</v>
      </c>
      <c r="Q1264" s="1">
        <v>18624</v>
      </c>
      <c r="R1264" s="1">
        <v>10338</v>
      </c>
      <c r="T1264" s="1">
        <v>18</v>
      </c>
      <c r="U1264" s="1">
        <v>2801</v>
      </c>
      <c r="V1264" s="1">
        <v>1</v>
      </c>
      <c r="AZ1264" t="s">
        <v>2869</v>
      </c>
      <c r="BA1264" t="s">
        <v>298</v>
      </c>
      <c r="BC1264" s="43">
        <v>24</v>
      </c>
      <c r="BD1264" s="46">
        <v>37</v>
      </c>
      <c r="BE1264" s="49">
        <f t="shared" si="244"/>
        <v>24037</v>
      </c>
      <c r="BG1264" s="7" t="s">
        <v>481</v>
      </c>
    </row>
    <row r="1265" spans="1:61" hidden="1" outlineLevel="1">
      <c r="A1265" t="s">
        <v>2932</v>
      </c>
      <c r="B1265" t="s">
        <v>298</v>
      </c>
      <c r="C1265" s="1">
        <v>23522</v>
      </c>
      <c r="E1265" s="1">
        <f t="shared" si="245"/>
        <v>10034</v>
      </c>
      <c r="F1265" s="26">
        <v>8017</v>
      </c>
      <c r="G1265" s="1">
        <v>7936</v>
      </c>
      <c r="H1265" s="2" t="str">
        <f t="shared" si="227"/>
        <v/>
      </c>
      <c r="I1265" s="2">
        <f t="shared" si="228"/>
        <v>0.79091090293003785</v>
      </c>
      <c r="J1265" s="10">
        <f t="shared" si="237"/>
        <v>1</v>
      </c>
      <c r="K1265" s="9">
        <f t="shared" si="238"/>
        <v>2</v>
      </c>
      <c r="L1265" s="8">
        <f t="shared" si="239"/>
        <v>5</v>
      </c>
      <c r="M1265" s="2">
        <f t="shared" si="240"/>
        <v>0.63763205102650988</v>
      </c>
      <c r="N1265" s="2">
        <f t="shared" si="241"/>
        <v>0.31263703408411403</v>
      </c>
      <c r="O1265" s="2">
        <f t="shared" si="242"/>
        <v>0</v>
      </c>
      <c r="P1265" s="2">
        <f t="shared" si="243"/>
        <v>4.9730914889376088E-2</v>
      </c>
      <c r="Q1265" s="1">
        <v>6398</v>
      </c>
      <c r="R1265" s="1">
        <v>3137</v>
      </c>
      <c r="T1265" s="1">
        <v>8</v>
      </c>
      <c r="U1265" s="1">
        <v>491</v>
      </c>
      <c r="V1265" s="1">
        <v>0</v>
      </c>
      <c r="AZ1265" t="s">
        <v>2932</v>
      </c>
      <c r="BA1265" t="s">
        <v>298</v>
      </c>
      <c r="BC1265" s="43">
        <v>24</v>
      </c>
      <c r="BD1265" s="46">
        <v>39</v>
      </c>
      <c r="BE1265" s="49">
        <f t="shared" si="244"/>
        <v>24039</v>
      </c>
      <c r="BG1265" s="7" t="s">
        <v>481</v>
      </c>
    </row>
    <row r="1266" spans="1:61" hidden="1" outlineLevel="1">
      <c r="A1266" t="s">
        <v>2285</v>
      </c>
      <c r="B1266" t="s">
        <v>298</v>
      </c>
      <c r="C1266" s="1">
        <v>31329</v>
      </c>
      <c r="E1266" s="1">
        <f t="shared" si="245"/>
        <v>16723</v>
      </c>
      <c r="F1266" s="26">
        <v>13785</v>
      </c>
      <c r="G1266" s="1">
        <v>13708</v>
      </c>
      <c r="H1266" s="2" t="str">
        <f t="shared" si="227"/>
        <v/>
      </c>
      <c r="I1266" s="2">
        <f t="shared" si="228"/>
        <v>0.81970938228786705</v>
      </c>
      <c r="J1266" s="10">
        <f t="shared" si="237"/>
        <v>1</v>
      </c>
      <c r="K1266" s="9">
        <f t="shared" si="238"/>
        <v>2</v>
      </c>
      <c r="L1266" s="8" t="e">
        <f t="shared" si="239"/>
        <v>#N/A</v>
      </c>
      <c r="M1266" s="2">
        <f t="shared" si="240"/>
        <v>0.48388447048974464</v>
      </c>
      <c r="N1266" s="2">
        <f t="shared" si="241"/>
        <v>0.43365424863959817</v>
      </c>
      <c r="O1266" s="2">
        <f t="shared" si="242"/>
        <v>0</v>
      </c>
      <c r="P1266" s="2">
        <f t="shared" si="243"/>
        <v>8.2461280870657128E-2</v>
      </c>
      <c r="Q1266" s="1">
        <v>8092</v>
      </c>
      <c r="R1266" s="1">
        <v>7252</v>
      </c>
      <c r="T1266" s="1">
        <v>18</v>
      </c>
      <c r="U1266" s="1">
        <v>1359</v>
      </c>
      <c r="V1266" s="1">
        <v>2</v>
      </c>
      <c r="AZ1266" t="s">
        <v>2285</v>
      </c>
      <c r="BA1266" t="s">
        <v>298</v>
      </c>
      <c r="BC1266" s="43">
        <v>24</v>
      </c>
      <c r="BD1266" s="46">
        <v>41</v>
      </c>
      <c r="BE1266" s="49">
        <f t="shared" si="244"/>
        <v>24041</v>
      </c>
      <c r="BG1266" s="7" t="s">
        <v>481</v>
      </c>
    </row>
    <row r="1267" spans="1:61" hidden="1" outlineLevel="1">
      <c r="A1267" t="s">
        <v>1297</v>
      </c>
      <c r="B1267" t="s">
        <v>298</v>
      </c>
      <c r="C1267" s="1">
        <v>126061</v>
      </c>
      <c r="E1267" s="1">
        <f t="shared" si="245"/>
        <v>54947</v>
      </c>
      <c r="F1267" s="26">
        <v>46382</v>
      </c>
      <c r="G1267" s="1">
        <v>46208</v>
      </c>
      <c r="H1267" s="2" t="str">
        <f t="shared" si="227"/>
        <v/>
      </c>
      <c r="I1267" s="2">
        <f t="shared" si="228"/>
        <v>0.84095583016361219</v>
      </c>
      <c r="J1267" s="10">
        <f t="shared" si="237"/>
        <v>1</v>
      </c>
      <c r="K1267" s="9">
        <f t="shared" si="238"/>
        <v>2</v>
      </c>
      <c r="L1267" s="8">
        <f t="shared" si="239"/>
        <v>5</v>
      </c>
      <c r="M1267" s="2">
        <f t="shared" si="240"/>
        <v>0.48803392359910458</v>
      </c>
      <c r="N1267" s="2">
        <f t="shared" si="241"/>
        <v>0.43230749631463045</v>
      </c>
      <c r="O1267" s="2">
        <f t="shared" si="242"/>
        <v>0</v>
      </c>
      <c r="P1267" s="2">
        <f t="shared" si="243"/>
        <v>7.9658580086264974E-2</v>
      </c>
      <c r="Q1267" s="1">
        <v>26816</v>
      </c>
      <c r="R1267" s="1">
        <v>23754</v>
      </c>
      <c r="T1267" s="1">
        <v>84</v>
      </c>
      <c r="U1267" s="1">
        <v>4293</v>
      </c>
      <c r="V1267" s="1">
        <v>0</v>
      </c>
      <c r="AZ1267" t="s">
        <v>1297</v>
      </c>
      <c r="BA1267" t="s">
        <v>298</v>
      </c>
      <c r="BC1267" s="43">
        <v>24</v>
      </c>
      <c r="BD1267" s="46">
        <v>43</v>
      </c>
      <c r="BE1267" s="49">
        <f t="shared" si="244"/>
        <v>24043</v>
      </c>
      <c r="BG1267" s="7" t="s">
        <v>481</v>
      </c>
    </row>
    <row r="1268" spans="1:61" hidden="1" outlineLevel="1">
      <c r="A1268" t="s">
        <v>224</v>
      </c>
      <c r="B1268" t="s">
        <v>298</v>
      </c>
      <c r="C1268" s="1">
        <v>77549</v>
      </c>
      <c r="E1268" s="1">
        <f t="shared" si="245"/>
        <v>37617</v>
      </c>
      <c r="F1268" s="26">
        <v>30418</v>
      </c>
      <c r="G1268" s="1">
        <v>30272</v>
      </c>
      <c r="H1268" s="2" t="str">
        <f t="shared" si="227"/>
        <v/>
      </c>
      <c r="I1268" s="2">
        <f t="shared" si="228"/>
        <v>0.80474253661908179</v>
      </c>
      <c r="J1268" s="10">
        <f t="shared" si="237"/>
        <v>1</v>
      </c>
      <c r="K1268" s="9">
        <f t="shared" si="238"/>
        <v>2</v>
      </c>
      <c r="L1268" s="8">
        <f t="shared" si="239"/>
        <v>5</v>
      </c>
      <c r="M1268" s="2">
        <f t="shared" si="240"/>
        <v>0.56144828136215008</v>
      </c>
      <c r="N1268" s="2">
        <f t="shared" si="241"/>
        <v>0.35810936544647365</v>
      </c>
      <c r="O1268" s="2">
        <f t="shared" si="242"/>
        <v>0</v>
      </c>
      <c r="P1268" s="2">
        <f t="shared" si="243"/>
        <v>8.044235319137627E-2</v>
      </c>
      <c r="Q1268" s="1">
        <v>21120</v>
      </c>
      <c r="R1268" s="1">
        <v>13471</v>
      </c>
      <c r="T1268" s="1">
        <v>63</v>
      </c>
      <c r="U1268" s="1">
        <v>2963</v>
      </c>
      <c r="V1268" s="1">
        <v>0</v>
      </c>
      <c r="AZ1268" t="s">
        <v>224</v>
      </c>
      <c r="BA1268" t="s">
        <v>298</v>
      </c>
      <c r="BC1268" s="43">
        <v>24</v>
      </c>
      <c r="BD1268" s="46">
        <v>45</v>
      </c>
      <c r="BE1268" s="49">
        <f t="shared" si="244"/>
        <v>24045</v>
      </c>
      <c r="BG1268" s="7" t="s">
        <v>481</v>
      </c>
    </row>
    <row r="1269" spans="1:61" hidden="1" outlineLevel="1">
      <c r="A1269" t="s">
        <v>1088</v>
      </c>
      <c r="B1269" t="s">
        <v>298</v>
      </c>
      <c r="C1269" s="1">
        <v>37629</v>
      </c>
      <c r="E1269" s="1">
        <f t="shared" si="245"/>
        <v>21481</v>
      </c>
      <c r="F1269" s="26">
        <v>16820</v>
      </c>
      <c r="G1269" s="1">
        <v>16559</v>
      </c>
      <c r="H1269" s="2" t="str">
        <f t="shared" si="227"/>
        <v/>
      </c>
      <c r="I1269" s="2">
        <f t="shared" si="228"/>
        <v>0.77086727805968069</v>
      </c>
      <c r="J1269" s="10">
        <f t="shared" si="237"/>
        <v>1</v>
      </c>
      <c r="K1269" s="9">
        <f t="shared" si="238"/>
        <v>2</v>
      </c>
      <c r="L1269" s="8">
        <f t="shared" si="239"/>
        <v>5</v>
      </c>
      <c r="M1269" s="2">
        <f t="shared" si="240"/>
        <v>0.56715236720823048</v>
      </c>
      <c r="N1269" s="2">
        <f t="shared" si="241"/>
        <v>0.35263721428238909</v>
      </c>
      <c r="O1269" s="2">
        <f t="shared" si="242"/>
        <v>0</v>
      </c>
      <c r="P1269" s="2">
        <f t="shared" si="243"/>
        <v>8.0210418509380432E-2</v>
      </c>
      <c r="Q1269" s="1">
        <v>12183</v>
      </c>
      <c r="R1269" s="1">
        <v>7575</v>
      </c>
      <c r="T1269" s="1">
        <v>9</v>
      </c>
      <c r="U1269" s="1">
        <v>1714</v>
      </c>
      <c r="V1269" s="1">
        <v>0</v>
      </c>
      <c r="AZ1269" t="s">
        <v>1088</v>
      </c>
      <c r="BA1269" t="s">
        <v>298</v>
      </c>
      <c r="BC1269" s="43">
        <v>24</v>
      </c>
      <c r="BD1269" s="46">
        <v>47</v>
      </c>
      <c r="BE1269" s="49">
        <f t="shared" si="244"/>
        <v>24047</v>
      </c>
      <c r="BG1269" s="7" t="s">
        <v>481</v>
      </c>
    </row>
    <row r="1270" spans="1:61" collapsed="1">
      <c r="A1270" t="s">
        <v>297</v>
      </c>
      <c r="B1270" t="s">
        <v>1301</v>
      </c>
      <c r="C1270" s="1">
        <v>4923368</v>
      </c>
      <c r="D1270" s="66">
        <v>3687000</v>
      </c>
      <c r="E1270" s="1">
        <f t="shared" si="245"/>
        <v>2463010</v>
      </c>
      <c r="F1270" s="26">
        <f>SUM(F1246:F1269)</f>
        <v>1999486</v>
      </c>
      <c r="G1270" s="1">
        <v>1985046</v>
      </c>
      <c r="H1270" s="2">
        <f t="shared" si="227"/>
        <v>0.53839056143205855</v>
      </c>
      <c r="I1270" s="2">
        <f t="shared" si="228"/>
        <v>0.80594313461983513</v>
      </c>
      <c r="J1270" s="10">
        <f t="shared" si="237"/>
        <v>1</v>
      </c>
      <c r="K1270" s="9">
        <f t="shared" si="238"/>
        <v>2</v>
      </c>
      <c r="L1270" s="8" t="e">
        <f t="shared" si="239"/>
        <v>#N/A</v>
      </c>
      <c r="M1270" s="2">
        <f t="shared" si="240"/>
        <v>0.61152167469884411</v>
      </c>
      <c r="N1270" s="2">
        <f t="shared" si="241"/>
        <v>0.29149820747784216</v>
      </c>
      <c r="O1270" s="2">
        <f t="shared" si="242"/>
        <v>0</v>
      </c>
      <c r="P1270" s="2">
        <f t="shared" si="243"/>
        <v>9.6980117823313727E-2</v>
      </c>
      <c r="Q1270" s="1">
        <f>SUM(Q1246:Q1269)</f>
        <v>1506184</v>
      </c>
      <c r="R1270" s="1">
        <f>SUM(R1246:R1269)</f>
        <v>717963</v>
      </c>
      <c r="T1270" s="1">
        <f>SUM(T1246:T1269)</f>
        <v>2692</v>
      </c>
      <c r="U1270" s="1">
        <f>SUM(U1246:U1269)</f>
        <v>236113</v>
      </c>
      <c r="V1270" s="1">
        <f>SUM(V1246:V1269)</f>
        <v>58</v>
      </c>
      <c r="AZ1270" t="s">
        <v>297</v>
      </c>
      <c r="BA1270" t="s">
        <v>1301</v>
      </c>
      <c r="BC1270" s="43">
        <v>24</v>
      </c>
      <c r="BD1270" s="46"/>
      <c r="BE1270" s="43">
        <v>24</v>
      </c>
      <c r="BG1270" s="7" t="s">
        <v>346</v>
      </c>
    </row>
    <row r="1271" spans="1:61">
      <c r="H1271" s="2"/>
      <c r="I1271" s="2"/>
      <c r="L1271" s="8"/>
      <c r="BC1271" s="43"/>
      <c r="BD1271" s="46"/>
    </row>
    <row r="1272" spans="1:61" hidden="1" outlineLevel="1">
      <c r="A1272" t="s">
        <v>496</v>
      </c>
      <c r="B1272" t="s">
        <v>934</v>
      </c>
      <c r="C1272" s="1">
        <v>191595</v>
      </c>
      <c r="D1272" s="26"/>
      <c r="E1272" s="1">
        <v>129036</v>
      </c>
      <c r="F1272" s="26">
        <f>SUMIF('Town VTO'!$AD$687:$AD$1037,$BE1272,'Town VTO'!F$687:F$1037)</f>
        <v>111880</v>
      </c>
      <c r="G1272" s="1">
        <v>108997</v>
      </c>
      <c r="H1272" s="2" t="str">
        <f t="shared" si="227"/>
        <v/>
      </c>
      <c r="I1272" s="2">
        <f t="shared" si="228"/>
        <v>0.84470225363464457</v>
      </c>
      <c r="J1272" s="10">
        <f t="shared" ref="J1272:J1286" si="246">RANK(Q1272,Q1272:AO1272)</f>
        <v>2</v>
      </c>
      <c r="K1272" s="9">
        <f t="shared" ref="K1272:K1286" si="247">RANK(R1272,Q1272:AO1272)</f>
        <v>3</v>
      </c>
      <c r="L1272" s="8">
        <f t="shared" ref="L1272:L1286" si="248">RANK(S1272,Q1272:AO1272)</f>
        <v>1</v>
      </c>
      <c r="M1272" s="2">
        <f>Q1272/SUM($Q1272:$V1272)</f>
        <v>0.25250915643954247</v>
      </c>
      <c r="N1272" s="2">
        <f>R1272/SUM($Q1272:$V1272)</f>
        <v>0.21982129299772235</v>
      </c>
      <c r="O1272" s="2">
        <f>S1272/SUM($Q1272:$V1272)</f>
        <v>0.52635135698851165</v>
      </c>
      <c r="P1272" s="2">
        <f t="shared" ref="P1272:P1286" si="249">1-M1272-N1272-O1272</f>
        <v>1.3181935742234696E-3</v>
      </c>
      <c r="Q1272" s="26">
        <f>SUMIF('Town VTO'!$AD$687:$AD$1037,$BE1272,'Town VTO'!Q$687:Q$1037)</f>
        <v>30266</v>
      </c>
      <c r="R1272" s="26">
        <f>SUMIF('Town VTO'!$AD$687:$AD$1037,$BE1272,'Town VTO'!R$687:R$1037)</f>
        <v>26348</v>
      </c>
      <c r="S1272" s="26">
        <f>SUMIF('Town VTO'!$AD$687:$AD$1037,$BE1272,'Town VTO'!S$687:S$1037)</f>
        <v>63089</v>
      </c>
      <c r="U1272" s="26">
        <f>SUMIF('Town VTO'!$AD$687:$AD$1037,$BE1272,'Town VTO'!U$687:U$1037)</f>
        <v>158</v>
      </c>
      <c r="AZ1272" t="s">
        <v>496</v>
      </c>
      <c r="BA1272" t="s">
        <v>934</v>
      </c>
      <c r="BC1272" s="43">
        <v>25</v>
      </c>
      <c r="BD1272" s="46">
        <v>1</v>
      </c>
      <c r="BE1272" s="49">
        <f t="shared" ref="BE1272:BE1285" si="250">BC1272*1000+BD1272</f>
        <v>25001</v>
      </c>
      <c r="BG1272" s="7" t="s">
        <v>481</v>
      </c>
      <c r="BI1272" s="1">
        <f>E1272-SUMIF('Town VTO'!X$687:X$1037,'County VTO'!A1272,'Town VTO'!E$687:E$1037)</f>
        <v>14</v>
      </c>
    </row>
    <row r="1273" spans="1:61" hidden="1" outlineLevel="1">
      <c r="A1273" t="s">
        <v>637</v>
      </c>
      <c r="B1273" t="s">
        <v>934</v>
      </c>
      <c r="C1273" s="1">
        <v>137809</v>
      </c>
      <c r="D1273" s="26"/>
      <c r="E1273" s="1">
        <v>80700</v>
      </c>
      <c r="F1273" s="26">
        <f>SUMIF('Town VTO'!$AD$687:$AD$1037,$BE1273,'Town VTO'!F$687:F$1037)</f>
        <v>68458</v>
      </c>
      <c r="G1273" s="1">
        <v>67746</v>
      </c>
      <c r="H1273" s="2" t="str">
        <f t="shared" si="227"/>
        <v/>
      </c>
      <c r="I1273" s="2">
        <f t="shared" si="228"/>
        <v>0.83947955390334572</v>
      </c>
      <c r="J1273" s="10">
        <f t="shared" si="246"/>
        <v>2</v>
      </c>
      <c r="K1273" s="9">
        <f t="shared" si="247"/>
        <v>3</v>
      </c>
      <c r="L1273" s="8">
        <f t="shared" si="248"/>
        <v>1</v>
      </c>
      <c r="M1273" s="2">
        <f t="shared" ref="M1273:M1286" si="251">Q1273/SUM($Q1273:$V1273)</f>
        <v>0.38346240319760178</v>
      </c>
      <c r="N1273" s="2">
        <f t="shared" ref="N1273:N1286" si="252">R1273/SUM($Q1273:$V1273)</f>
        <v>0.14189357981513864</v>
      </c>
      <c r="O1273" s="2">
        <f t="shared" ref="O1273:O1286" si="253">S1273/SUM($Q1273:$V1273)</f>
        <v>0.47428902007704749</v>
      </c>
      <c r="P1273" s="2">
        <f t="shared" si="249"/>
        <v>3.5499691021217972E-4</v>
      </c>
      <c r="Q1273" s="26">
        <f>SUMIF('Town VTO'!$AD$687:$AD$1037,$BE1273,'Town VTO'!Q$687:Q$1037)</f>
        <v>29165</v>
      </c>
      <c r="R1273" s="26">
        <f>SUMIF('Town VTO'!$AD$687:$AD$1037,$BE1273,'Town VTO'!R$687:R$1037)</f>
        <v>10792</v>
      </c>
      <c r="S1273" s="26">
        <f>SUMIF('Town VTO'!$AD$687:$AD$1037,$BE1273,'Town VTO'!S$687:S$1037)</f>
        <v>36073</v>
      </c>
      <c r="U1273" s="26">
        <f>SUMIF('Town VTO'!$AD$687:$AD$1037,$BE1273,'Town VTO'!U$687:U$1037)</f>
        <v>27</v>
      </c>
      <c r="AZ1273" t="s">
        <v>637</v>
      </c>
      <c r="BA1273" t="s">
        <v>934</v>
      </c>
      <c r="BC1273" s="43">
        <v>25</v>
      </c>
      <c r="BD1273" s="46">
        <v>3</v>
      </c>
      <c r="BE1273" s="49">
        <f t="shared" si="250"/>
        <v>25003</v>
      </c>
      <c r="BG1273" s="7" t="s">
        <v>481</v>
      </c>
      <c r="BI1273" s="1">
        <f>E1273-SUMIF('Town VTO'!X$687:X$1037,'County VTO'!A1273,'Town VTO'!E$687:E$1037)</f>
        <v>6</v>
      </c>
    </row>
    <row r="1274" spans="1:61" hidden="1" outlineLevel="1">
      <c r="A1274" t="s">
        <v>2643</v>
      </c>
      <c r="B1274" t="s">
        <v>934</v>
      </c>
      <c r="C1274" s="1">
        <v>509811</v>
      </c>
      <c r="D1274" s="26"/>
      <c r="E1274" s="1">
        <v>255380</v>
      </c>
      <c r="F1274" s="26">
        <f>SUMIF('Town VTO'!$AD$687:$AD$1037,$BE1274,'Town VTO'!F$687:F$1037)</f>
        <v>215520</v>
      </c>
      <c r="G1274" s="1">
        <v>211754</v>
      </c>
      <c r="H1274" s="2" t="str">
        <f t="shared" si="227"/>
        <v/>
      </c>
      <c r="I1274" s="2">
        <f t="shared" si="228"/>
        <v>0.82917221395567386</v>
      </c>
      <c r="J1274" s="10">
        <f t="shared" si="246"/>
        <v>1</v>
      </c>
      <c r="K1274" s="9">
        <f t="shared" si="247"/>
        <v>3</v>
      </c>
      <c r="L1274" s="8">
        <f t="shared" si="248"/>
        <v>2</v>
      </c>
      <c r="M1274" s="2">
        <f t="shared" si="251"/>
        <v>0.44140804395586208</v>
      </c>
      <c r="N1274" s="2">
        <f t="shared" si="252"/>
        <v>0.11735768338043087</v>
      </c>
      <c r="O1274" s="2">
        <f t="shared" si="253"/>
        <v>0.43957930797651606</v>
      </c>
      <c r="P1274" s="2">
        <f t="shared" si="249"/>
        <v>1.6549646871910073E-3</v>
      </c>
      <c r="Q1274" s="26">
        <f>SUMIF('Town VTO'!$AD$687:$AD$1037,$BE1274,'Town VTO'!Q$687:Q$1037)</f>
        <v>106687</v>
      </c>
      <c r="R1274" s="26">
        <f>SUMIF('Town VTO'!$AD$687:$AD$1037,$BE1274,'Town VTO'!R$687:R$1037)</f>
        <v>28365</v>
      </c>
      <c r="S1274" s="26">
        <f>SUMIF('Town VTO'!$AD$687:$AD$1037,$BE1274,'Town VTO'!S$687:S$1037)</f>
        <v>106245</v>
      </c>
      <c r="U1274" s="26">
        <f>SUMIF('Town VTO'!$AD$687:$AD$1037,$BE1274,'Town VTO'!U$687:U$1037)</f>
        <v>400</v>
      </c>
      <c r="AZ1274" t="s">
        <v>2643</v>
      </c>
      <c r="BA1274" t="s">
        <v>934</v>
      </c>
      <c r="BC1274" s="43">
        <v>25</v>
      </c>
      <c r="BD1274" s="46">
        <v>5</v>
      </c>
      <c r="BE1274" s="49">
        <f t="shared" si="250"/>
        <v>25005</v>
      </c>
      <c r="BG1274" s="7" t="s">
        <v>481</v>
      </c>
      <c r="BI1274" s="1">
        <f>E1274-SUMIF('Town VTO'!X$687:X$1037,'County VTO'!A1274,'Town VTO'!E$687:E$1037)</f>
        <v>16</v>
      </c>
    </row>
    <row r="1275" spans="1:61" hidden="1" outlineLevel="1">
      <c r="A1275" t="s">
        <v>114</v>
      </c>
      <c r="B1275" t="s">
        <v>934</v>
      </c>
      <c r="C1275" s="1">
        <v>12022</v>
      </c>
      <c r="D1275" s="26"/>
      <c r="E1275" s="1">
        <v>9048</v>
      </c>
      <c r="F1275" s="26">
        <f>SUMIF('Town VTO'!$AD$687:$AD$1037,$BE1275,'Town VTO'!F$687:F$1037)</f>
        <v>7931</v>
      </c>
      <c r="G1275" s="1">
        <v>7888</v>
      </c>
      <c r="H1275" s="2" t="str">
        <f t="shared" si="227"/>
        <v/>
      </c>
      <c r="I1275" s="2">
        <f t="shared" si="228"/>
        <v>0.87179487179487181</v>
      </c>
      <c r="J1275" s="10">
        <f t="shared" si="246"/>
        <v>2</v>
      </c>
      <c r="K1275" s="9">
        <f t="shared" si="247"/>
        <v>3</v>
      </c>
      <c r="L1275" s="8">
        <f t="shared" si="248"/>
        <v>1</v>
      </c>
      <c r="M1275" s="2">
        <f t="shared" si="251"/>
        <v>0.23263761747833517</v>
      </c>
      <c r="N1275" s="2">
        <f t="shared" si="252"/>
        <v>0.18613450506529963</v>
      </c>
      <c r="O1275" s="2">
        <f t="shared" si="253"/>
        <v>0.58037348956426216</v>
      </c>
      <c r="P1275" s="2">
        <f t="shared" si="249"/>
        <v>8.543878921031256E-4</v>
      </c>
      <c r="Q1275" s="26">
        <f>SUMIF('Town VTO'!$AD$687:$AD$1037,$BE1275,'Town VTO'!Q$687:Q$1037)</f>
        <v>1906</v>
      </c>
      <c r="R1275" s="26">
        <f>SUMIF('Town VTO'!$AD$687:$AD$1037,$BE1275,'Town VTO'!R$687:R$1037)</f>
        <v>1525</v>
      </c>
      <c r="S1275" s="26">
        <f>SUMIF('Town VTO'!$AD$687:$AD$1037,$BE1275,'Town VTO'!S$687:S$1037)</f>
        <v>4755</v>
      </c>
      <c r="U1275" s="26">
        <f>SUMIF('Town VTO'!$AD$687:$AD$1037,$BE1275,'Town VTO'!U$687:U$1037)</f>
        <v>7</v>
      </c>
      <c r="AZ1275" t="s">
        <v>189</v>
      </c>
      <c r="BA1275" t="s">
        <v>934</v>
      </c>
      <c r="BC1275" s="43">
        <v>25</v>
      </c>
      <c r="BD1275" s="46">
        <v>7</v>
      </c>
      <c r="BE1275" s="49">
        <f t="shared" si="250"/>
        <v>25007</v>
      </c>
      <c r="BG1275" s="7" t="s">
        <v>481</v>
      </c>
      <c r="BI1275" s="1">
        <f>E1275-SUMIF('Town VTO'!X$687:X$1037,'County VTO'!A1275,'Town VTO'!E$687:E$1037)</f>
        <v>1</v>
      </c>
    </row>
    <row r="1276" spans="1:61" hidden="1" outlineLevel="1">
      <c r="A1276" t="s">
        <v>1831</v>
      </c>
      <c r="B1276" t="s">
        <v>934</v>
      </c>
      <c r="C1276" s="1">
        <v>673939</v>
      </c>
      <c r="D1276" s="26"/>
      <c r="E1276" s="1">
        <v>384383</v>
      </c>
      <c r="F1276" s="26">
        <f>SUMIF('Town VTO'!$AD$687:$AD$1037,$BE1276,'Town VTO'!F$687:F$1037)</f>
        <v>328191</v>
      </c>
      <c r="G1276" s="1">
        <v>322328</v>
      </c>
      <c r="H1276" s="2" t="str">
        <f t="shared" si="227"/>
        <v/>
      </c>
      <c r="I1276" s="2">
        <f t="shared" si="228"/>
        <v>0.83855945762429662</v>
      </c>
      <c r="J1276" s="10">
        <f t="shared" si="246"/>
        <v>2</v>
      </c>
      <c r="K1276" s="9">
        <f t="shared" si="247"/>
        <v>3</v>
      </c>
      <c r="L1276" s="8">
        <f t="shared" si="248"/>
        <v>1</v>
      </c>
      <c r="M1276" s="2">
        <f t="shared" si="251"/>
        <v>0.36564999682031457</v>
      </c>
      <c r="N1276" s="2">
        <f t="shared" si="252"/>
        <v>0.15018068907930135</v>
      </c>
      <c r="O1276" s="2">
        <f t="shared" si="253"/>
        <v>0.48328729701856105</v>
      </c>
      <c r="P1276" s="2">
        <f t="shared" si="249"/>
        <v>8.8201708182295002E-4</v>
      </c>
      <c r="Q1276" s="26">
        <f>SUMIF('Town VTO'!$AD$687:$AD$1037,$BE1276,'Town VTO'!Q$687:Q$1037)</f>
        <v>132245</v>
      </c>
      <c r="R1276" s="26">
        <f>SUMIF('Town VTO'!$AD$687:$AD$1037,$BE1276,'Town VTO'!R$687:R$1037)</f>
        <v>54316</v>
      </c>
      <c r="S1276" s="26">
        <f>SUMIF('Town VTO'!$AD$687:$AD$1037,$BE1276,'Town VTO'!S$687:S$1037)</f>
        <v>174791</v>
      </c>
      <c r="U1276" s="26">
        <f>SUMIF('Town VTO'!$AD$687:$AD$1037,$BE1276,'Town VTO'!U$687:U$1037)</f>
        <v>319</v>
      </c>
      <c r="AZ1276" t="s">
        <v>1831</v>
      </c>
      <c r="BA1276" t="s">
        <v>934</v>
      </c>
      <c r="BC1276" s="43">
        <v>25</v>
      </c>
      <c r="BD1276" s="46">
        <v>9</v>
      </c>
      <c r="BE1276" s="49">
        <f t="shared" si="250"/>
        <v>25009</v>
      </c>
      <c r="BG1276" s="7" t="s">
        <v>481</v>
      </c>
      <c r="BI1276" s="1">
        <f>E1276-SUMIF('Town VTO'!X$687:X$1037,'County VTO'!A1276,'Town VTO'!E$687:E$1037)</f>
        <v>40</v>
      </c>
    </row>
    <row r="1277" spans="1:61" hidden="1" outlineLevel="1">
      <c r="A1277" t="s">
        <v>1710</v>
      </c>
      <c r="B1277" t="s">
        <v>934</v>
      </c>
      <c r="C1277" s="1">
        <v>70885</v>
      </c>
      <c r="D1277" s="26"/>
      <c r="E1277" s="1">
        <v>42570</v>
      </c>
      <c r="F1277" s="26">
        <f>SUMIF('Town VTO'!$AD$687:$AD$1037,$BE1277,'Town VTO'!F$687:F$1037)</f>
        <v>36021</v>
      </c>
      <c r="G1277" s="1">
        <v>35827</v>
      </c>
      <c r="H1277" s="2" t="str">
        <f t="shared" si="227"/>
        <v/>
      </c>
      <c r="I1277" s="2">
        <f t="shared" si="228"/>
        <v>0.84160206718346253</v>
      </c>
      <c r="J1277" s="10">
        <f t="shared" si="246"/>
        <v>2</v>
      </c>
      <c r="K1277" s="9">
        <f t="shared" si="247"/>
        <v>3</v>
      </c>
      <c r="L1277" s="8">
        <f t="shared" si="248"/>
        <v>1</v>
      </c>
      <c r="M1277" s="2">
        <f t="shared" si="251"/>
        <v>0.26477838708054535</v>
      </c>
      <c r="N1277" s="2">
        <f t="shared" si="252"/>
        <v>0.15085274437792423</v>
      </c>
      <c r="O1277" s="2">
        <f t="shared" si="253"/>
        <v>0.58323690697791419</v>
      </c>
      <c r="P1277" s="2">
        <f t="shared" si="249"/>
        <v>1.1319615636162794E-3</v>
      </c>
      <c r="Q1277" s="26">
        <f>SUMIF('Town VTO'!$AD$687:$AD$1037,$BE1277,'Town VTO'!Q$687:Q$1037)</f>
        <v>10526</v>
      </c>
      <c r="R1277" s="26">
        <f>SUMIF('Town VTO'!$AD$687:$AD$1037,$BE1277,'Town VTO'!R$687:R$1037)</f>
        <v>5997</v>
      </c>
      <c r="S1277" s="26">
        <f>SUMIF('Town VTO'!$AD$687:$AD$1037,$BE1277,'Town VTO'!S$687:S$1037)</f>
        <v>23186</v>
      </c>
      <c r="U1277" s="26">
        <f>SUMIF('Town VTO'!$AD$687:$AD$1037,$BE1277,'Town VTO'!U$687:U$1037)</f>
        <v>45</v>
      </c>
      <c r="AZ1277" t="s">
        <v>1710</v>
      </c>
      <c r="BA1277" t="s">
        <v>934</v>
      </c>
      <c r="BC1277" s="43">
        <v>25</v>
      </c>
      <c r="BD1277" s="46">
        <v>11</v>
      </c>
      <c r="BE1277" s="49">
        <f t="shared" si="250"/>
        <v>25011</v>
      </c>
      <c r="BG1277" s="7" t="s">
        <v>481</v>
      </c>
      <c r="BI1277" s="1">
        <f>E1277-SUMIF('Town VTO'!X$687:X$1037,'County VTO'!A1277,'Town VTO'!E$687:E$1037)</f>
        <v>5</v>
      </c>
    </row>
    <row r="1278" spans="1:61" hidden="1" outlineLevel="1">
      <c r="A1278" t="s">
        <v>2176</v>
      </c>
      <c r="B1278" t="s">
        <v>934</v>
      </c>
      <c r="C1278" s="1">
        <v>455705</v>
      </c>
      <c r="D1278" s="26"/>
      <c r="E1278" s="1">
        <v>225086</v>
      </c>
      <c r="F1278" s="26">
        <f>SUMIF('Town VTO'!$AD$687:$AD$1037,$BE1278,'Town VTO'!F$687:F$1037)</f>
        <v>190834</v>
      </c>
      <c r="G1278" s="1">
        <v>188265</v>
      </c>
      <c r="H1278" s="2" t="str">
        <f t="shared" si="227"/>
        <v/>
      </c>
      <c r="I1278" s="2">
        <f t="shared" si="228"/>
        <v>0.83641363745412867</v>
      </c>
      <c r="J1278" s="10">
        <f t="shared" si="246"/>
        <v>1</v>
      </c>
      <c r="K1278" s="9">
        <f t="shared" si="247"/>
        <v>3</v>
      </c>
      <c r="L1278" s="8">
        <f t="shared" si="248"/>
        <v>2</v>
      </c>
      <c r="M1278" s="2">
        <f t="shared" si="251"/>
        <v>0.4711927177390523</v>
      </c>
      <c r="N1278" s="2">
        <f t="shared" si="252"/>
        <v>0.14113047384197933</v>
      </c>
      <c r="O1278" s="2">
        <f t="shared" si="253"/>
        <v>0.38664552146451914</v>
      </c>
      <c r="P1278" s="2">
        <f t="shared" si="249"/>
        <v>1.0312869544493175E-3</v>
      </c>
      <c r="Q1278" s="26">
        <f>SUMIF('Town VTO'!$AD$687:$AD$1037,$BE1278,'Town VTO'!Q$687:Q$1037)</f>
        <v>102802</v>
      </c>
      <c r="R1278" s="26">
        <f>SUMIF('Town VTO'!$AD$687:$AD$1037,$BE1278,'Town VTO'!R$687:R$1037)</f>
        <v>30791</v>
      </c>
      <c r="S1278" s="26">
        <f>SUMIF('Town VTO'!$AD$687:$AD$1037,$BE1278,'Town VTO'!S$687:S$1037)</f>
        <v>84356</v>
      </c>
      <c r="U1278" s="26">
        <f>SUMIF('Town VTO'!$AD$687:$AD$1037,$BE1278,'Town VTO'!U$687:U$1037)</f>
        <v>225</v>
      </c>
      <c r="AZ1278" t="s">
        <v>2176</v>
      </c>
      <c r="BA1278" t="s">
        <v>934</v>
      </c>
      <c r="BC1278" s="43">
        <v>25</v>
      </c>
      <c r="BD1278" s="46">
        <v>13</v>
      </c>
      <c r="BE1278" s="49">
        <f t="shared" si="250"/>
        <v>25013</v>
      </c>
      <c r="BG1278" s="7" t="s">
        <v>481</v>
      </c>
      <c r="BI1278" s="1">
        <f>E1278-SUMIF('Town VTO'!X$687:X$1037,'County VTO'!A1278,'Town VTO'!E$687:E$1037)</f>
        <v>6</v>
      </c>
    </row>
    <row r="1279" spans="1:61" hidden="1" outlineLevel="1">
      <c r="A1279" t="s">
        <v>1916</v>
      </c>
      <c r="B1279" t="s">
        <v>934</v>
      </c>
      <c r="C1279" s="1">
        <v>146734</v>
      </c>
      <c r="D1279" s="26"/>
      <c r="E1279" s="1">
        <v>80899</v>
      </c>
      <c r="F1279" s="26">
        <f>SUMIF('Town VTO'!$AD$687:$AD$1037,$BE1279,'Town VTO'!F$687:F$1037)</f>
        <v>70874</v>
      </c>
      <c r="G1279" s="1">
        <v>70071</v>
      </c>
      <c r="H1279" s="2" t="str">
        <f t="shared" si="227"/>
        <v/>
      </c>
      <c r="I1279" s="2">
        <f t="shared" si="228"/>
        <v>0.86615409337569071</v>
      </c>
      <c r="J1279" s="10">
        <f t="shared" si="246"/>
        <v>2</v>
      </c>
      <c r="K1279" s="9">
        <f t="shared" si="247"/>
        <v>3</v>
      </c>
      <c r="L1279" s="8">
        <f t="shared" si="248"/>
        <v>1</v>
      </c>
      <c r="M1279" s="2">
        <f t="shared" si="251"/>
        <v>0.4099669793724699</v>
      </c>
      <c r="N1279" s="2">
        <f t="shared" si="252"/>
        <v>0.11358266900620345</v>
      </c>
      <c r="O1279" s="2">
        <f t="shared" si="253"/>
        <v>0.47350750908412659</v>
      </c>
      <c r="P1279" s="2">
        <f t="shared" si="249"/>
        <v>2.9428425372001188E-3</v>
      </c>
      <c r="Q1279" s="26">
        <f>SUMIF('Town VTO'!$AD$687:$AD$1037,$BE1279,'Town VTO'!Q$687:Q$1037)</f>
        <v>29673</v>
      </c>
      <c r="R1279" s="26">
        <f>SUMIF('Town VTO'!$AD$687:$AD$1037,$BE1279,'Town VTO'!R$687:R$1037)</f>
        <v>8221</v>
      </c>
      <c r="S1279" s="26">
        <f>SUMIF('Town VTO'!$AD$687:$AD$1037,$BE1279,'Town VTO'!S$687:S$1037)</f>
        <v>34272</v>
      </c>
      <c r="U1279" s="26">
        <f>SUMIF('Town VTO'!$AD$687:$AD$1037,$BE1279,'Town VTO'!U$687:U$1037)</f>
        <v>213</v>
      </c>
      <c r="AZ1279" t="s">
        <v>1916</v>
      </c>
      <c r="BA1279" t="s">
        <v>934</v>
      </c>
      <c r="BC1279" s="43">
        <v>25</v>
      </c>
      <c r="BD1279" s="46">
        <v>15</v>
      </c>
      <c r="BE1279" s="49">
        <f t="shared" si="250"/>
        <v>25015</v>
      </c>
      <c r="BG1279" s="7" t="s">
        <v>481</v>
      </c>
      <c r="BI1279" s="1">
        <f>E1279-SUMIF('Town VTO'!X$687:X$1037,'County VTO'!A1279,'Town VTO'!E$687:E$1037)</f>
        <v>40</v>
      </c>
    </row>
    <row r="1280" spans="1:61" hidden="1" outlineLevel="1">
      <c r="A1280" t="s">
        <v>2699</v>
      </c>
      <c r="B1280" t="s">
        <v>934</v>
      </c>
      <c r="C1280" s="1">
        <v>1402989</v>
      </c>
      <c r="D1280" s="26"/>
      <c r="E1280" s="1">
        <v>815979</v>
      </c>
      <c r="F1280" s="26">
        <f>SUMIF('Town VTO'!$AD$687:$AD$1037,$BE1280,'Town VTO'!F$687:F$1037)</f>
        <v>699783</v>
      </c>
      <c r="G1280" s="1">
        <v>689453</v>
      </c>
      <c r="H1280" s="2" t="str">
        <f t="shared" si="227"/>
        <v/>
      </c>
      <c r="I1280" s="2">
        <f t="shared" si="228"/>
        <v>0.84493963692693075</v>
      </c>
      <c r="J1280" s="10">
        <f t="shared" si="246"/>
        <v>2</v>
      </c>
      <c r="K1280" s="9">
        <f t="shared" si="247"/>
        <v>3</v>
      </c>
      <c r="L1280" s="8">
        <f t="shared" si="248"/>
        <v>1</v>
      </c>
      <c r="M1280" s="2">
        <f t="shared" si="251"/>
        <v>0.42313679575650098</v>
      </c>
      <c r="N1280" s="2">
        <f t="shared" si="252"/>
        <v>0.12775559179315321</v>
      </c>
      <c r="O1280" s="2">
        <f t="shared" si="253"/>
        <v>0.44772271366160366</v>
      </c>
      <c r="P1280" s="2">
        <f t="shared" si="249"/>
        <v>1.3848987887421504E-3</v>
      </c>
      <c r="Q1280" s="26">
        <f>SUMIF('Town VTO'!$AD$687:$AD$1037,$BE1280,'Town VTO'!Q$687:Q$1037)</f>
        <v>320202</v>
      </c>
      <c r="R1280" s="26">
        <f>SUMIF('Town VTO'!$AD$687:$AD$1037,$BE1280,'Town VTO'!R$687:R$1037)</f>
        <v>96677</v>
      </c>
      <c r="S1280" s="26">
        <f>SUMIF('Town VTO'!$AD$687:$AD$1037,$BE1280,'Town VTO'!S$687:S$1037)</f>
        <v>338807</v>
      </c>
      <c r="U1280" s="26">
        <f>SUMIF('Town VTO'!$AD$687:$AD$1037,$BE1280,'Town VTO'!U$687:U$1037)</f>
        <v>1048</v>
      </c>
      <c r="AZ1280" t="s">
        <v>2699</v>
      </c>
      <c r="BA1280" t="s">
        <v>934</v>
      </c>
      <c r="BC1280" s="43">
        <v>25</v>
      </c>
      <c r="BD1280" s="46">
        <v>17</v>
      </c>
      <c r="BE1280" s="49">
        <f t="shared" si="250"/>
        <v>25017</v>
      </c>
      <c r="BG1280" s="7" t="s">
        <v>481</v>
      </c>
      <c r="BI1280" s="1">
        <f>E1280-SUMIF('Town VTO'!X$687:X$1037,'County VTO'!A1280,'Town VTO'!E$687:E$1037)</f>
        <v>184</v>
      </c>
    </row>
    <row r="1281" spans="1:61" hidden="1" outlineLevel="1">
      <c r="A1281" t="s">
        <v>1223</v>
      </c>
      <c r="B1281" t="s">
        <v>934</v>
      </c>
      <c r="C1281" s="1">
        <v>6392</v>
      </c>
      <c r="D1281" s="26"/>
      <c r="E1281" s="1">
        <v>5164</v>
      </c>
      <c r="F1281" s="26">
        <f>SUMIF('Town VTO'!$AD$687:$AD$1037,$BE1281,'Town VTO'!F$687:F$1037)</f>
        <v>4240</v>
      </c>
      <c r="G1281" s="1">
        <v>4216</v>
      </c>
      <c r="H1281" s="2" t="str">
        <f t="shared" si="227"/>
        <v/>
      </c>
      <c r="I1281" s="2">
        <f t="shared" si="228"/>
        <v>0.81642137877614251</v>
      </c>
      <c r="J1281" s="10">
        <f t="shared" si="246"/>
        <v>2</v>
      </c>
      <c r="K1281" s="9">
        <f t="shared" si="247"/>
        <v>3</v>
      </c>
      <c r="L1281" s="8">
        <f t="shared" si="248"/>
        <v>1</v>
      </c>
      <c r="M1281" s="2">
        <f t="shared" si="251"/>
        <v>0.21319148936170212</v>
      </c>
      <c r="N1281" s="2">
        <f t="shared" si="252"/>
        <v>0.18765957446808509</v>
      </c>
      <c r="O1281" s="2">
        <f t="shared" si="253"/>
        <v>0.59851063829787232</v>
      </c>
      <c r="P1281" s="2">
        <f t="shared" si="249"/>
        <v>6.3829787234037649E-4</v>
      </c>
      <c r="Q1281" s="26">
        <f>SUMIF('Town VTO'!$AD$687:$AD$1037,$BE1281,'Town VTO'!Q$687:Q$1037)</f>
        <v>1002</v>
      </c>
      <c r="R1281" s="26">
        <f>SUMIF('Town VTO'!$AD$687:$AD$1037,$BE1281,'Town VTO'!R$687:R$1037)</f>
        <v>882</v>
      </c>
      <c r="S1281" s="26">
        <f>SUMIF('Town VTO'!$AD$687:$AD$1037,$BE1281,'Town VTO'!S$687:S$1037)</f>
        <v>2813</v>
      </c>
      <c r="U1281" s="26">
        <f>SUMIF('Town VTO'!$AD$687:$AD$1037,$BE1281,'Town VTO'!U$687:U$1037)</f>
        <v>3</v>
      </c>
      <c r="AZ1281" t="s">
        <v>1223</v>
      </c>
      <c r="BA1281" t="s">
        <v>934</v>
      </c>
      <c r="BC1281" s="43">
        <v>25</v>
      </c>
      <c r="BD1281" s="46">
        <v>19</v>
      </c>
      <c r="BE1281" s="49">
        <f t="shared" si="250"/>
        <v>25019</v>
      </c>
      <c r="BG1281" s="7" t="s">
        <v>481</v>
      </c>
      <c r="BI1281" s="1">
        <f>E1281-SUMIF('Town VTO'!X$687:X$1037,'County VTO'!A1281,'Town VTO'!E$687:E$1037)</f>
        <v>0</v>
      </c>
    </row>
    <row r="1282" spans="1:61" hidden="1" outlineLevel="1">
      <c r="A1282" t="s">
        <v>1224</v>
      </c>
      <c r="B1282" t="s">
        <v>934</v>
      </c>
      <c r="C1282" s="1">
        <v>623170</v>
      </c>
      <c r="D1282" s="26"/>
      <c r="E1282" s="1">
        <v>382485</v>
      </c>
      <c r="F1282" s="26">
        <f>SUMIF('Town VTO'!$AD$687:$AD$1037,$BE1282,'Town VTO'!F$687:F$1037)</f>
        <v>332609</v>
      </c>
      <c r="G1282" s="1">
        <v>324264</v>
      </c>
      <c r="H1282" s="2" t="str">
        <f t="shared" ref="H1282:H1345" si="254">IF(D1282&gt;0,G1282/D1282,"")</f>
        <v/>
      </c>
      <c r="I1282" s="2">
        <f t="shared" si="228"/>
        <v>0.84778226597121453</v>
      </c>
      <c r="J1282" s="10">
        <f t="shared" si="246"/>
        <v>2</v>
      </c>
      <c r="K1282" s="9">
        <f t="shared" si="247"/>
        <v>3</v>
      </c>
      <c r="L1282" s="8">
        <f t="shared" si="248"/>
        <v>1</v>
      </c>
      <c r="M1282" s="2">
        <f t="shared" si="251"/>
        <v>0.39553730950394012</v>
      </c>
      <c r="N1282" s="2">
        <f t="shared" si="252"/>
        <v>0.14351123233658364</v>
      </c>
      <c r="O1282" s="2">
        <f t="shared" si="253"/>
        <v>0.45994892101239448</v>
      </c>
      <c r="P1282" s="2">
        <f t="shared" si="249"/>
        <v>1.0025371470818167E-3</v>
      </c>
      <c r="Q1282" s="26">
        <f>SUMIF('Town VTO'!$AD$687:$AD$1037,$BE1282,'Town VTO'!Q$687:Q$1037)</f>
        <v>141244</v>
      </c>
      <c r="R1282" s="26">
        <f>SUMIF('Town VTO'!$AD$687:$AD$1037,$BE1282,'Town VTO'!R$687:R$1037)</f>
        <v>51247</v>
      </c>
      <c r="S1282" s="26">
        <f>SUMIF('Town VTO'!$AD$687:$AD$1037,$BE1282,'Town VTO'!S$687:S$1037)</f>
        <v>164245</v>
      </c>
      <c r="U1282" s="26">
        <f>SUMIF('Town VTO'!$AD$687:$AD$1037,$BE1282,'Town VTO'!U$687:U$1037)</f>
        <v>358</v>
      </c>
      <c r="AZ1282" t="s">
        <v>1224</v>
      </c>
      <c r="BA1282" t="s">
        <v>934</v>
      </c>
      <c r="BC1282" s="43">
        <v>25</v>
      </c>
      <c r="BD1282" s="46">
        <v>21</v>
      </c>
      <c r="BE1282" s="49">
        <f t="shared" si="250"/>
        <v>25021</v>
      </c>
      <c r="BG1282" s="7" t="s">
        <v>481</v>
      </c>
      <c r="BI1282" s="1">
        <f>E1282-SUMIF('Town VTO'!X$687:X$1037,'County VTO'!A1282,'Town VTO'!E$687:E$1037)</f>
        <v>30</v>
      </c>
    </row>
    <row r="1283" spans="1:61" hidden="1" outlineLevel="1">
      <c r="A1283" t="s">
        <v>1832</v>
      </c>
      <c r="B1283" t="s">
        <v>934</v>
      </c>
      <c r="C1283" s="1">
        <v>438599</v>
      </c>
      <c r="D1283" s="26"/>
      <c r="E1283" s="1">
        <v>262907</v>
      </c>
      <c r="F1283" s="26">
        <f>SUMIF('Town VTO'!$AD$687:$AD$1037,$BE1283,'Town VTO'!F$687:F$1037)</f>
        <v>212519</v>
      </c>
      <c r="G1283" s="1">
        <v>207710</v>
      </c>
      <c r="H1283" s="2" t="str">
        <f t="shared" si="254"/>
        <v/>
      </c>
      <c r="I1283" s="2">
        <f t="shared" ref="I1283:I1346" si="255">IF(E1283&gt;0,G1283/E1283,"")</f>
        <v>0.79005123484730344</v>
      </c>
      <c r="J1283" s="10">
        <f t="shared" si="246"/>
        <v>2</v>
      </c>
      <c r="K1283" s="9">
        <f t="shared" si="247"/>
        <v>3</v>
      </c>
      <c r="L1283" s="8">
        <f t="shared" si="248"/>
        <v>1</v>
      </c>
      <c r="M1283" s="2">
        <f t="shared" si="251"/>
        <v>0.31741690699060721</v>
      </c>
      <c r="N1283" s="2">
        <f t="shared" si="252"/>
        <v>0.1615017158323801</v>
      </c>
      <c r="O1283" s="2">
        <f t="shared" si="253"/>
        <v>0.5204208219884322</v>
      </c>
      <c r="P1283" s="2">
        <f t="shared" si="249"/>
        <v>6.6055518858043616E-4</v>
      </c>
      <c r="Q1283" s="26">
        <f>SUMIF('Town VTO'!$AD$687:$AD$1037,$BE1283,'Town VTO'!Q$687:Q$1037)</f>
        <v>78807</v>
      </c>
      <c r="R1283" s="26">
        <f>SUMIF('Town VTO'!$AD$687:$AD$1037,$BE1283,'Town VTO'!R$687:R$1037)</f>
        <v>40097</v>
      </c>
      <c r="S1283" s="26">
        <f>SUMIF('Town VTO'!$AD$687:$AD$1037,$BE1283,'Town VTO'!S$687:S$1037)</f>
        <v>129208</v>
      </c>
      <c r="U1283" s="26">
        <f>SUMIF('Town VTO'!$AD$687:$AD$1037,$BE1283,'Town VTO'!U$687:U$1037)</f>
        <v>164</v>
      </c>
      <c r="AZ1283" t="s">
        <v>1832</v>
      </c>
      <c r="BA1283" t="s">
        <v>934</v>
      </c>
      <c r="BC1283" s="43">
        <v>25</v>
      </c>
      <c r="BD1283" s="46">
        <v>23</v>
      </c>
      <c r="BE1283" s="49">
        <f t="shared" si="250"/>
        <v>25023</v>
      </c>
      <c r="BG1283" s="7" t="s">
        <v>481</v>
      </c>
      <c r="BI1283" s="1">
        <f>E1283-SUMIF('Town VTO'!X$687:X$1037,'County VTO'!A1283,'Town VTO'!E$687:E$1037)</f>
        <v>12</v>
      </c>
    </row>
    <row r="1284" spans="1:61" hidden="1" outlineLevel="1">
      <c r="A1284" t="s">
        <v>2227</v>
      </c>
      <c r="B1284" t="s">
        <v>934</v>
      </c>
      <c r="C1284" s="1">
        <v>649953</v>
      </c>
      <c r="D1284" s="26"/>
      <c r="E1284" s="1">
        <v>303727</v>
      </c>
      <c r="F1284" s="26">
        <f>SUMIF('Town VTO'!$AD$687:$AD$1037,$BE1284,'Town VTO'!F$687:F$1037)</f>
        <v>224223</v>
      </c>
      <c r="G1284" s="1">
        <v>219273</v>
      </c>
      <c r="H1284" s="2" t="str">
        <f t="shared" si="254"/>
        <v/>
      </c>
      <c r="I1284" s="2">
        <f t="shared" si="255"/>
        <v>0.72194108525089962</v>
      </c>
      <c r="J1284" s="10">
        <f t="shared" si="246"/>
        <v>1</v>
      </c>
      <c r="K1284" s="9">
        <f t="shared" si="247"/>
        <v>3</v>
      </c>
      <c r="L1284" s="8">
        <f t="shared" si="248"/>
        <v>2</v>
      </c>
      <c r="M1284" s="2">
        <f t="shared" si="251"/>
        <v>0.61803730700972659</v>
      </c>
      <c r="N1284" s="2">
        <f t="shared" si="252"/>
        <v>7.9545887317292382E-2</v>
      </c>
      <c r="O1284" s="2">
        <f t="shared" si="253"/>
        <v>0.3003145731934892</v>
      </c>
      <c r="P1284" s="2">
        <f t="shared" si="249"/>
        <v>2.1022324794918168E-3</v>
      </c>
      <c r="Q1284" s="26">
        <f>SUMIF('Town VTO'!$AD$687:$AD$1037,$BE1284,'Town VTO'!Q$687:Q$1037)</f>
        <v>162283</v>
      </c>
      <c r="R1284" s="26">
        <f>SUMIF('Town VTO'!$AD$687:$AD$1037,$BE1284,'Town VTO'!R$687:R$1037)</f>
        <v>20887</v>
      </c>
      <c r="S1284" s="26">
        <f>SUMIF('Town VTO'!$AD$687:$AD$1037,$BE1284,'Town VTO'!S$687:S$1037)</f>
        <v>78856</v>
      </c>
      <c r="U1284" s="26">
        <f>SUMIF('Town VTO'!$AD$687:$AD$1037,$BE1284,'Town VTO'!U$687:U$1037)</f>
        <v>552</v>
      </c>
      <c r="AZ1284" t="s">
        <v>2227</v>
      </c>
      <c r="BA1284" t="s">
        <v>934</v>
      </c>
      <c r="BC1284" s="43">
        <v>25</v>
      </c>
      <c r="BD1284" s="46">
        <v>25</v>
      </c>
      <c r="BE1284" s="49">
        <f t="shared" si="250"/>
        <v>25025</v>
      </c>
      <c r="BG1284" s="7" t="s">
        <v>481</v>
      </c>
      <c r="BI1284" s="1">
        <f>E1284-SUMIF('Town VTO'!X$687:X$1037,'County VTO'!A1284,'Town VTO'!E$687:E$1037)</f>
        <v>617</v>
      </c>
    </row>
    <row r="1285" spans="1:61" hidden="1" outlineLevel="1">
      <c r="A1285" t="s">
        <v>1088</v>
      </c>
      <c r="B1285" t="s">
        <v>934</v>
      </c>
      <c r="C1285" s="1">
        <v>709106</v>
      </c>
      <c r="D1285" s="26"/>
      <c r="E1285" s="1">
        <v>374554</v>
      </c>
      <c r="F1285" s="26">
        <f>SUMIF('Town VTO'!$AD$687:$AD$1037,$BE1285,'Town VTO'!F$687:F$1037)</f>
        <v>319915</v>
      </c>
      <c r="G1285" s="1">
        <v>315782</v>
      </c>
      <c r="H1285" s="2" t="str">
        <f t="shared" si="254"/>
        <v/>
      </c>
      <c r="I1285" s="2">
        <f t="shared" si="255"/>
        <v>0.84308804604943477</v>
      </c>
      <c r="J1285" s="10">
        <f t="shared" si="246"/>
        <v>2</v>
      </c>
      <c r="K1285" s="9">
        <f t="shared" si="247"/>
        <v>3</v>
      </c>
      <c r="L1285" s="8">
        <f t="shared" si="248"/>
        <v>1</v>
      </c>
      <c r="M1285" s="2">
        <f t="shared" si="251"/>
        <v>0.37155256934417941</v>
      </c>
      <c r="N1285" s="2">
        <f t="shared" si="252"/>
        <v>0.1429435216134583</v>
      </c>
      <c r="O1285" s="2">
        <f t="shared" si="253"/>
        <v>0.48415615826041258</v>
      </c>
      <c r="P1285" s="2">
        <f t="shared" si="249"/>
        <v>1.3477507819496526E-3</v>
      </c>
      <c r="Q1285" s="26">
        <f>SUMIF('Town VTO'!$AD$687:$AD$1037,$BE1285,'Town VTO'!Q$687:Q$1037)</f>
        <v>131501</v>
      </c>
      <c r="R1285" s="26">
        <f>SUMIF('Town VTO'!$AD$687:$AD$1037,$BE1285,'Town VTO'!R$687:R$1037)</f>
        <v>50591</v>
      </c>
      <c r="S1285" s="26">
        <f>SUMIF('Town VTO'!$AD$687:$AD$1037,$BE1285,'Town VTO'!S$687:S$1037)</f>
        <v>171354</v>
      </c>
      <c r="U1285" s="26">
        <f>SUMIF('Town VTO'!$AD$687:$AD$1037,$BE1285,'Town VTO'!U$687:U$1037)</f>
        <v>477</v>
      </c>
      <c r="AZ1285" t="s">
        <v>1088</v>
      </c>
      <c r="BA1285" t="s">
        <v>934</v>
      </c>
      <c r="BC1285" s="43">
        <v>25</v>
      </c>
      <c r="BD1285" s="46">
        <v>27</v>
      </c>
      <c r="BE1285" s="49">
        <f t="shared" si="250"/>
        <v>25027</v>
      </c>
      <c r="BG1285" s="7" t="s">
        <v>481</v>
      </c>
      <c r="BI1285" s="1">
        <f>E1285-SUMIF('Town VTO'!X$687:X$1037,'County VTO'!A1285,'Town VTO'!E$687:E$1037)</f>
        <v>31</v>
      </c>
    </row>
    <row r="1286" spans="1:61" collapsed="1">
      <c r="A1286" t="s">
        <v>933</v>
      </c>
      <c r="B1286" t="s">
        <v>1301</v>
      </c>
      <c r="C1286" s="1">
        <v>6028709</v>
      </c>
      <c r="D1286" s="66">
        <v>4611000</v>
      </c>
      <c r="E1286" s="1">
        <f>SUM(E1272:E1285)</f>
        <v>3351918</v>
      </c>
      <c r="F1286" s="26">
        <f>SUM(F1272:F1285)</f>
        <v>2822998</v>
      </c>
      <c r="G1286" s="1">
        <v>2773574</v>
      </c>
      <c r="H1286" s="2">
        <f t="shared" si="254"/>
        <v>0.60151247018000431</v>
      </c>
      <c r="I1286" s="2">
        <f t="shared" si="255"/>
        <v>0.82745878628295799</v>
      </c>
      <c r="J1286" s="10">
        <f t="shared" si="246"/>
        <v>2</v>
      </c>
      <c r="K1286" s="9">
        <f t="shared" si="247"/>
        <v>3</v>
      </c>
      <c r="L1286" s="8">
        <f t="shared" si="248"/>
        <v>1</v>
      </c>
      <c r="M1286" s="2">
        <f t="shared" si="251"/>
        <v>0.40957120442819517</v>
      </c>
      <c r="N1286" s="2">
        <f t="shared" si="252"/>
        <v>0.13672654850499394</v>
      </c>
      <c r="O1286" s="2">
        <f t="shared" si="253"/>
        <v>0.45242192553821725</v>
      </c>
      <c r="P1286" s="2">
        <f t="shared" si="249"/>
        <v>1.280321528593642E-3</v>
      </c>
      <c r="Q1286" s="26">
        <f>SUM(Q1272:Q1285)</f>
        <v>1278309</v>
      </c>
      <c r="R1286" s="26">
        <f>SUM(R1272:R1285)</f>
        <v>426736</v>
      </c>
      <c r="S1286" s="26">
        <f>SUM(S1272:S1285)</f>
        <v>1412050</v>
      </c>
      <c r="U1286" s="26">
        <f>SUM(U1272:U1285)</f>
        <v>3996</v>
      </c>
      <c r="AZ1286" t="s">
        <v>933</v>
      </c>
      <c r="BA1286" t="s">
        <v>1301</v>
      </c>
      <c r="BC1286" s="43">
        <v>25</v>
      </c>
      <c r="BD1286" s="46"/>
      <c r="BE1286" s="43">
        <v>25</v>
      </c>
      <c r="BG1286" s="7" t="s">
        <v>346</v>
      </c>
    </row>
    <row r="1287" spans="1:61">
      <c r="H1287" s="2"/>
      <c r="I1287" s="2"/>
      <c r="L1287" s="8"/>
      <c r="BC1287" s="43"/>
      <c r="BD1287" s="46"/>
    </row>
    <row r="1288" spans="1:61" hidden="1" outlineLevel="1">
      <c r="A1288" t="s">
        <v>1299</v>
      </c>
      <c r="B1288" t="s">
        <v>1564</v>
      </c>
      <c r="C1288" s="1">
        <v>10401</v>
      </c>
      <c r="E1288" s="1">
        <v>8752</v>
      </c>
      <c r="F1288" s="26">
        <v>5921</v>
      </c>
      <c r="G1288" s="1">
        <v>5779</v>
      </c>
      <c r="H1288" s="2" t="str">
        <f t="shared" si="254"/>
        <v/>
      </c>
      <c r="I1288" s="2">
        <f t="shared" si="255"/>
        <v>0.66030621572212067</v>
      </c>
      <c r="J1288" s="10" t="e">
        <f t="shared" ref="J1288:J1319" si="256">RANK(Q1288,Q1288:AO1288)</f>
        <v>#N/A</v>
      </c>
      <c r="K1288" s="9" t="e">
        <f t="shared" ref="K1288:K1319" si="257">RANK(R1288,Q1288:AO1288)</f>
        <v>#N/A</v>
      </c>
      <c r="L1288" s="8" t="e">
        <f t="shared" ref="L1288:L1319" si="258">RANK(S1288,Q1288:AO1288)</f>
        <v>#N/A</v>
      </c>
      <c r="AZ1288" t="s">
        <v>1299</v>
      </c>
      <c r="BA1288" t="s">
        <v>1564</v>
      </c>
      <c r="BC1288" s="43">
        <v>26</v>
      </c>
      <c r="BD1288" s="46">
        <v>1</v>
      </c>
      <c r="BE1288" s="49">
        <f t="shared" ref="BE1288:BE1319" si="259">BC1288*1000+BD1288</f>
        <v>26001</v>
      </c>
      <c r="BG1288" s="7" t="s">
        <v>481</v>
      </c>
    </row>
    <row r="1289" spans="1:61" hidden="1" outlineLevel="1">
      <c r="A1289" t="s">
        <v>931</v>
      </c>
      <c r="B1289" t="s">
        <v>1564</v>
      </c>
      <c r="C1289" s="1">
        <v>9761</v>
      </c>
      <c r="E1289" s="1">
        <v>5855</v>
      </c>
      <c r="F1289" s="26">
        <v>4630</v>
      </c>
      <c r="G1289" s="1">
        <v>4570</v>
      </c>
      <c r="H1289" s="2" t="str">
        <f t="shared" si="254"/>
        <v/>
      </c>
      <c r="I1289" s="2">
        <f t="shared" si="255"/>
        <v>0.7805294619982921</v>
      </c>
      <c r="J1289" s="10" t="e">
        <f t="shared" si="256"/>
        <v>#N/A</v>
      </c>
      <c r="K1289" s="9" t="e">
        <f t="shared" si="257"/>
        <v>#N/A</v>
      </c>
      <c r="L1289" s="8" t="e">
        <f t="shared" si="258"/>
        <v>#N/A</v>
      </c>
      <c r="AZ1289" t="s">
        <v>931</v>
      </c>
      <c r="BA1289" t="s">
        <v>1564</v>
      </c>
      <c r="BC1289" s="43">
        <v>26</v>
      </c>
      <c r="BD1289" s="46">
        <v>3</v>
      </c>
      <c r="BE1289" s="49">
        <f t="shared" si="259"/>
        <v>26003</v>
      </c>
      <c r="BG1289" s="7" t="s">
        <v>481</v>
      </c>
    </row>
    <row r="1290" spans="1:61" hidden="1" outlineLevel="1">
      <c r="A1290" t="s">
        <v>1880</v>
      </c>
      <c r="B1290" t="s">
        <v>1564</v>
      </c>
      <c r="C1290" s="1">
        <v>93300</v>
      </c>
      <c r="E1290" s="1">
        <v>54161</v>
      </c>
      <c r="F1290" s="26">
        <v>41345</v>
      </c>
      <c r="G1290" s="1">
        <v>40835</v>
      </c>
      <c r="H1290" s="2" t="str">
        <f t="shared" si="254"/>
        <v/>
      </c>
      <c r="I1290" s="2">
        <f t="shared" si="255"/>
        <v>0.75395579845276117</v>
      </c>
      <c r="J1290" s="10" t="e">
        <f t="shared" si="256"/>
        <v>#N/A</v>
      </c>
      <c r="K1290" s="9" t="e">
        <f t="shared" si="257"/>
        <v>#N/A</v>
      </c>
      <c r="L1290" s="8" t="e">
        <f t="shared" si="258"/>
        <v>#N/A</v>
      </c>
      <c r="AZ1290" t="s">
        <v>1880</v>
      </c>
      <c r="BA1290" t="s">
        <v>1564</v>
      </c>
      <c r="BC1290" s="43">
        <v>26</v>
      </c>
      <c r="BD1290" s="46">
        <v>5</v>
      </c>
      <c r="BE1290" s="49">
        <f t="shared" si="259"/>
        <v>26005</v>
      </c>
      <c r="BG1290" s="7" t="s">
        <v>481</v>
      </c>
    </row>
    <row r="1291" spans="1:61" hidden="1" outlineLevel="1">
      <c r="A1291" t="s">
        <v>1770</v>
      </c>
      <c r="B1291" t="s">
        <v>1564</v>
      </c>
      <c r="C1291" s="1">
        <v>31015</v>
      </c>
      <c r="E1291" s="1">
        <v>21604</v>
      </c>
      <c r="F1291" s="26">
        <v>15304</v>
      </c>
      <c r="G1291" s="1">
        <v>15069</v>
      </c>
      <c r="H1291" s="2" t="str">
        <f t="shared" si="254"/>
        <v/>
      </c>
      <c r="I1291" s="2">
        <f t="shared" si="255"/>
        <v>0.6975097204221441</v>
      </c>
      <c r="J1291" s="10" t="e">
        <f t="shared" si="256"/>
        <v>#N/A</v>
      </c>
      <c r="K1291" s="9" t="e">
        <f t="shared" si="257"/>
        <v>#N/A</v>
      </c>
      <c r="L1291" s="8" t="e">
        <f t="shared" si="258"/>
        <v>#N/A</v>
      </c>
      <c r="AZ1291" t="s">
        <v>1770</v>
      </c>
      <c r="BA1291" t="s">
        <v>1564</v>
      </c>
      <c r="BC1291" s="43">
        <v>26</v>
      </c>
      <c r="BD1291" s="46">
        <v>7</v>
      </c>
      <c r="BE1291" s="49">
        <f t="shared" si="259"/>
        <v>26007</v>
      </c>
      <c r="BG1291" s="7" t="s">
        <v>481</v>
      </c>
    </row>
    <row r="1292" spans="1:61" hidden="1" outlineLevel="1">
      <c r="A1292" t="s">
        <v>2262</v>
      </c>
      <c r="B1292" t="s">
        <v>1564</v>
      </c>
      <c r="C1292" s="1">
        <v>18945</v>
      </c>
      <c r="E1292" s="1">
        <v>14113</v>
      </c>
      <c r="F1292" s="26">
        <v>10172</v>
      </c>
      <c r="G1292" s="1">
        <v>9991</v>
      </c>
      <c r="H1292" s="2" t="str">
        <f t="shared" si="254"/>
        <v/>
      </c>
      <c r="I1292" s="2">
        <f t="shared" si="255"/>
        <v>0.7079288599163891</v>
      </c>
      <c r="J1292" s="10" t="e">
        <f t="shared" si="256"/>
        <v>#N/A</v>
      </c>
      <c r="K1292" s="9" t="e">
        <f t="shared" si="257"/>
        <v>#N/A</v>
      </c>
      <c r="L1292" s="8" t="e">
        <f t="shared" si="258"/>
        <v>#N/A</v>
      </c>
      <c r="AZ1292" t="s">
        <v>2262</v>
      </c>
      <c r="BA1292" t="s">
        <v>1564</v>
      </c>
      <c r="BC1292" s="43">
        <v>26</v>
      </c>
      <c r="BD1292" s="46">
        <v>9</v>
      </c>
      <c r="BE1292" s="49">
        <f t="shared" si="259"/>
        <v>26009</v>
      </c>
      <c r="BG1292" s="7" t="s">
        <v>481</v>
      </c>
    </row>
    <row r="1293" spans="1:61" hidden="1" outlineLevel="1">
      <c r="A1293" t="s">
        <v>2732</v>
      </c>
      <c r="B1293" t="s">
        <v>1564</v>
      </c>
      <c r="C1293" s="1">
        <v>15699</v>
      </c>
      <c r="E1293" s="1">
        <v>10701</v>
      </c>
      <c r="F1293" s="26">
        <v>7290</v>
      </c>
      <c r="G1293" s="1">
        <v>7206</v>
      </c>
      <c r="H1293" s="2" t="str">
        <f t="shared" si="254"/>
        <v/>
      </c>
      <c r="I1293" s="2">
        <f t="shared" si="255"/>
        <v>0.67339500981216704</v>
      </c>
      <c r="J1293" s="10" t="e">
        <f t="shared" si="256"/>
        <v>#N/A</v>
      </c>
      <c r="K1293" s="9" t="e">
        <f t="shared" si="257"/>
        <v>#N/A</v>
      </c>
      <c r="L1293" s="8" t="e">
        <f t="shared" si="258"/>
        <v>#N/A</v>
      </c>
      <c r="AZ1293" t="s">
        <v>2732</v>
      </c>
      <c r="BA1293" t="s">
        <v>1564</v>
      </c>
      <c r="BC1293" s="43">
        <v>26</v>
      </c>
      <c r="BD1293" s="46">
        <v>11</v>
      </c>
      <c r="BE1293" s="49">
        <f t="shared" si="259"/>
        <v>26011</v>
      </c>
      <c r="BG1293" s="7" t="s">
        <v>481</v>
      </c>
    </row>
    <row r="1294" spans="1:61" hidden="1" outlineLevel="1">
      <c r="A1294" t="s">
        <v>2722</v>
      </c>
      <c r="B1294" t="s">
        <v>1564</v>
      </c>
      <c r="C1294" s="1">
        <v>7899</v>
      </c>
      <c r="E1294" s="1">
        <v>5788</v>
      </c>
      <c r="F1294" s="26">
        <v>3697</v>
      </c>
      <c r="G1294" s="1">
        <v>3630</v>
      </c>
      <c r="H1294" s="2" t="str">
        <f t="shared" si="254"/>
        <v/>
      </c>
      <c r="I1294" s="2">
        <f t="shared" si="255"/>
        <v>0.62715964063579821</v>
      </c>
      <c r="J1294" s="10" t="e">
        <f t="shared" si="256"/>
        <v>#N/A</v>
      </c>
      <c r="K1294" s="9" t="e">
        <f t="shared" si="257"/>
        <v>#N/A</v>
      </c>
      <c r="L1294" s="8" t="e">
        <f t="shared" si="258"/>
        <v>#N/A</v>
      </c>
      <c r="AZ1294" t="s">
        <v>2722</v>
      </c>
      <c r="BA1294" t="s">
        <v>1564</v>
      </c>
      <c r="BC1294" s="43">
        <v>26</v>
      </c>
      <c r="BD1294" s="46">
        <v>13</v>
      </c>
      <c r="BE1294" s="49">
        <f t="shared" si="259"/>
        <v>26013</v>
      </c>
      <c r="BG1294" s="7" t="s">
        <v>481</v>
      </c>
    </row>
    <row r="1295" spans="1:61" hidden="1" outlineLevel="1">
      <c r="A1295" t="s">
        <v>970</v>
      </c>
      <c r="B1295" t="s">
        <v>1564</v>
      </c>
      <c r="C1295" s="1">
        <v>51463</v>
      </c>
      <c r="E1295" s="1">
        <v>32824</v>
      </c>
      <c r="F1295" s="26">
        <v>24690</v>
      </c>
      <c r="G1295" s="1">
        <v>24599</v>
      </c>
      <c r="H1295" s="2" t="str">
        <f t="shared" si="254"/>
        <v/>
      </c>
      <c r="I1295" s="2">
        <f t="shared" si="255"/>
        <v>0.7494211552522545</v>
      </c>
      <c r="J1295" s="10" t="e">
        <f t="shared" si="256"/>
        <v>#N/A</v>
      </c>
      <c r="K1295" s="9" t="e">
        <f t="shared" si="257"/>
        <v>#N/A</v>
      </c>
      <c r="L1295" s="8" t="e">
        <f t="shared" si="258"/>
        <v>#N/A</v>
      </c>
      <c r="AZ1295" t="s">
        <v>970</v>
      </c>
      <c r="BA1295" t="s">
        <v>1564</v>
      </c>
      <c r="BC1295" s="43">
        <v>26</v>
      </c>
      <c r="BD1295" s="46">
        <v>15</v>
      </c>
      <c r="BE1295" s="49">
        <f t="shared" si="259"/>
        <v>26015</v>
      </c>
      <c r="BG1295" s="7" t="s">
        <v>481</v>
      </c>
    </row>
    <row r="1296" spans="1:61" hidden="1" outlineLevel="1">
      <c r="A1296" t="s">
        <v>536</v>
      </c>
      <c r="B1296" t="s">
        <v>1564</v>
      </c>
      <c r="C1296" s="1">
        <v>112182</v>
      </c>
      <c r="E1296" s="1">
        <v>72285</v>
      </c>
      <c r="F1296" s="26">
        <v>54931</v>
      </c>
      <c r="G1296" s="1">
        <v>54355</v>
      </c>
      <c r="H1296" s="2" t="str">
        <f t="shared" si="254"/>
        <v/>
      </c>
      <c r="I1296" s="2">
        <f t="shared" si="255"/>
        <v>0.75195407069239817</v>
      </c>
      <c r="J1296" s="10" t="e">
        <f t="shared" si="256"/>
        <v>#N/A</v>
      </c>
      <c r="K1296" s="9" t="e">
        <f t="shared" si="257"/>
        <v>#N/A</v>
      </c>
      <c r="L1296" s="8" t="e">
        <f t="shared" si="258"/>
        <v>#N/A</v>
      </c>
      <c r="AZ1296" t="s">
        <v>536</v>
      </c>
      <c r="BA1296" t="s">
        <v>1564</v>
      </c>
      <c r="BC1296" s="43">
        <v>26</v>
      </c>
      <c r="BD1296" s="46">
        <v>17</v>
      </c>
      <c r="BE1296" s="49">
        <f t="shared" si="259"/>
        <v>26017</v>
      </c>
      <c r="BG1296" s="7" t="s">
        <v>481</v>
      </c>
    </row>
    <row r="1297" spans="1:59" hidden="1" outlineLevel="1">
      <c r="A1297" t="s">
        <v>1849</v>
      </c>
      <c r="B1297" t="s">
        <v>1564</v>
      </c>
      <c r="C1297" s="1">
        <v>12654</v>
      </c>
      <c r="E1297" s="1">
        <v>9181</v>
      </c>
      <c r="F1297" s="26">
        <v>6914</v>
      </c>
      <c r="G1297" s="1">
        <v>6852</v>
      </c>
      <c r="H1297" s="2" t="str">
        <f t="shared" si="254"/>
        <v/>
      </c>
      <c r="I1297" s="2">
        <f t="shared" si="255"/>
        <v>0.74632392985513563</v>
      </c>
      <c r="J1297" s="10" t="e">
        <f t="shared" si="256"/>
        <v>#N/A</v>
      </c>
      <c r="K1297" s="9" t="e">
        <f t="shared" si="257"/>
        <v>#N/A</v>
      </c>
      <c r="L1297" s="8" t="e">
        <f t="shared" si="258"/>
        <v>#N/A</v>
      </c>
      <c r="AZ1297" t="s">
        <v>1849</v>
      </c>
      <c r="BA1297" t="s">
        <v>1564</v>
      </c>
      <c r="BC1297" s="43">
        <v>26</v>
      </c>
      <c r="BD1297" s="46">
        <v>19</v>
      </c>
      <c r="BE1297" s="49">
        <f t="shared" si="259"/>
        <v>26019</v>
      </c>
      <c r="BG1297" s="7" t="s">
        <v>481</v>
      </c>
    </row>
    <row r="1298" spans="1:59" hidden="1" outlineLevel="1">
      <c r="A1298" t="s">
        <v>2464</v>
      </c>
      <c r="B1298" t="s">
        <v>1564</v>
      </c>
      <c r="C1298" s="1">
        <v>161982</v>
      </c>
      <c r="E1298" s="1">
        <v>102741</v>
      </c>
      <c r="F1298" s="26">
        <v>74260</v>
      </c>
      <c r="G1298" s="1">
        <v>69615</v>
      </c>
      <c r="H1298" s="2" t="str">
        <f t="shared" si="254"/>
        <v/>
      </c>
      <c r="I1298" s="2">
        <f t="shared" si="255"/>
        <v>0.67757759803778428</v>
      </c>
      <c r="J1298" s="10" t="e">
        <f t="shared" si="256"/>
        <v>#N/A</v>
      </c>
      <c r="K1298" s="9" t="e">
        <f t="shared" si="257"/>
        <v>#N/A</v>
      </c>
      <c r="L1298" s="8" t="e">
        <f t="shared" si="258"/>
        <v>#N/A</v>
      </c>
      <c r="AZ1298" t="s">
        <v>2464</v>
      </c>
      <c r="BA1298" t="s">
        <v>1564</v>
      </c>
      <c r="BC1298" s="43">
        <v>26</v>
      </c>
      <c r="BD1298" s="46">
        <v>21</v>
      </c>
      <c r="BE1298" s="49">
        <f t="shared" si="259"/>
        <v>26021</v>
      </c>
      <c r="BG1298" s="7" t="s">
        <v>481</v>
      </c>
    </row>
    <row r="1299" spans="1:59" hidden="1" outlineLevel="1">
      <c r="A1299" t="s">
        <v>2417</v>
      </c>
      <c r="B1299" t="s">
        <v>1564</v>
      </c>
      <c r="C1299" s="1">
        <v>42199</v>
      </c>
      <c r="E1299" s="1">
        <v>24707</v>
      </c>
      <c r="F1299" s="26">
        <v>16836</v>
      </c>
      <c r="G1299" s="1">
        <v>16593</v>
      </c>
      <c r="H1299" s="2" t="str">
        <f t="shared" si="254"/>
        <v/>
      </c>
      <c r="I1299" s="2">
        <f t="shared" si="255"/>
        <v>0.67159104707168005</v>
      </c>
      <c r="J1299" s="10" t="e">
        <f t="shared" si="256"/>
        <v>#N/A</v>
      </c>
      <c r="K1299" s="9" t="e">
        <f t="shared" si="257"/>
        <v>#N/A</v>
      </c>
      <c r="L1299" s="8" t="e">
        <f t="shared" si="258"/>
        <v>#N/A</v>
      </c>
      <c r="AZ1299" t="s">
        <v>2417</v>
      </c>
      <c r="BA1299" t="s">
        <v>1564</v>
      </c>
      <c r="BC1299" s="43">
        <v>26</v>
      </c>
      <c r="BD1299" s="46">
        <v>23</v>
      </c>
      <c r="BE1299" s="49">
        <f t="shared" si="259"/>
        <v>26023</v>
      </c>
      <c r="BG1299" s="7" t="s">
        <v>481</v>
      </c>
    </row>
    <row r="1300" spans="1:59" hidden="1" outlineLevel="1">
      <c r="A1300" t="s">
        <v>2239</v>
      </c>
      <c r="B1300" t="s">
        <v>1564</v>
      </c>
      <c r="C1300" s="1">
        <v>137298</v>
      </c>
      <c r="E1300" s="1">
        <v>85426</v>
      </c>
      <c r="F1300" s="26">
        <v>59848</v>
      </c>
      <c r="G1300" s="1">
        <v>58702</v>
      </c>
      <c r="H1300" s="2" t="str">
        <f t="shared" si="254"/>
        <v/>
      </c>
      <c r="I1300" s="2">
        <f t="shared" si="255"/>
        <v>0.68716784117247676</v>
      </c>
      <c r="J1300" s="10" t="e">
        <f t="shared" si="256"/>
        <v>#N/A</v>
      </c>
      <c r="K1300" s="9" t="e">
        <f t="shared" si="257"/>
        <v>#N/A</v>
      </c>
      <c r="L1300" s="8" t="e">
        <f t="shared" si="258"/>
        <v>#N/A</v>
      </c>
      <c r="AZ1300" t="s">
        <v>2239</v>
      </c>
      <c r="BA1300" t="s">
        <v>1564</v>
      </c>
      <c r="BC1300" s="43">
        <v>26</v>
      </c>
      <c r="BD1300" s="46">
        <v>25</v>
      </c>
      <c r="BE1300" s="49">
        <f t="shared" si="259"/>
        <v>26025</v>
      </c>
      <c r="BG1300" s="7" t="s">
        <v>481</v>
      </c>
    </row>
    <row r="1301" spans="1:59" hidden="1" outlineLevel="1">
      <c r="A1301" t="s">
        <v>1750</v>
      </c>
      <c r="B1301" t="s">
        <v>1564</v>
      </c>
      <c r="C1301" s="1">
        <v>49185</v>
      </c>
      <c r="E1301" s="1">
        <v>29929</v>
      </c>
      <c r="F1301" s="26">
        <v>20584</v>
      </c>
      <c r="G1301" s="1">
        <v>20283</v>
      </c>
      <c r="H1301" s="2" t="str">
        <f t="shared" si="254"/>
        <v/>
      </c>
      <c r="I1301" s="2">
        <f t="shared" si="255"/>
        <v>0.67770389922817331</v>
      </c>
      <c r="J1301" s="10" t="e">
        <f t="shared" si="256"/>
        <v>#N/A</v>
      </c>
      <c r="K1301" s="9" t="e">
        <f t="shared" si="257"/>
        <v>#N/A</v>
      </c>
      <c r="L1301" s="8" t="e">
        <f t="shared" si="258"/>
        <v>#N/A</v>
      </c>
      <c r="AZ1301" t="s">
        <v>1750</v>
      </c>
      <c r="BA1301" t="s">
        <v>1564</v>
      </c>
      <c r="BC1301" s="43">
        <v>26</v>
      </c>
      <c r="BD1301" s="46">
        <v>27</v>
      </c>
      <c r="BE1301" s="49">
        <f t="shared" si="259"/>
        <v>26027</v>
      </c>
      <c r="BG1301" s="7" t="s">
        <v>481</v>
      </c>
    </row>
    <row r="1302" spans="1:59" hidden="1" outlineLevel="1">
      <c r="A1302" t="s">
        <v>1825</v>
      </c>
      <c r="B1302" t="s">
        <v>1564</v>
      </c>
      <c r="C1302" s="1">
        <v>22494</v>
      </c>
      <c r="E1302" s="1">
        <v>16399</v>
      </c>
      <c r="F1302" s="26">
        <v>11724</v>
      </c>
      <c r="G1302" s="1">
        <v>11525</v>
      </c>
      <c r="H1302" s="2" t="str">
        <f t="shared" si="254"/>
        <v/>
      </c>
      <c r="I1302" s="2">
        <f t="shared" si="255"/>
        <v>0.70278675528995671</v>
      </c>
      <c r="J1302" s="10" t="e">
        <f t="shared" si="256"/>
        <v>#N/A</v>
      </c>
      <c r="K1302" s="9" t="e">
        <f t="shared" si="257"/>
        <v>#N/A</v>
      </c>
      <c r="L1302" s="8" t="e">
        <f t="shared" si="258"/>
        <v>#N/A</v>
      </c>
      <c r="AZ1302" t="s">
        <v>1825</v>
      </c>
      <c r="BA1302" t="s">
        <v>1564</v>
      </c>
      <c r="BC1302" s="43">
        <v>26</v>
      </c>
      <c r="BD1302" s="46">
        <v>29</v>
      </c>
      <c r="BE1302" s="49">
        <f t="shared" si="259"/>
        <v>26029</v>
      </c>
      <c r="BG1302" s="7" t="s">
        <v>481</v>
      </c>
    </row>
    <row r="1303" spans="1:59" hidden="1" outlineLevel="1">
      <c r="A1303" t="s">
        <v>1441</v>
      </c>
      <c r="B1303" t="s">
        <v>1564</v>
      </c>
      <c r="C1303" s="1">
        <v>22099</v>
      </c>
      <c r="E1303" s="1">
        <v>15414</v>
      </c>
      <c r="F1303" s="26">
        <v>10970</v>
      </c>
      <c r="G1303" s="1">
        <v>10864</v>
      </c>
      <c r="H1303" s="2" t="str">
        <f t="shared" si="254"/>
        <v/>
      </c>
      <c r="I1303" s="2">
        <f t="shared" si="255"/>
        <v>0.70481380563124429</v>
      </c>
      <c r="J1303" s="10" t="e">
        <f t="shared" si="256"/>
        <v>#N/A</v>
      </c>
      <c r="K1303" s="9" t="e">
        <f t="shared" si="257"/>
        <v>#N/A</v>
      </c>
      <c r="L1303" s="8" t="e">
        <f t="shared" si="258"/>
        <v>#N/A</v>
      </c>
      <c r="AZ1303" t="s">
        <v>1441</v>
      </c>
      <c r="BA1303" t="s">
        <v>1564</v>
      </c>
      <c r="BC1303" s="43">
        <v>26</v>
      </c>
      <c r="BD1303" s="46">
        <v>31</v>
      </c>
      <c r="BE1303" s="49">
        <f t="shared" si="259"/>
        <v>26031</v>
      </c>
      <c r="BG1303" s="7" t="s">
        <v>481</v>
      </c>
    </row>
    <row r="1304" spans="1:59" hidden="1" outlineLevel="1">
      <c r="A1304" t="s">
        <v>56</v>
      </c>
      <c r="B1304" t="s">
        <v>1564</v>
      </c>
      <c r="C1304" s="1">
        <v>35703</v>
      </c>
      <c r="E1304" s="1">
        <v>19942</v>
      </c>
      <c r="F1304" s="26">
        <v>13893</v>
      </c>
      <c r="G1304" s="1">
        <v>13647</v>
      </c>
      <c r="H1304" s="2" t="str">
        <f t="shared" si="254"/>
        <v/>
      </c>
      <c r="I1304" s="2">
        <f t="shared" si="255"/>
        <v>0.68433457025373579</v>
      </c>
      <c r="J1304" s="10" t="e">
        <f t="shared" si="256"/>
        <v>#N/A</v>
      </c>
      <c r="K1304" s="9" t="e">
        <f t="shared" si="257"/>
        <v>#N/A</v>
      </c>
      <c r="L1304" s="8" t="e">
        <f t="shared" si="258"/>
        <v>#N/A</v>
      </c>
      <c r="AZ1304" t="s">
        <v>56</v>
      </c>
      <c r="BA1304" t="s">
        <v>1564</v>
      </c>
      <c r="BC1304" s="43">
        <v>26</v>
      </c>
      <c r="BD1304" s="46">
        <v>33</v>
      </c>
      <c r="BE1304" s="49">
        <f t="shared" si="259"/>
        <v>26033</v>
      </c>
      <c r="BG1304" s="7" t="s">
        <v>481</v>
      </c>
    </row>
    <row r="1305" spans="1:59" hidden="1" outlineLevel="1">
      <c r="A1305" t="s">
        <v>2348</v>
      </c>
      <c r="B1305" t="s">
        <v>1564</v>
      </c>
      <c r="C1305" s="1">
        <v>26430</v>
      </c>
      <c r="E1305" s="1">
        <v>18916</v>
      </c>
      <c r="F1305" s="26">
        <v>12394</v>
      </c>
      <c r="G1305" s="1">
        <v>12163</v>
      </c>
      <c r="H1305" s="2" t="str">
        <f t="shared" si="254"/>
        <v/>
      </c>
      <c r="I1305" s="2">
        <f t="shared" si="255"/>
        <v>0.64300063438359056</v>
      </c>
      <c r="J1305" s="10" t="e">
        <f t="shared" si="256"/>
        <v>#N/A</v>
      </c>
      <c r="K1305" s="9" t="e">
        <f t="shared" si="257"/>
        <v>#N/A</v>
      </c>
      <c r="L1305" s="8" t="e">
        <f t="shared" si="258"/>
        <v>#N/A</v>
      </c>
      <c r="AZ1305" t="s">
        <v>2348</v>
      </c>
      <c r="BA1305" t="s">
        <v>1564</v>
      </c>
      <c r="BC1305" s="43">
        <v>26</v>
      </c>
      <c r="BD1305" s="46">
        <v>35</v>
      </c>
      <c r="BE1305" s="49">
        <f t="shared" si="259"/>
        <v>26035</v>
      </c>
      <c r="BG1305" s="7" t="s">
        <v>481</v>
      </c>
    </row>
    <row r="1306" spans="1:59" hidden="1" outlineLevel="1">
      <c r="A1306" t="s">
        <v>910</v>
      </c>
      <c r="B1306" t="s">
        <v>1564</v>
      </c>
      <c r="C1306" s="1">
        <v>59361</v>
      </c>
      <c r="E1306" s="1">
        <v>38609</v>
      </c>
      <c r="F1306" s="26">
        <v>30683</v>
      </c>
      <c r="G1306" s="1">
        <v>30339</v>
      </c>
      <c r="H1306" s="2" t="str">
        <f t="shared" si="254"/>
        <v/>
      </c>
      <c r="I1306" s="2">
        <f t="shared" si="255"/>
        <v>0.7858012380533036</v>
      </c>
      <c r="J1306" s="10" t="e">
        <f t="shared" si="256"/>
        <v>#N/A</v>
      </c>
      <c r="K1306" s="9" t="e">
        <f t="shared" si="257"/>
        <v>#N/A</v>
      </c>
      <c r="L1306" s="8" t="e">
        <f t="shared" si="258"/>
        <v>#N/A</v>
      </c>
      <c r="AZ1306" t="s">
        <v>910</v>
      </c>
      <c r="BA1306" t="s">
        <v>1564</v>
      </c>
      <c r="BC1306" s="43">
        <v>26</v>
      </c>
      <c r="BD1306" s="46">
        <v>37</v>
      </c>
      <c r="BE1306" s="49">
        <f t="shared" si="259"/>
        <v>26037</v>
      </c>
      <c r="BG1306" s="7" t="s">
        <v>481</v>
      </c>
    </row>
    <row r="1307" spans="1:59" hidden="1" outlineLevel="1">
      <c r="A1307" t="s">
        <v>1189</v>
      </c>
      <c r="B1307" t="s">
        <v>1564</v>
      </c>
      <c r="C1307" s="1">
        <v>12897</v>
      </c>
      <c r="E1307" s="1">
        <v>8765</v>
      </c>
      <c r="F1307" s="26">
        <v>6023</v>
      </c>
      <c r="G1307" s="1">
        <v>5925</v>
      </c>
      <c r="H1307" s="2" t="str">
        <f t="shared" si="254"/>
        <v/>
      </c>
      <c r="I1307" s="2">
        <f t="shared" si="255"/>
        <v>0.67598402738163144</v>
      </c>
      <c r="J1307" s="10" t="e">
        <f t="shared" si="256"/>
        <v>#N/A</v>
      </c>
      <c r="K1307" s="9" t="e">
        <f t="shared" si="257"/>
        <v>#N/A</v>
      </c>
      <c r="L1307" s="8" t="e">
        <f t="shared" si="258"/>
        <v>#N/A</v>
      </c>
      <c r="AZ1307" t="s">
        <v>1189</v>
      </c>
      <c r="BA1307" t="s">
        <v>1564</v>
      </c>
      <c r="BC1307" s="43">
        <v>26</v>
      </c>
      <c r="BD1307" s="46">
        <v>39</v>
      </c>
      <c r="BE1307" s="49">
        <f t="shared" si="259"/>
        <v>26039</v>
      </c>
      <c r="BG1307" s="7" t="s">
        <v>481</v>
      </c>
    </row>
    <row r="1308" spans="1:59" hidden="1" outlineLevel="1">
      <c r="A1308" t="s">
        <v>716</v>
      </c>
      <c r="B1308" t="s">
        <v>1564</v>
      </c>
      <c r="C1308" s="1">
        <v>38177</v>
      </c>
      <c r="E1308" s="1">
        <v>23970</v>
      </c>
      <c r="F1308" s="26">
        <v>18183</v>
      </c>
      <c r="G1308" s="1">
        <v>17962</v>
      </c>
      <c r="H1308" s="2" t="str">
        <f t="shared" si="254"/>
        <v/>
      </c>
      <c r="I1308" s="2">
        <f t="shared" si="255"/>
        <v>0.74935335836462247</v>
      </c>
      <c r="J1308" s="10" t="e">
        <f t="shared" si="256"/>
        <v>#N/A</v>
      </c>
      <c r="K1308" s="9" t="e">
        <f t="shared" si="257"/>
        <v>#N/A</v>
      </c>
      <c r="L1308" s="8" t="e">
        <f t="shared" si="258"/>
        <v>#N/A</v>
      </c>
      <c r="AZ1308" t="s">
        <v>716</v>
      </c>
      <c r="BA1308" t="s">
        <v>1564</v>
      </c>
      <c r="BC1308" s="43">
        <v>26</v>
      </c>
      <c r="BD1308" s="46">
        <v>41</v>
      </c>
      <c r="BE1308" s="49">
        <f t="shared" si="259"/>
        <v>26041</v>
      </c>
      <c r="BG1308" s="7" t="s">
        <v>481</v>
      </c>
    </row>
    <row r="1309" spans="1:59" hidden="1" outlineLevel="1">
      <c r="A1309" t="s">
        <v>2041</v>
      </c>
      <c r="B1309" t="s">
        <v>1564</v>
      </c>
      <c r="C1309" s="1">
        <v>27197</v>
      </c>
      <c r="E1309" s="1">
        <v>19634</v>
      </c>
      <c r="F1309" s="26">
        <v>13298</v>
      </c>
      <c r="G1309" s="1">
        <v>13031</v>
      </c>
      <c r="H1309" s="2" t="str">
        <f t="shared" si="254"/>
        <v/>
      </c>
      <c r="I1309" s="2">
        <f t="shared" si="255"/>
        <v>0.66369563002954057</v>
      </c>
      <c r="J1309" s="10" t="e">
        <f t="shared" si="256"/>
        <v>#N/A</v>
      </c>
      <c r="K1309" s="9" t="e">
        <f t="shared" si="257"/>
        <v>#N/A</v>
      </c>
      <c r="L1309" s="8" t="e">
        <f t="shared" si="258"/>
        <v>#N/A</v>
      </c>
      <c r="AZ1309" t="s">
        <v>2041</v>
      </c>
      <c r="BA1309" t="s">
        <v>1564</v>
      </c>
      <c r="BC1309" s="43">
        <v>26</v>
      </c>
      <c r="BD1309" s="46">
        <v>43</v>
      </c>
      <c r="BE1309" s="49">
        <f t="shared" si="259"/>
        <v>26043</v>
      </c>
      <c r="BG1309" s="7" t="s">
        <v>481</v>
      </c>
    </row>
    <row r="1310" spans="1:59" hidden="1" outlineLevel="1">
      <c r="A1310" t="s">
        <v>2506</v>
      </c>
      <c r="B1310" t="s">
        <v>1564</v>
      </c>
      <c r="C1310" s="1">
        <v>95693</v>
      </c>
      <c r="E1310" s="1">
        <v>63444</v>
      </c>
      <c r="F1310" s="26">
        <v>48573</v>
      </c>
      <c r="G1310" s="1">
        <v>47883</v>
      </c>
      <c r="H1310" s="2" t="str">
        <f t="shared" si="254"/>
        <v/>
      </c>
      <c r="I1310" s="2">
        <f t="shared" si="255"/>
        <v>0.75472857953470773</v>
      </c>
      <c r="J1310" s="10" t="e">
        <f t="shared" si="256"/>
        <v>#N/A</v>
      </c>
      <c r="K1310" s="9" t="e">
        <f t="shared" si="257"/>
        <v>#N/A</v>
      </c>
      <c r="L1310" s="8" t="e">
        <f t="shared" si="258"/>
        <v>#N/A</v>
      </c>
      <c r="AZ1310" t="s">
        <v>2506</v>
      </c>
      <c r="BA1310" t="s">
        <v>1564</v>
      </c>
      <c r="BC1310" s="43">
        <v>26</v>
      </c>
      <c r="BD1310" s="46">
        <v>45</v>
      </c>
      <c r="BE1310" s="49">
        <f t="shared" si="259"/>
        <v>26045</v>
      </c>
      <c r="BG1310" s="7" t="s">
        <v>481</v>
      </c>
    </row>
    <row r="1311" spans="1:59" hidden="1" outlineLevel="1">
      <c r="A1311" t="s">
        <v>925</v>
      </c>
      <c r="B1311" t="s">
        <v>1564</v>
      </c>
      <c r="C1311" s="1">
        <v>26469</v>
      </c>
      <c r="E1311" s="1">
        <v>17861</v>
      </c>
      <c r="F1311" s="26">
        <v>13374</v>
      </c>
      <c r="G1311" s="1">
        <v>13232</v>
      </c>
      <c r="H1311" s="2" t="str">
        <f t="shared" si="254"/>
        <v/>
      </c>
      <c r="I1311" s="2">
        <f t="shared" si="255"/>
        <v>0.74083198029225683</v>
      </c>
      <c r="J1311" s="10" t="e">
        <f t="shared" si="256"/>
        <v>#N/A</v>
      </c>
      <c r="K1311" s="9" t="e">
        <f t="shared" si="257"/>
        <v>#N/A</v>
      </c>
      <c r="L1311" s="8" t="e">
        <f t="shared" si="258"/>
        <v>#N/A</v>
      </c>
      <c r="AZ1311" t="s">
        <v>925</v>
      </c>
      <c r="BA1311" t="s">
        <v>1564</v>
      </c>
      <c r="BC1311" s="43">
        <v>26</v>
      </c>
      <c r="BD1311" s="46">
        <v>47</v>
      </c>
      <c r="BE1311" s="49">
        <f t="shared" si="259"/>
        <v>26047</v>
      </c>
      <c r="BG1311" s="7" t="s">
        <v>481</v>
      </c>
    </row>
    <row r="1312" spans="1:59" hidden="1" outlineLevel="1">
      <c r="A1312" t="s">
        <v>926</v>
      </c>
      <c r="B1312" t="s">
        <v>1564</v>
      </c>
      <c r="C1312" s="1">
        <v>430944</v>
      </c>
      <c r="E1312" s="1">
        <v>314202</v>
      </c>
      <c r="F1312" s="26">
        <v>203724</v>
      </c>
      <c r="G1312" s="1">
        <v>199998</v>
      </c>
      <c r="H1312" s="2" t="str">
        <f t="shared" si="254"/>
        <v/>
      </c>
      <c r="I1312" s="2">
        <f t="shared" si="255"/>
        <v>0.63652682032577768</v>
      </c>
      <c r="J1312" s="10" t="e">
        <f t="shared" si="256"/>
        <v>#N/A</v>
      </c>
      <c r="K1312" s="9" t="e">
        <f t="shared" si="257"/>
        <v>#N/A</v>
      </c>
      <c r="L1312" s="8" t="e">
        <f t="shared" si="258"/>
        <v>#N/A</v>
      </c>
      <c r="AZ1312" t="s">
        <v>926</v>
      </c>
      <c r="BA1312" t="s">
        <v>1564</v>
      </c>
      <c r="BC1312" s="43">
        <v>26</v>
      </c>
      <c r="BD1312" s="46">
        <v>49</v>
      </c>
      <c r="BE1312" s="49">
        <f t="shared" si="259"/>
        <v>26049</v>
      </c>
      <c r="BG1312" s="7" t="s">
        <v>481</v>
      </c>
    </row>
    <row r="1313" spans="1:59" hidden="1" outlineLevel="1">
      <c r="A1313" t="s">
        <v>546</v>
      </c>
      <c r="B1313" t="s">
        <v>1564</v>
      </c>
      <c r="C1313" s="1">
        <v>22875</v>
      </c>
      <c r="E1313" s="1">
        <v>14890</v>
      </c>
      <c r="F1313" s="26">
        <v>11077</v>
      </c>
      <c r="G1313" s="1">
        <v>10776</v>
      </c>
      <c r="H1313" s="2" t="str">
        <f t="shared" si="254"/>
        <v/>
      </c>
      <c r="I1313" s="2">
        <f t="shared" si="255"/>
        <v>0.72370718603089323</v>
      </c>
      <c r="J1313" s="10" t="e">
        <f t="shared" si="256"/>
        <v>#N/A</v>
      </c>
      <c r="K1313" s="9" t="e">
        <f t="shared" si="257"/>
        <v>#N/A</v>
      </c>
      <c r="L1313" s="8" t="e">
        <f t="shared" si="258"/>
        <v>#N/A</v>
      </c>
      <c r="AZ1313" t="s">
        <v>546</v>
      </c>
      <c r="BA1313" t="s">
        <v>1564</v>
      </c>
      <c r="BC1313" s="43">
        <v>26</v>
      </c>
      <c r="BD1313" s="46">
        <v>51</v>
      </c>
      <c r="BE1313" s="49">
        <f t="shared" si="259"/>
        <v>26051</v>
      </c>
      <c r="BG1313" s="7" t="s">
        <v>481</v>
      </c>
    </row>
    <row r="1314" spans="1:59" hidden="1" outlineLevel="1">
      <c r="A1314" t="s">
        <v>1736</v>
      </c>
      <c r="B1314" t="s">
        <v>1564</v>
      </c>
      <c r="C1314" s="1">
        <v>18121</v>
      </c>
      <c r="E1314" s="1">
        <v>13192</v>
      </c>
      <c r="F1314" s="26">
        <v>9410</v>
      </c>
      <c r="G1314" s="1">
        <v>9225</v>
      </c>
      <c r="H1314" s="2" t="str">
        <f t="shared" si="254"/>
        <v/>
      </c>
      <c r="I1314" s="2">
        <f t="shared" si="255"/>
        <v>0.69928744693753786</v>
      </c>
      <c r="J1314" s="10" t="e">
        <f t="shared" si="256"/>
        <v>#N/A</v>
      </c>
      <c r="K1314" s="9" t="e">
        <f t="shared" si="257"/>
        <v>#N/A</v>
      </c>
      <c r="L1314" s="8" t="e">
        <f t="shared" si="258"/>
        <v>#N/A</v>
      </c>
      <c r="AZ1314" t="s">
        <v>1736</v>
      </c>
      <c r="BA1314" t="s">
        <v>1564</v>
      </c>
      <c r="BC1314" s="43">
        <v>26</v>
      </c>
      <c r="BD1314" s="46">
        <v>53</v>
      </c>
      <c r="BE1314" s="49">
        <f t="shared" si="259"/>
        <v>26053</v>
      </c>
      <c r="BG1314" s="7" t="s">
        <v>481</v>
      </c>
    </row>
    <row r="1315" spans="1:59" hidden="1" outlineLevel="1">
      <c r="A1315" t="s">
        <v>1563</v>
      </c>
      <c r="B1315" t="s">
        <v>1564</v>
      </c>
      <c r="C1315" s="1">
        <v>67420</v>
      </c>
      <c r="E1315" s="1">
        <v>44988</v>
      </c>
      <c r="F1315" s="26">
        <v>34692</v>
      </c>
      <c r="G1315" s="1">
        <v>34461</v>
      </c>
      <c r="H1315" s="2" t="str">
        <f t="shared" si="254"/>
        <v/>
      </c>
      <c r="I1315" s="2">
        <f t="shared" si="255"/>
        <v>0.76600426780474795</v>
      </c>
      <c r="J1315" s="10" t="e">
        <f t="shared" si="256"/>
        <v>#N/A</v>
      </c>
      <c r="K1315" s="9" t="e">
        <f t="shared" si="257"/>
        <v>#N/A</v>
      </c>
      <c r="L1315" s="8" t="e">
        <f t="shared" si="258"/>
        <v>#N/A</v>
      </c>
      <c r="AZ1315" t="s">
        <v>1563</v>
      </c>
      <c r="BA1315" t="s">
        <v>1564</v>
      </c>
      <c r="BC1315" s="43">
        <v>26</v>
      </c>
      <c r="BD1315" s="46">
        <v>55</v>
      </c>
      <c r="BE1315" s="49">
        <f t="shared" si="259"/>
        <v>26055</v>
      </c>
      <c r="BG1315" s="7" t="s">
        <v>481</v>
      </c>
    </row>
    <row r="1316" spans="1:59" hidden="1" outlineLevel="1">
      <c r="A1316" t="s">
        <v>1192</v>
      </c>
      <c r="B1316" t="s">
        <v>1564</v>
      </c>
      <c r="C1316" s="1">
        <v>39715</v>
      </c>
      <c r="E1316" s="1">
        <v>22482</v>
      </c>
      <c r="F1316" s="26">
        <v>16107</v>
      </c>
      <c r="G1316" s="1">
        <v>15879</v>
      </c>
      <c r="H1316" s="2" t="str">
        <f t="shared" si="254"/>
        <v/>
      </c>
      <c r="I1316" s="2">
        <f t="shared" si="255"/>
        <v>0.70629837203095813</v>
      </c>
      <c r="J1316" s="10" t="e">
        <f t="shared" si="256"/>
        <v>#N/A</v>
      </c>
      <c r="K1316" s="9" t="e">
        <f t="shared" si="257"/>
        <v>#N/A</v>
      </c>
      <c r="L1316" s="8" t="e">
        <f t="shared" si="258"/>
        <v>#N/A</v>
      </c>
      <c r="AZ1316" t="s">
        <v>1192</v>
      </c>
      <c r="BA1316" t="s">
        <v>1564</v>
      </c>
      <c r="BC1316" s="43">
        <v>26</v>
      </c>
      <c r="BD1316" s="46">
        <v>57</v>
      </c>
      <c r="BE1316" s="49">
        <f t="shared" si="259"/>
        <v>26057</v>
      </c>
      <c r="BG1316" s="7" t="s">
        <v>481</v>
      </c>
    </row>
    <row r="1317" spans="1:59" hidden="1" outlineLevel="1">
      <c r="A1317" t="s">
        <v>1761</v>
      </c>
      <c r="B1317" t="s">
        <v>1564</v>
      </c>
      <c r="C1317" s="1">
        <v>44145</v>
      </c>
      <c r="E1317" s="1">
        <v>25651</v>
      </c>
      <c r="F1317" s="26">
        <v>18099</v>
      </c>
      <c r="G1317" s="1">
        <v>17891</v>
      </c>
      <c r="H1317" s="2" t="str">
        <f t="shared" si="254"/>
        <v/>
      </c>
      <c r="I1317" s="2">
        <f t="shared" si="255"/>
        <v>0.69747768118202025</v>
      </c>
      <c r="J1317" s="10" t="e">
        <f t="shared" si="256"/>
        <v>#N/A</v>
      </c>
      <c r="K1317" s="9" t="e">
        <f t="shared" si="257"/>
        <v>#N/A</v>
      </c>
      <c r="L1317" s="8" t="e">
        <f t="shared" si="258"/>
        <v>#N/A</v>
      </c>
      <c r="AZ1317" t="s">
        <v>1761</v>
      </c>
      <c r="BA1317" t="s">
        <v>1564</v>
      </c>
      <c r="BC1317" s="43">
        <v>26</v>
      </c>
      <c r="BD1317" s="46">
        <v>59</v>
      </c>
      <c r="BE1317" s="49">
        <f t="shared" si="259"/>
        <v>26059</v>
      </c>
      <c r="BG1317" s="7" t="s">
        <v>481</v>
      </c>
    </row>
    <row r="1318" spans="1:59" hidden="1" outlineLevel="1">
      <c r="A1318" t="s">
        <v>1928</v>
      </c>
      <c r="B1318" t="s">
        <v>1564</v>
      </c>
      <c r="C1318" s="1">
        <v>36102</v>
      </c>
      <c r="E1318" s="1">
        <v>23202</v>
      </c>
      <c r="F1318" s="26">
        <v>15369</v>
      </c>
      <c r="G1318" s="1">
        <v>15173</v>
      </c>
      <c r="H1318" s="2" t="str">
        <f t="shared" si="254"/>
        <v/>
      </c>
      <c r="I1318" s="2">
        <f t="shared" si="255"/>
        <v>0.65395224549607789</v>
      </c>
      <c r="J1318" s="10" t="e">
        <f t="shared" si="256"/>
        <v>#N/A</v>
      </c>
      <c r="K1318" s="9" t="e">
        <f t="shared" si="257"/>
        <v>#N/A</v>
      </c>
      <c r="L1318" s="8" t="e">
        <f t="shared" si="258"/>
        <v>#N/A</v>
      </c>
      <c r="AZ1318" t="s">
        <v>1928</v>
      </c>
      <c r="BA1318" t="s">
        <v>1564</v>
      </c>
      <c r="BC1318" s="43">
        <v>26</v>
      </c>
      <c r="BD1318" s="46">
        <v>61</v>
      </c>
      <c r="BE1318" s="49">
        <f t="shared" si="259"/>
        <v>26061</v>
      </c>
      <c r="BG1318" s="7" t="s">
        <v>481</v>
      </c>
    </row>
    <row r="1319" spans="1:59" hidden="1" outlineLevel="1">
      <c r="A1319" t="s">
        <v>1812</v>
      </c>
      <c r="B1319" t="s">
        <v>1564</v>
      </c>
      <c r="C1319" s="1">
        <v>35258</v>
      </c>
      <c r="E1319" s="1">
        <v>24834</v>
      </c>
      <c r="F1319" s="26">
        <v>16837</v>
      </c>
      <c r="G1319" s="1">
        <v>16632</v>
      </c>
      <c r="H1319" s="2" t="str">
        <f t="shared" si="254"/>
        <v/>
      </c>
      <c r="I1319" s="2">
        <f t="shared" si="255"/>
        <v>0.66972698719497459</v>
      </c>
      <c r="J1319" s="10" t="e">
        <f t="shared" si="256"/>
        <v>#N/A</v>
      </c>
      <c r="K1319" s="9" t="e">
        <f t="shared" si="257"/>
        <v>#N/A</v>
      </c>
      <c r="L1319" s="8" t="e">
        <f t="shared" si="258"/>
        <v>#N/A</v>
      </c>
      <c r="AZ1319" t="s">
        <v>1812</v>
      </c>
      <c r="BA1319" t="s">
        <v>1564</v>
      </c>
      <c r="BC1319" s="43">
        <v>26</v>
      </c>
      <c r="BD1319" s="46">
        <v>63</v>
      </c>
      <c r="BE1319" s="49">
        <f t="shared" si="259"/>
        <v>26063</v>
      </c>
      <c r="BG1319" s="7" t="s">
        <v>481</v>
      </c>
    </row>
    <row r="1320" spans="1:59" hidden="1" outlineLevel="1">
      <c r="A1320" t="s">
        <v>2362</v>
      </c>
      <c r="B1320" t="s">
        <v>1564</v>
      </c>
      <c r="C1320" s="1">
        <v>284074</v>
      </c>
      <c r="E1320" s="1">
        <v>196257</v>
      </c>
      <c r="F1320" s="26">
        <v>135138</v>
      </c>
      <c r="G1320" s="1">
        <v>133792</v>
      </c>
      <c r="H1320" s="2" t="str">
        <f t="shared" si="254"/>
        <v/>
      </c>
      <c r="I1320" s="2">
        <f t="shared" si="255"/>
        <v>0.68171835909037637</v>
      </c>
      <c r="J1320" s="10" t="e">
        <f t="shared" ref="J1320:J1351" si="260">RANK(Q1320,Q1320:AO1320)</f>
        <v>#N/A</v>
      </c>
      <c r="K1320" s="9" t="e">
        <f t="shared" ref="K1320:K1351" si="261">RANK(R1320,Q1320:AO1320)</f>
        <v>#N/A</v>
      </c>
      <c r="L1320" s="8" t="e">
        <f t="shared" ref="L1320:L1351" si="262">RANK(S1320,Q1320:AO1320)</f>
        <v>#N/A</v>
      </c>
      <c r="AZ1320" t="s">
        <v>2362</v>
      </c>
      <c r="BA1320" t="s">
        <v>1564</v>
      </c>
      <c r="BC1320" s="43">
        <v>26</v>
      </c>
      <c r="BD1320" s="46">
        <v>65</v>
      </c>
      <c r="BE1320" s="49">
        <f t="shared" ref="BE1320:BE1351" si="263">BC1320*1000+BD1320</f>
        <v>26065</v>
      </c>
      <c r="BG1320" s="7" t="s">
        <v>481</v>
      </c>
    </row>
    <row r="1321" spans="1:59" hidden="1" outlineLevel="1">
      <c r="A1321" t="s">
        <v>1616</v>
      </c>
      <c r="B1321" t="s">
        <v>1564</v>
      </c>
      <c r="C1321" s="1">
        <v>61367</v>
      </c>
      <c r="E1321" s="1">
        <v>33986</v>
      </c>
      <c r="F1321" s="26">
        <v>23992</v>
      </c>
      <c r="G1321" s="1">
        <v>23822</v>
      </c>
      <c r="H1321" s="2" t="str">
        <f t="shared" si="254"/>
        <v/>
      </c>
      <c r="I1321" s="2">
        <f t="shared" si="255"/>
        <v>0.70093567939739898</v>
      </c>
      <c r="J1321" s="10" t="e">
        <f t="shared" si="260"/>
        <v>#N/A</v>
      </c>
      <c r="K1321" s="9" t="e">
        <f t="shared" si="261"/>
        <v>#N/A</v>
      </c>
      <c r="L1321" s="8" t="e">
        <f t="shared" si="262"/>
        <v>#N/A</v>
      </c>
      <c r="AZ1321" t="s">
        <v>1616</v>
      </c>
      <c r="BA1321" t="s">
        <v>1564</v>
      </c>
      <c r="BC1321" s="43">
        <v>26</v>
      </c>
      <c r="BD1321" s="46">
        <v>67</v>
      </c>
      <c r="BE1321" s="49">
        <f t="shared" si="263"/>
        <v>26067</v>
      </c>
      <c r="BG1321" s="7" t="s">
        <v>481</v>
      </c>
    </row>
    <row r="1322" spans="1:59" hidden="1" outlineLevel="1">
      <c r="A1322" t="s">
        <v>1965</v>
      </c>
      <c r="B1322" t="s">
        <v>1564</v>
      </c>
      <c r="C1322" s="1">
        <v>30656</v>
      </c>
      <c r="E1322" s="1">
        <v>21223</v>
      </c>
      <c r="F1322" s="26">
        <v>13839</v>
      </c>
      <c r="G1322" s="1">
        <v>13492</v>
      </c>
      <c r="H1322" s="2" t="str">
        <f t="shared" si="254"/>
        <v/>
      </c>
      <c r="I1322" s="2">
        <f t="shared" si="255"/>
        <v>0.63572539226311076</v>
      </c>
      <c r="J1322" s="10" t="e">
        <f t="shared" si="260"/>
        <v>#N/A</v>
      </c>
      <c r="K1322" s="9" t="e">
        <f t="shared" si="261"/>
        <v>#N/A</v>
      </c>
      <c r="L1322" s="8" t="e">
        <f t="shared" si="262"/>
        <v>#N/A</v>
      </c>
      <c r="AZ1322" t="s">
        <v>1965</v>
      </c>
      <c r="BA1322" t="s">
        <v>1564</v>
      </c>
      <c r="BC1322" s="43">
        <v>26</v>
      </c>
      <c r="BD1322" s="46">
        <v>69</v>
      </c>
      <c r="BE1322" s="49">
        <f t="shared" si="263"/>
        <v>26069</v>
      </c>
      <c r="BG1322" s="7" t="s">
        <v>481</v>
      </c>
    </row>
    <row r="1323" spans="1:59" hidden="1" outlineLevel="1">
      <c r="A1323" t="s">
        <v>616</v>
      </c>
      <c r="B1323" t="s">
        <v>1564</v>
      </c>
      <c r="C1323" s="1">
        <v>13337</v>
      </c>
      <c r="E1323" s="1">
        <v>9430</v>
      </c>
      <c r="F1323" s="26">
        <v>7284</v>
      </c>
      <c r="G1323" s="1">
        <v>7000</v>
      </c>
      <c r="H1323" s="2" t="str">
        <f t="shared" si="254"/>
        <v/>
      </c>
      <c r="I1323" s="2">
        <f t="shared" si="255"/>
        <v>0.74231177094379641</v>
      </c>
      <c r="J1323" s="10" t="e">
        <f t="shared" si="260"/>
        <v>#N/A</v>
      </c>
      <c r="K1323" s="9" t="e">
        <f t="shared" si="261"/>
        <v>#N/A</v>
      </c>
      <c r="L1323" s="8" t="e">
        <f t="shared" si="262"/>
        <v>#N/A</v>
      </c>
      <c r="AZ1323" t="s">
        <v>616</v>
      </c>
      <c r="BA1323" t="s">
        <v>1564</v>
      </c>
      <c r="BC1323" s="43">
        <v>26</v>
      </c>
      <c r="BD1323" s="46">
        <v>71</v>
      </c>
      <c r="BE1323" s="49">
        <f t="shared" si="263"/>
        <v>26071</v>
      </c>
      <c r="BG1323" s="7" t="s">
        <v>481</v>
      </c>
    </row>
    <row r="1324" spans="1:59" hidden="1" outlineLevel="1">
      <c r="A1324" t="s">
        <v>1429</v>
      </c>
      <c r="B1324" t="s">
        <v>1564</v>
      </c>
      <c r="C1324" s="1">
        <v>57274</v>
      </c>
      <c r="E1324" s="1">
        <v>33846</v>
      </c>
      <c r="F1324" s="26">
        <v>22389</v>
      </c>
      <c r="G1324" s="1">
        <v>22037</v>
      </c>
      <c r="H1324" s="2" t="str">
        <f t="shared" si="254"/>
        <v/>
      </c>
      <c r="I1324" s="2">
        <f t="shared" si="255"/>
        <v>0.65109614134609706</v>
      </c>
      <c r="J1324" s="10" t="e">
        <f t="shared" si="260"/>
        <v>#N/A</v>
      </c>
      <c r="K1324" s="9" t="e">
        <f t="shared" si="261"/>
        <v>#N/A</v>
      </c>
      <c r="L1324" s="8" t="e">
        <f t="shared" si="262"/>
        <v>#N/A</v>
      </c>
      <c r="AZ1324" t="s">
        <v>1429</v>
      </c>
      <c r="BA1324" t="s">
        <v>1564</v>
      </c>
      <c r="BC1324" s="43">
        <v>26</v>
      </c>
      <c r="BD1324" s="46">
        <v>73</v>
      </c>
      <c r="BE1324" s="49">
        <f t="shared" si="263"/>
        <v>26073</v>
      </c>
      <c r="BG1324" s="7" t="s">
        <v>481</v>
      </c>
    </row>
    <row r="1325" spans="1:59" hidden="1" outlineLevel="1">
      <c r="A1325" t="s">
        <v>1921</v>
      </c>
      <c r="B1325" t="s">
        <v>1564</v>
      </c>
      <c r="C1325" s="1">
        <v>151465</v>
      </c>
      <c r="E1325" s="1">
        <v>94851</v>
      </c>
      <c r="F1325" s="26">
        <v>65974</v>
      </c>
      <c r="G1325" s="1">
        <v>64644</v>
      </c>
      <c r="H1325" s="2" t="str">
        <f t="shared" si="254"/>
        <v/>
      </c>
      <c r="I1325" s="2">
        <f t="shared" si="255"/>
        <v>0.6815320871682955</v>
      </c>
      <c r="J1325" s="10" t="e">
        <f t="shared" si="260"/>
        <v>#N/A</v>
      </c>
      <c r="K1325" s="9" t="e">
        <f t="shared" si="261"/>
        <v>#N/A</v>
      </c>
      <c r="L1325" s="8" t="e">
        <f t="shared" si="262"/>
        <v>#N/A</v>
      </c>
      <c r="AZ1325" t="s">
        <v>1921</v>
      </c>
      <c r="BA1325" t="s">
        <v>1564</v>
      </c>
      <c r="BC1325" s="43">
        <v>26</v>
      </c>
      <c r="BD1325" s="46">
        <v>75</v>
      </c>
      <c r="BE1325" s="49">
        <f t="shared" si="263"/>
        <v>26075</v>
      </c>
      <c r="BG1325" s="7" t="s">
        <v>481</v>
      </c>
    </row>
    <row r="1326" spans="1:59" hidden="1" outlineLevel="1">
      <c r="A1326" t="s">
        <v>2709</v>
      </c>
      <c r="B1326" t="s">
        <v>1564</v>
      </c>
      <c r="C1326" s="1">
        <v>227238</v>
      </c>
      <c r="E1326" s="1">
        <v>142551</v>
      </c>
      <c r="F1326" s="26">
        <v>105480</v>
      </c>
      <c r="G1326" s="1">
        <v>103858</v>
      </c>
      <c r="H1326" s="2" t="str">
        <f t="shared" si="254"/>
        <v/>
      </c>
      <c r="I1326" s="2">
        <f t="shared" si="255"/>
        <v>0.7285673197662591</v>
      </c>
      <c r="J1326" s="10" t="e">
        <f t="shared" si="260"/>
        <v>#N/A</v>
      </c>
      <c r="K1326" s="9" t="e">
        <f t="shared" si="261"/>
        <v>#N/A</v>
      </c>
      <c r="L1326" s="8" t="e">
        <f t="shared" si="262"/>
        <v>#N/A</v>
      </c>
      <c r="AZ1326" t="s">
        <v>2709</v>
      </c>
      <c r="BA1326" t="s">
        <v>1564</v>
      </c>
      <c r="BC1326" s="43">
        <v>26</v>
      </c>
      <c r="BD1326" s="46">
        <v>77</v>
      </c>
      <c r="BE1326" s="49">
        <f t="shared" si="263"/>
        <v>26077</v>
      </c>
      <c r="BG1326" s="7" t="s">
        <v>481</v>
      </c>
    </row>
    <row r="1327" spans="1:59" hidden="1" outlineLevel="1">
      <c r="A1327" t="s">
        <v>2710</v>
      </c>
      <c r="B1327" t="s">
        <v>1564</v>
      </c>
      <c r="C1327" s="1">
        <v>14103</v>
      </c>
      <c r="E1327" s="1">
        <v>9920</v>
      </c>
      <c r="F1327" s="26">
        <v>6479</v>
      </c>
      <c r="G1327" s="1">
        <v>6426</v>
      </c>
      <c r="H1327" s="2" t="str">
        <f t="shared" si="254"/>
        <v/>
      </c>
      <c r="I1327" s="2">
        <f t="shared" si="255"/>
        <v>0.64778225806451617</v>
      </c>
      <c r="J1327" s="10" t="e">
        <f t="shared" si="260"/>
        <v>#N/A</v>
      </c>
      <c r="K1327" s="9" t="e">
        <f t="shared" si="261"/>
        <v>#N/A</v>
      </c>
      <c r="L1327" s="8" t="e">
        <f t="shared" si="262"/>
        <v>#N/A</v>
      </c>
      <c r="AZ1327" t="s">
        <v>2710</v>
      </c>
      <c r="BA1327" t="s">
        <v>1564</v>
      </c>
      <c r="BC1327" s="43">
        <v>26</v>
      </c>
      <c r="BD1327" s="46">
        <v>79</v>
      </c>
      <c r="BE1327" s="49">
        <f t="shared" si="263"/>
        <v>26079</v>
      </c>
      <c r="BG1327" s="7" t="s">
        <v>481</v>
      </c>
    </row>
    <row r="1328" spans="1:59" hidden="1" outlineLevel="1">
      <c r="A1328" t="s">
        <v>1836</v>
      </c>
      <c r="B1328" t="s">
        <v>1564</v>
      </c>
      <c r="C1328" s="1">
        <v>518714</v>
      </c>
      <c r="E1328" s="1">
        <v>333333</v>
      </c>
      <c r="F1328" s="26">
        <v>245489</v>
      </c>
      <c r="G1328" s="1">
        <v>242553</v>
      </c>
      <c r="H1328" s="2" t="str">
        <f t="shared" si="254"/>
        <v/>
      </c>
      <c r="I1328" s="2">
        <f t="shared" si="255"/>
        <v>0.72765972765972764</v>
      </c>
      <c r="J1328" s="10" t="e">
        <f t="shared" si="260"/>
        <v>#N/A</v>
      </c>
      <c r="K1328" s="9" t="e">
        <f t="shared" si="261"/>
        <v>#N/A</v>
      </c>
      <c r="L1328" s="8" t="e">
        <f t="shared" si="262"/>
        <v>#N/A</v>
      </c>
      <c r="AZ1328" t="s">
        <v>1836</v>
      </c>
      <c r="BA1328" t="s">
        <v>1564</v>
      </c>
      <c r="BC1328" s="43">
        <v>26</v>
      </c>
      <c r="BD1328" s="46">
        <v>81</v>
      </c>
      <c r="BE1328" s="49">
        <f t="shared" si="263"/>
        <v>26081</v>
      </c>
      <c r="BG1328" s="7" t="s">
        <v>481</v>
      </c>
    </row>
    <row r="1329" spans="1:59" hidden="1" outlineLevel="1">
      <c r="A1329" t="s">
        <v>2008</v>
      </c>
      <c r="B1329" t="s">
        <v>1564</v>
      </c>
      <c r="C1329" s="1">
        <v>1764</v>
      </c>
      <c r="E1329" s="1">
        <v>1458</v>
      </c>
      <c r="F1329" s="26">
        <v>1210</v>
      </c>
      <c r="G1329" s="1">
        <v>1173</v>
      </c>
      <c r="H1329" s="2" t="str">
        <f t="shared" si="254"/>
        <v/>
      </c>
      <c r="I1329" s="2">
        <f t="shared" si="255"/>
        <v>0.80452674897119336</v>
      </c>
      <c r="J1329" s="10" t="e">
        <f t="shared" si="260"/>
        <v>#N/A</v>
      </c>
      <c r="K1329" s="9" t="e">
        <f t="shared" si="261"/>
        <v>#N/A</v>
      </c>
      <c r="L1329" s="8" t="e">
        <f t="shared" si="262"/>
        <v>#N/A</v>
      </c>
      <c r="AZ1329" t="s">
        <v>2008</v>
      </c>
      <c r="BA1329" t="s">
        <v>1564</v>
      </c>
      <c r="BC1329" s="43">
        <v>26</v>
      </c>
      <c r="BD1329" s="46">
        <v>83</v>
      </c>
      <c r="BE1329" s="49">
        <f t="shared" si="263"/>
        <v>26083</v>
      </c>
      <c r="BG1329" s="7" t="s">
        <v>481</v>
      </c>
    </row>
    <row r="1330" spans="1:59" hidden="1" outlineLevel="1">
      <c r="A1330" t="s">
        <v>2767</v>
      </c>
      <c r="B1330" t="s">
        <v>1564</v>
      </c>
      <c r="C1330" s="1">
        <v>9076</v>
      </c>
      <c r="E1330" s="1">
        <v>6632</v>
      </c>
      <c r="F1330" s="26">
        <v>4657</v>
      </c>
      <c r="G1330" s="1">
        <v>4546</v>
      </c>
      <c r="H1330" s="2" t="str">
        <f t="shared" si="254"/>
        <v/>
      </c>
      <c r="I1330" s="2">
        <f t="shared" si="255"/>
        <v>0.68546441495778043</v>
      </c>
      <c r="J1330" s="10" t="e">
        <f t="shared" si="260"/>
        <v>#N/A</v>
      </c>
      <c r="K1330" s="9" t="e">
        <f t="shared" si="261"/>
        <v>#N/A</v>
      </c>
      <c r="L1330" s="8" t="e">
        <f t="shared" si="262"/>
        <v>#N/A</v>
      </c>
      <c r="AZ1330" t="s">
        <v>2767</v>
      </c>
      <c r="BA1330" t="s">
        <v>1564</v>
      </c>
      <c r="BC1330" s="43">
        <v>26</v>
      </c>
      <c r="BD1330" s="46">
        <v>85</v>
      </c>
      <c r="BE1330" s="49">
        <f t="shared" si="263"/>
        <v>26085</v>
      </c>
      <c r="BG1330" s="7" t="s">
        <v>481</v>
      </c>
    </row>
    <row r="1331" spans="1:59" hidden="1" outlineLevel="1">
      <c r="A1331" t="s">
        <v>2890</v>
      </c>
      <c r="B1331" t="s">
        <v>1564</v>
      </c>
      <c r="C1331" s="1">
        <v>77782</v>
      </c>
      <c r="E1331" s="1">
        <v>47942</v>
      </c>
      <c r="F1331" s="26">
        <v>35551</v>
      </c>
      <c r="G1331" s="1">
        <v>35084</v>
      </c>
      <c r="H1331" s="2" t="str">
        <f t="shared" si="254"/>
        <v/>
      </c>
      <c r="I1331" s="2">
        <f t="shared" si="255"/>
        <v>0.73180092611906056</v>
      </c>
      <c r="J1331" s="10" t="e">
        <f t="shared" si="260"/>
        <v>#N/A</v>
      </c>
      <c r="K1331" s="9" t="e">
        <f t="shared" si="261"/>
        <v>#N/A</v>
      </c>
      <c r="L1331" s="8" t="e">
        <f t="shared" si="262"/>
        <v>#N/A</v>
      </c>
      <c r="AZ1331" t="s">
        <v>2890</v>
      </c>
      <c r="BA1331" t="s">
        <v>1564</v>
      </c>
      <c r="BC1331" s="43">
        <v>26</v>
      </c>
      <c r="BD1331" s="46">
        <v>87</v>
      </c>
      <c r="BE1331" s="49">
        <f t="shared" si="263"/>
        <v>26087</v>
      </c>
      <c r="BG1331" s="7" t="s">
        <v>481</v>
      </c>
    </row>
    <row r="1332" spans="1:59" hidden="1" outlineLevel="1">
      <c r="A1332" t="s">
        <v>2917</v>
      </c>
      <c r="B1332" t="s">
        <v>1564</v>
      </c>
      <c r="C1332" s="1">
        <v>17458</v>
      </c>
      <c r="E1332" s="1">
        <v>13518</v>
      </c>
      <c r="F1332" s="26">
        <v>10253</v>
      </c>
      <c r="G1332" s="1">
        <v>10187</v>
      </c>
      <c r="H1332" s="2" t="str">
        <f t="shared" si="254"/>
        <v/>
      </c>
      <c r="I1332" s="2">
        <f t="shared" si="255"/>
        <v>0.75358780884746268</v>
      </c>
      <c r="J1332" s="10" t="e">
        <f t="shared" si="260"/>
        <v>#N/A</v>
      </c>
      <c r="K1332" s="9" t="e">
        <f t="shared" si="261"/>
        <v>#N/A</v>
      </c>
      <c r="L1332" s="8" t="e">
        <f t="shared" si="262"/>
        <v>#N/A</v>
      </c>
      <c r="AZ1332" t="s">
        <v>2917</v>
      </c>
      <c r="BA1332" t="s">
        <v>1564</v>
      </c>
      <c r="BC1332" s="43">
        <v>26</v>
      </c>
      <c r="BD1332" s="46">
        <v>89</v>
      </c>
      <c r="BE1332" s="49">
        <f t="shared" si="263"/>
        <v>26089</v>
      </c>
      <c r="BG1332" s="7" t="s">
        <v>481</v>
      </c>
    </row>
    <row r="1333" spans="1:59" hidden="1" outlineLevel="1">
      <c r="A1333" t="s">
        <v>2084</v>
      </c>
      <c r="B1333" t="s">
        <v>1564</v>
      </c>
      <c r="C1333" s="1">
        <v>93669</v>
      </c>
      <c r="E1333" s="1">
        <v>57199</v>
      </c>
      <c r="F1333" s="26">
        <v>39879</v>
      </c>
      <c r="G1333" s="1">
        <v>39365</v>
      </c>
      <c r="H1333" s="2" t="str">
        <f t="shared" si="254"/>
        <v/>
      </c>
      <c r="I1333" s="2">
        <f t="shared" si="255"/>
        <v>0.68821133236595045</v>
      </c>
      <c r="J1333" s="10" t="e">
        <f t="shared" si="260"/>
        <v>#N/A</v>
      </c>
      <c r="K1333" s="9" t="e">
        <f t="shared" si="261"/>
        <v>#N/A</v>
      </c>
      <c r="L1333" s="8" t="e">
        <f t="shared" si="262"/>
        <v>#N/A</v>
      </c>
      <c r="AZ1333" t="s">
        <v>2084</v>
      </c>
      <c r="BA1333" t="s">
        <v>1564</v>
      </c>
      <c r="BC1333" s="43">
        <v>26</v>
      </c>
      <c r="BD1333" s="46">
        <v>91</v>
      </c>
      <c r="BE1333" s="49">
        <f t="shared" si="263"/>
        <v>26091</v>
      </c>
      <c r="BG1333" s="7" t="s">
        <v>481</v>
      </c>
    </row>
    <row r="1334" spans="1:59" hidden="1" outlineLevel="1">
      <c r="A1334" t="s">
        <v>2356</v>
      </c>
      <c r="B1334" t="s">
        <v>1564</v>
      </c>
      <c r="C1334" s="1">
        <v>122604</v>
      </c>
      <c r="E1334" s="1">
        <v>84909</v>
      </c>
      <c r="F1334" s="26">
        <v>62467</v>
      </c>
      <c r="G1334" s="1">
        <v>61735</v>
      </c>
      <c r="H1334" s="2" t="str">
        <f t="shared" si="254"/>
        <v/>
      </c>
      <c r="I1334" s="2">
        <f t="shared" si="255"/>
        <v>0.72707251292560271</v>
      </c>
      <c r="J1334" s="10" t="e">
        <f t="shared" si="260"/>
        <v>#N/A</v>
      </c>
      <c r="K1334" s="9" t="e">
        <f t="shared" si="261"/>
        <v>#N/A</v>
      </c>
      <c r="L1334" s="8" t="e">
        <f t="shared" si="262"/>
        <v>#N/A</v>
      </c>
      <c r="AZ1334" t="s">
        <v>2356</v>
      </c>
      <c r="BA1334" t="s">
        <v>1564</v>
      </c>
      <c r="BC1334" s="43">
        <v>26</v>
      </c>
      <c r="BD1334" s="46">
        <v>93</v>
      </c>
      <c r="BE1334" s="49">
        <f t="shared" si="263"/>
        <v>26093</v>
      </c>
      <c r="BG1334" s="7" t="s">
        <v>481</v>
      </c>
    </row>
    <row r="1335" spans="1:59" hidden="1" outlineLevel="1">
      <c r="A1335" t="s">
        <v>1658</v>
      </c>
      <c r="B1335" t="s">
        <v>1564</v>
      </c>
      <c r="C1335" s="1">
        <v>5682</v>
      </c>
      <c r="E1335" s="1">
        <v>4210</v>
      </c>
      <c r="F1335" s="26">
        <v>2637</v>
      </c>
      <c r="G1335" s="1">
        <v>2603</v>
      </c>
      <c r="H1335" s="2" t="str">
        <f t="shared" si="254"/>
        <v/>
      </c>
      <c r="I1335" s="2">
        <f t="shared" si="255"/>
        <v>0.6182897862232779</v>
      </c>
      <c r="J1335" s="10" t="e">
        <f t="shared" si="260"/>
        <v>#N/A</v>
      </c>
      <c r="K1335" s="9" t="e">
        <f t="shared" si="261"/>
        <v>#N/A</v>
      </c>
      <c r="L1335" s="8" t="e">
        <f t="shared" si="262"/>
        <v>#N/A</v>
      </c>
      <c r="AZ1335" t="s">
        <v>1658</v>
      </c>
      <c r="BA1335" t="s">
        <v>1564</v>
      </c>
      <c r="BC1335" s="43">
        <v>26</v>
      </c>
      <c r="BD1335" s="46">
        <v>95</v>
      </c>
      <c r="BE1335" s="49">
        <f t="shared" si="263"/>
        <v>26095</v>
      </c>
      <c r="BG1335" s="7" t="s">
        <v>481</v>
      </c>
    </row>
    <row r="1336" spans="1:59" hidden="1" outlineLevel="1">
      <c r="A1336" t="s">
        <v>2049</v>
      </c>
      <c r="B1336" t="s">
        <v>1564</v>
      </c>
      <c r="C1336" s="1">
        <v>10927</v>
      </c>
      <c r="E1336" s="1">
        <v>8046</v>
      </c>
      <c r="F1336" s="26">
        <v>6137</v>
      </c>
      <c r="G1336" s="1">
        <v>5977</v>
      </c>
      <c r="H1336" s="2" t="str">
        <f t="shared" si="254"/>
        <v/>
      </c>
      <c r="I1336" s="2">
        <f t="shared" si="255"/>
        <v>0.74285359184688049</v>
      </c>
      <c r="J1336" s="10" t="e">
        <f t="shared" si="260"/>
        <v>#N/A</v>
      </c>
      <c r="K1336" s="9" t="e">
        <f t="shared" si="261"/>
        <v>#N/A</v>
      </c>
      <c r="L1336" s="8" t="e">
        <f t="shared" si="262"/>
        <v>#N/A</v>
      </c>
      <c r="AZ1336" t="s">
        <v>2049</v>
      </c>
      <c r="BA1336" t="s">
        <v>1564</v>
      </c>
      <c r="BC1336" s="43">
        <v>26</v>
      </c>
      <c r="BD1336" s="46">
        <v>97</v>
      </c>
      <c r="BE1336" s="49">
        <f t="shared" si="263"/>
        <v>26097</v>
      </c>
      <c r="BG1336" s="7" t="s">
        <v>481</v>
      </c>
    </row>
    <row r="1337" spans="1:59" hidden="1" outlineLevel="1">
      <c r="A1337" t="s">
        <v>841</v>
      </c>
      <c r="B1337" t="s">
        <v>1564</v>
      </c>
      <c r="C1337" s="1">
        <v>737278</v>
      </c>
      <c r="E1337" s="1">
        <v>481886</v>
      </c>
      <c r="F1337" s="26">
        <v>353851</v>
      </c>
      <c r="G1337" s="1">
        <v>349238</v>
      </c>
      <c r="H1337" s="2" t="str">
        <f t="shared" si="254"/>
        <v/>
      </c>
      <c r="I1337" s="2">
        <f t="shared" si="255"/>
        <v>0.72473157551786105</v>
      </c>
      <c r="J1337" s="10" t="e">
        <f t="shared" si="260"/>
        <v>#N/A</v>
      </c>
      <c r="K1337" s="9" t="e">
        <f t="shared" si="261"/>
        <v>#N/A</v>
      </c>
      <c r="L1337" s="8" t="e">
        <f t="shared" si="262"/>
        <v>#N/A</v>
      </c>
      <c r="AZ1337" t="s">
        <v>841</v>
      </c>
      <c r="BA1337" t="s">
        <v>1564</v>
      </c>
      <c r="BC1337" s="43">
        <v>26</v>
      </c>
      <c r="BD1337" s="46">
        <v>99</v>
      </c>
      <c r="BE1337" s="49">
        <f t="shared" si="263"/>
        <v>26099</v>
      </c>
      <c r="BG1337" s="7" t="s">
        <v>481</v>
      </c>
    </row>
    <row r="1338" spans="1:59" hidden="1" outlineLevel="1">
      <c r="A1338" t="s">
        <v>842</v>
      </c>
      <c r="B1338" t="s">
        <v>1564</v>
      </c>
      <c r="C1338" s="1">
        <v>22031</v>
      </c>
      <c r="E1338" s="1">
        <v>16360</v>
      </c>
      <c r="F1338" s="26">
        <v>11805</v>
      </c>
      <c r="G1338" s="1">
        <v>11651</v>
      </c>
      <c r="H1338" s="2" t="str">
        <f t="shared" si="254"/>
        <v/>
      </c>
      <c r="I1338" s="2">
        <f t="shared" si="255"/>
        <v>0.71216381418092911</v>
      </c>
      <c r="J1338" s="10" t="e">
        <f t="shared" si="260"/>
        <v>#N/A</v>
      </c>
      <c r="K1338" s="9" t="e">
        <f t="shared" si="261"/>
        <v>#N/A</v>
      </c>
      <c r="L1338" s="8" t="e">
        <f t="shared" si="262"/>
        <v>#N/A</v>
      </c>
      <c r="AZ1338" t="s">
        <v>842</v>
      </c>
      <c r="BA1338" t="s">
        <v>1564</v>
      </c>
      <c r="BC1338" s="43">
        <v>26</v>
      </c>
      <c r="BD1338" s="46">
        <v>101</v>
      </c>
      <c r="BE1338" s="49">
        <f t="shared" si="263"/>
        <v>26101</v>
      </c>
      <c r="BG1338" s="7" t="s">
        <v>481</v>
      </c>
    </row>
    <row r="1339" spans="1:59" hidden="1" outlineLevel="1">
      <c r="A1339" t="s">
        <v>2096</v>
      </c>
      <c r="B1339" t="s">
        <v>1564</v>
      </c>
      <c r="C1339" s="1">
        <v>72441</v>
      </c>
      <c r="E1339" s="1">
        <v>44635</v>
      </c>
      <c r="F1339" s="26">
        <v>32799</v>
      </c>
      <c r="G1339" s="1">
        <v>31629</v>
      </c>
      <c r="H1339" s="2" t="str">
        <f t="shared" si="254"/>
        <v/>
      </c>
      <c r="I1339" s="2">
        <f t="shared" si="255"/>
        <v>0.7086143161196371</v>
      </c>
      <c r="J1339" s="10" t="e">
        <f t="shared" si="260"/>
        <v>#N/A</v>
      </c>
      <c r="K1339" s="9" t="e">
        <f t="shared" si="261"/>
        <v>#N/A</v>
      </c>
      <c r="L1339" s="8" t="e">
        <f t="shared" si="262"/>
        <v>#N/A</v>
      </c>
      <c r="AZ1339" t="s">
        <v>2096</v>
      </c>
      <c r="BA1339" t="s">
        <v>1564</v>
      </c>
      <c r="BC1339" s="43">
        <v>26</v>
      </c>
      <c r="BD1339" s="46">
        <v>103</v>
      </c>
      <c r="BE1339" s="49">
        <f t="shared" si="263"/>
        <v>26103</v>
      </c>
      <c r="BG1339" s="7" t="s">
        <v>481</v>
      </c>
    </row>
    <row r="1340" spans="1:59" hidden="1" outlineLevel="1">
      <c r="A1340" t="s">
        <v>1431</v>
      </c>
      <c r="B1340" t="s">
        <v>1564</v>
      </c>
      <c r="C1340" s="1">
        <v>26523</v>
      </c>
      <c r="E1340" s="1">
        <v>17995</v>
      </c>
      <c r="F1340" s="26">
        <v>13268</v>
      </c>
      <c r="G1340" s="1">
        <v>13082</v>
      </c>
      <c r="H1340" s="2" t="str">
        <f t="shared" si="254"/>
        <v/>
      </c>
      <c r="I1340" s="2">
        <f t="shared" si="255"/>
        <v>0.72697971658794114</v>
      </c>
      <c r="J1340" s="10" t="e">
        <f t="shared" si="260"/>
        <v>#N/A</v>
      </c>
      <c r="K1340" s="9" t="e">
        <f t="shared" si="261"/>
        <v>#N/A</v>
      </c>
      <c r="L1340" s="8" t="e">
        <f t="shared" si="262"/>
        <v>#N/A</v>
      </c>
      <c r="AZ1340" t="s">
        <v>1431</v>
      </c>
      <c r="BA1340" t="s">
        <v>1564</v>
      </c>
      <c r="BC1340" s="43">
        <v>26</v>
      </c>
      <c r="BD1340" s="46">
        <v>105</v>
      </c>
      <c r="BE1340" s="49">
        <f t="shared" si="263"/>
        <v>26105</v>
      </c>
      <c r="BG1340" s="7" t="s">
        <v>481</v>
      </c>
    </row>
    <row r="1341" spans="1:59" hidden="1" outlineLevel="1">
      <c r="A1341" t="s">
        <v>2199</v>
      </c>
      <c r="B1341" t="s">
        <v>1564</v>
      </c>
      <c r="C1341" s="1">
        <v>37548</v>
      </c>
      <c r="E1341" s="1">
        <v>22712</v>
      </c>
      <c r="F1341" s="26">
        <v>16030</v>
      </c>
      <c r="G1341" s="1">
        <v>15835</v>
      </c>
      <c r="H1341" s="2" t="str">
        <f t="shared" si="254"/>
        <v/>
      </c>
      <c r="I1341" s="2">
        <f t="shared" si="255"/>
        <v>0.69720852412821421</v>
      </c>
      <c r="J1341" s="10" t="e">
        <f t="shared" si="260"/>
        <v>#N/A</v>
      </c>
      <c r="K1341" s="9" t="e">
        <f t="shared" si="261"/>
        <v>#N/A</v>
      </c>
      <c r="L1341" s="8" t="e">
        <f t="shared" si="262"/>
        <v>#N/A</v>
      </c>
      <c r="AZ1341" t="s">
        <v>2199</v>
      </c>
      <c r="BA1341" t="s">
        <v>1564</v>
      </c>
      <c r="BC1341" s="43">
        <v>26</v>
      </c>
      <c r="BD1341" s="46">
        <v>107</v>
      </c>
      <c r="BE1341" s="49">
        <f t="shared" si="263"/>
        <v>26107</v>
      </c>
      <c r="BG1341" s="7" t="s">
        <v>481</v>
      </c>
    </row>
    <row r="1342" spans="1:59" hidden="1" outlineLevel="1">
      <c r="A1342" t="s">
        <v>2543</v>
      </c>
      <c r="B1342" t="s">
        <v>1564</v>
      </c>
      <c r="C1342" s="1">
        <v>24869</v>
      </c>
      <c r="E1342" s="1">
        <v>15912</v>
      </c>
      <c r="F1342" s="26">
        <v>12541</v>
      </c>
      <c r="G1342" s="1">
        <v>11082</v>
      </c>
      <c r="H1342" s="2" t="str">
        <f t="shared" si="254"/>
        <v/>
      </c>
      <c r="I1342" s="2">
        <f t="shared" si="255"/>
        <v>0.69645550527903466</v>
      </c>
      <c r="J1342" s="10" t="e">
        <f t="shared" si="260"/>
        <v>#N/A</v>
      </c>
      <c r="K1342" s="9" t="e">
        <f t="shared" si="261"/>
        <v>#N/A</v>
      </c>
      <c r="L1342" s="8" t="e">
        <f t="shared" si="262"/>
        <v>#N/A</v>
      </c>
      <c r="AZ1342" t="s">
        <v>2543</v>
      </c>
      <c r="BA1342" t="s">
        <v>1564</v>
      </c>
      <c r="BC1342" s="43">
        <v>26</v>
      </c>
      <c r="BD1342" s="46">
        <v>109</v>
      </c>
      <c r="BE1342" s="49">
        <f t="shared" si="263"/>
        <v>26109</v>
      </c>
      <c r="BG1342" s="7" t="s">
        <v>481</v>
      </c>
    </row>
    <row r="1343" spans="1:59" hidden="1" outlineLevel="1">
      <c r="A1343" t="s">
        <v>988</v>
      </c>
      <c r="B1343" t="s">
        <v>1564</v>
      </c>
      <c r="C1343" s="1">
        <v>77853</v>
      </c>
      <c r="E1343" s="1">
        <v>50750</v>
      </c>
      <c r="F1343" s="26">
        <v>38997</v>
      </c>
      <c r="G1343" s="1">
        <v>38624</v>
      </c>
      <c r="H1343" s="2" t="str">
        <f t="shared" si="254"/>
        <v/>
      </c>
      <c r="I1343" s="2">
        <f t="shared" si="255"/>
        <v>0.76106403940886702</v>
      </c>
      <c r="J1343" s="10" t="e">
        <f t="shared" si="260"/>
        <v>#N/A</v>
      </c>
      <c r="K1343" s="9" t="e">
        <f t="shared" si="261"/>
        <v>#N/A</v>
      </c>
      <c r="L1343" s="8" t="e">
        <f t="shared" si="262"/>
        <v>#N/A</v>
      </c>
      <c r="AZ1343" t="s">
        <v>988</v>
      </c>
      <c r="BA1343" t="s">
        <v>1564</v>
      </c>
      <c r="BC1343" s="43">
        <v>26</v>
      </c>
      <c r="BD1343" s="46">
        <v>111</v>
      </c>
      <c r="BE1343" s="49">
        <f t="shared" si="263"/>
        <v>26111</v>
      </c>
      <c r="BG1343" s="7" t="s">
        <v>481</v>
      </c>
    </row>
    <row r="1344" spans="1:59" hidden="1" outlineLevel="1">
      <c r="A1344" t="s">
        <v>1823</v>
      </c>
      <c r="B1344" t="s">
        <v>1564</v>
      </c>
      <c r="C1344" s="1">
        <v>12769</v>
      </c>
      <c r="E1344" s="1">
        <v>8781</v>
      </c>
      <c r="F1344" s="26">
        <v>6204</v>
      </c>
      <c r="G1344" s="1">
        <v>6058</v>
      </c>
      <c r="H1344" s="2" t="str">
        <f t="shared" si="254"/>
        <v/>
      </c>
      <c r="I1344" s="2">
        <f t="shared" si="255"/>
        <v>0.6898986448012755</v>
      </c>
      <c r="J1344" s="10" t="e">
        <f t="shared" si="260"/>
        <v>#N/A</v>
      </c>
      <c r="K1344" s="9" t="e">
        <f t="shared" si="261"/>
        <v>#N/A</v>
      </c>
      <c r="L1344" s="8" t="e">
        <f t="shared" si="262"/>
        <v>#N/A</v>
      </c>
      <c r="AZ1344" t="s">
        <v>1823</v>
      </c>
      <c r="BA1344" t="s">
        <v>1564</v>
      </c>
      <c r="BC1344" s="43">
        <v>26</v>
      </c>
      <c r="BD1344" s="46">
        <v>113</v>
      </c>
      <c r="BE1344" s="49">
        <f t="shared" si="263"/>
        <v>26113</v>
      </c>
      <c r="BG1344" s="7" t="s">
        <v>481</v>
      </c>
    </row>
    <row r="1345" spans="1:59" hidden="1" outlineLevel="1">
      <c r="A1345" t="s">
        <v>1099</v>
      </c>
      <c r="B1345" t="s">
        <v>1564</v>
      </c>
      <c r="C1345" s="1">
        <v>135277</v>
      </c>
      <c r="E1345" s="1">
        <v>83455</v>
      </c>
      <c r="F1345" s="26">
        <v>59727</v>
      </c>
      <c r="G1345" s="1">
        <v>59031</v>
      </c>
      <c r="H1345" s="2" t="str">
        <f t="shared" si="254"/>
        <v/>
      </c>
      <c r="I1345" s="2">
        <f t="shared" si="255"/>
        <v>0.7073392846444192</v>
      </c>
      <c r="J1345" s="10" t="e">
        <f t="shared" si="260"/>
        <v>#N/A</v>
      </c>
      <c r="K1345" s="9" t="e">
        <f t="shared" si="261"/>
        <v>#N/A</v>
      </c>
      <c r="L1345" s="8" t="e">
        <f t="shared" si="262"/>
        <v>#N/A</v>
      </c>
      <c r="AZ1345" t="s">
        <v>1099</v>
      </c>
      <c r="BA1345" t="s">
        <v>1564</v>
      </c>
      <c r="BC1345" s="43">
        <v>26</v>
      </c>
      <c r="BD1345" s="46">
        <v>115</v>
      </c>
      <c r="BE1345" s="49">
        <f t="shared" si="263"/>
        <v>26115</v>
      </c>
      <c r="BG1345" s="7" t="s">
        <v>481</v>
      </c>
    </row>
    <row r="1346" spans="1:59" hidden="1" outlineLevel="1">
      <c r="A1346" t="s">
        <v>1801</v>
      </c>
      <c r="B1346" t="s">
        <v>1564</v>
      </c>
      <c r="C1346" s="1">
        <v>55175</v>
      </c>
      <c r="E1346" s="1">
        <v>33600</v>
      </c>
      <c r="F1346" s="26">
        <v>22824</v>
      </c>
      <c r="G1346" s="1">
        <v>22780</v>
      </c>
      <c r="H1346" s="2" t="str">
        <f t="shared" ref="H1346:H1409" si="264">IF(D1346&gt;0,G1346/D1346,"")</f>
        <v/>
      </c>
      <c r="I1346" s="2">
        <f t="shared" si="255"/>
        <v>0.67797619047619051</v>
      </c>
      <c r="J1346" s="10" t="e">
        <f t="shared" si="260"/>
        <v>#N/A</v>
      </c>
      <c r="K1346" s="9" t="e">
        <f t="shared" si="261"/>
        <v>#N/A</v>
      </c>
      <c r="L1346" s="8" t="e">
        <f t="shared" si="262"/>
        <v>#N/A</v>
      </c>
      <c r="AZ1346" t="s">
        <v>1801</v>
      </c>
      <c r="BA1346" t="s">
        <v>1564</v>
      </c>
      <c r="BC1346" s="43">
        <v>26</v>
      </c>
      <c r="BD1346" s="46">
        <v>117</v>
      </c>
      <c r="BE1346" s="49">
        <f t="shared" si="263"/>
        <v>26117</v>
      </c>
      <c r="BG1346" s="7" t="s">
        <v>481</v>
      </c>
    </row>
    <row r="1347" spans="1:59" hidden="1" outlineLevel="1">
      <c r="A1347" t="s">
        <v>908</v>
      </c>
      <c r="B1347" t="s">
        <v>1564</v>
      </c>
      <c r="C1347" s="1">
        <v>9302</v>
      </c>
      <c r="E1347" s="1">
        <v>6716</v>
      </c>
      <c r="F1347" s="26">
        <v>4843</v>
      </c>
      <c r="G1347" s="1">
        <v>4791</v>
      </c>
      <c r="H1347" s="2" t="str">
        <f t="shared" si="264"/>
        <v/>
      </c>
      <c r="I1347" s="2">
        <f t="shared" ref="I1347:I1410" si="265">IF(E1347&gt;0,G1347/E1347,"")</f>
        <v>0.71337105419892788</v>
      </c>
      <c r="J1347" s="10" t="e">
        <f t="shared" si="260"/>
        <v>#N/A</v>
      </c>
      <c r="K1347" s="9" t="e">
        <f t="shared" si="261"/>
        <v>#N/A</v>
      </c>
      <c r="L1347" s="8" t="e">
        <f t="shared" si="262"/>
        <v>#N/A</v>
      </c>
      <c r="AZ1347" t="s">
        <v>908</v>
      </c>
      <c r="BA1347" t="s">
        <v>1564</v>
      </c>
      <c r="BC1347" s="43">
        <v>26</v>
      </c>
      <c r="BD1347" s="46">
        <v>119</v>
      </c>
      <c r="BE1347" s="49">
        <f t="shared" si="263"/>
        <v>26119</v>
      </c>
      <c r="BG1347" s="7" t="s">
        <v>481</v>
      </c>
    </row>
    <row r="1348" spans="1:59" hidden="1" outlineLevel="1">
      <c r="A1348" t="s">
        <v>703</v>
      </c>
      <c r="B1348" t="s">
        <v>1564</v>
      </c>
      <c r="C1348" s="1">
        <v>162135</v>
      </c>
      <c r="E1348" s="1">
        <v>107255</v>
      </c>
      <c r="F1348" s="26">
        <v>72736</v>
      </c>
      <c r="G1348" s="1">
        <v>71948</v>
      </c>
      <c r="H1348" s="2" t="str">
        <f t="shared" si="264"/>
        <v/>
      </c>
      <c r="I1348" s="2">
        <f t="shared" si="265"/>
        <v>0.67081254953149039</v>
      </c>
      <c r="J1348" s="10" t="e">
        <f t="shared" si="260"/>
        <v>#N/A</v>
      </c>
      <c r="K1348" s="9" t="e">
        <f t="shared" si="261"/>
        <v>#N/A</v>
      </c>
      <c r="L1348" s="8" t="e">
        <f t="shared" si="262"/>
        <v>#N/A</v>
      </c>
      <c r="AZ1348" t="s">
        <v>703</v>
      </c>
      <c r="BA1348" t="s">
        <v>1564</v>
      </c>
      <c r="BC1348" s="43">
        <v>26</v>
      </c>
      <c r="BD1348" s="46">
        <v>121</v>
      </c>
      <c r="BE1348" s="49">
        <f t="shared" si="263"/>
        <v>26121</v>
      </c>
      <c r="BG1348" s="7" t="s">
        <v>481</v>
      </c>
    </row>
    <row r="1349" spans="1:59" hidden="1" outlineLevel="1">
      <c r="A1349" t="s">
        <v>704</v>
      </c>
      <c r="B1349" t="s">
        <v>1564</v>
      </c>
      <c r="C1349" s="1">
        <v>40904</v>
      </c>
      <c r="E1349" s="1">
        <v>25887</v>
      </c>
      <c r="F1349" s="26">
        <v>18210</v>
      </c>
      <c r="G1349" s="1">
        <v>17916</v>
      </c>
      <c r="H1349" s="2" t="str">
        <f t="shared" si="264"/>
        <v/>
      </c>
      <c r="I1349" s="2">
        <f t="shared" si="265"/>
        <v>0.6920848302236644</v>
      </c>
      <c r="J1349" s="10" t="e">
        <f t="shared" si="260"/>
        <v>#N/A</v>
      </c>
      <c r="K1349" s="9" t="e">
        <f t="shared" si="261"/>
        <v>#N/A</v>
      </c>
      <c r="L1349" s="8" t="e">
        <f t="shared" si="262"/>
        <v>#N/A</v>
      </c>
      <c r="AZ1349" t="s">
        <v>704</v>
      </c>
      <c r="BA1349" t="s">
        <v>1564</v>
      </c>
      <c r="BC1349" s="43">
        <v>26</v>
      </c>
      <c r="BD1349" s="46">
        <v>123</v>
      </c>
      <c r="BE1349" s="49">
        <f t="shared" si="263"/>
        <v>26123</v>
      </c>
      <c r="BG1349" s="7" t="s">
        <v>481</v>
      </c>
    </row>
    <row r="1350" spans="1:59" hidden="1" outlineLevel="1">
      <c r="A1350" t="s">
        <v>2193</v>
      </c>
      <c r="B1350" t="s">
        <v>1564</v>
      </c>
      <c r="C1350" s="1">
        <v>1117187</v>
      </c>
      <c r="E1350" s="1">
        <v>761611</v>
      </c>
      <c r="F1350" s="26">
        <v>562691</v>
      </c>
      <c r="G1350" s="1">
        <v>555760</v>
      </c>
      <c r="H1350" s="2" t="str">
        <f t="shared" si="264"/>
        <v/>
      </c>
      <c r="I1350" s="2">
        <f t="shared" si="265"/>
        <v>0.72971635126068291</v>
      </c>
      <c r="J1350" s="10" t="e">
        <f t="shared" si="260"/>
        <v>#N/A</v>
      </c>
      <c r="K1350" s="9" t="e">
        <f t="shared" si="261"/>
        <v>#N/A</v>
      </c>
      <c r="L1350" s="8" t="e">
        <f t="shared" si="262"/>
        <v>#N/A</v>
      </c>
      <c r="AZ1350" t="s">
        <v>2193</v>
      </c>
      <c r="BA1350" t="s">
        <v>1564</v>
      </c>
      <c r="BC1350" s="43">
        <v>26</v>
      </c>
      <c r="BD1350" s="46">
        <v>125</v>
      </c>
      <c r="BE1350" s="49">
        <f t="shared" si="263"/>
        <v>26125</v>
      </c>
      <c r="BG1350" s="7" t="s">
        <v>481</v>
      </c>
    </row>
    <row r="1351" spans="1:59" hidden="1" outlineLevel="1">
      <c r="A1351" t="s">
        <v>2344</v>
      </c>
      <c r="B1351" t="s">
        <v>1564</v>
      </c>
      <c r="C1351" s="1">
        <v>23244</v>
      </c>
      <c r="E1351" s="1">
        <v>14540</v>
      </c>
      <c r="F1351" s="26">
        <v>10691</v>
      </c>
      <c r="G1351" s="1">
        <v>10557</v>
      </c>
      <c r="H1351" s="2" t="str">
        <f t="shared" si="264"/>
        <v/>
      </c>
      <c r="I1351" s="2">
        <f t="shared" si="265"/>
        <v>0.72606602475928472</v>
      </c>
      <c r="J1351" s="10" t="e">
        <f t="shared" si="260"/>
        <v>#N/A</v>
      </c>
      <c r="K1351" s="9" t="e">
        <f t="shared" si="261"/>
        <v>#N/A</v>
      </c>
      <c r="L1351" s="8" t="e">
        <f t="shared" si="262"/>
        <v>#N/A</v>
      </c>
      <c r="AZ1351" t="s">
        <v>2344</v>
      </c>
      <c r="BA1351" t="s">
        <v>1564</v>
      </c>
      <c r="BC1351" s="43">
        <v>26</v>
      </c>
      <c r="BD1351" s="46">
        <v>127</v>
      </c>
      <c r="BE1351" s="49">
        <f t="shared" si="263"/>
        <v>26127</v>
      </c>
      <c r="BG1351" s="7" t="s">
        <v>481</v>
      </c>
    </row>
    <row r="1352" spans="1:59" hidden="1" outlineLevel="1">
      <c r="A1352" t="s">
        <v>2437</v>
      </c>
      <c r="B1352" t="s">
        <v>1564</v>
      </c>
      <c r="C1352" s="1">
        <v>19649</v>
      </c>
      <c r="E1352" s="1">
        <v>14072</v>
      </c>
      <c r="F1352" s="26">
        <v>9435</v>
      </c>
      <c r="G1352" s="1">
        <v>9126</v>
      </c>
      <c r="H1352" s="2" t="str">
        <f t="shared" si="264"/>
        <v/>
      </c>
      <c r="I1352" s="2">
        <f t="shared" si="265"/>
        <v>0.64852188743604322</v>
      </c>
      <c r="J1352" s="10" t="e">
        <f t="shared" ref="J1352:J1371" si="266">RANK(Q1352,Q1352:AO1352)</f>
        <v>#N/A</v>
      </c>
      <c r="K1352" s="9" t="e">
        <f t="shared" ref="K1352:K1371" si="267">RANK(R1352,Q1352:AO1352)</f>
        <v>#N/A</v>
      </c>
      <c r="L1352" s="8" t="e">
        <f t="shared" ref="L1352:L1371" si="268">RANK(S1352,Q1352:AO1352)</f>
        <v>#N/A</v>
      </c>
      <c r="AZ1352" t="s">
        <v>2437</v>
      </c>
      <c r="BA1352" t="s">
        <v>1564</v>
      </c>
      <c r="BC1352" s="43">
        <v>26</v>
      </c>
      <c r="BD1352" s="46">
        <v>129</v>
      </c>
      <c r="BE1352" s="49">
        <f t="shared" ref="BE1352:BE1370" si="269">BC1352*1000+BD1352</f>
        <v>26129</v>
      </c>
      <c r="BG1352" s="7" t="s">
        <v>481</v>
      </c>
    </row>
    <row r="1353" spans="1:59" hidden="1" outlineLevel="1">
      <c r="A1353" t="s">
        <v>2656</v>
      </c>
      <c r="B1353" t="s">
        <v>1564</v>
      </c>
      <c r="C1353" s="1">
        <v>8839</v>
      </c>
      <c r="E1353" s="1">
        <v>6164</v>
      </c>
      <c r="F1353" s="26">
        <v>4938</v>
      </c>
      <c r="G1353" s="1">
        <v>4745</v>
      </c>
      <c r="H1353" s="2" t="str">
        <f t="shared" si="264"/>
        <v/>
      </c>
      <c r="I1353" s="2">
        <f t="shared" si="265"/>
        <v>0.76979234263465279</v>
      </c>
      <c r="J1353" s="10" t="e">
        <f t="shared" si="266"/>
        <v>#N/A</v>
      </c>
      <c r="K1353" s="9" t="e">
        <f t="shared" si="267"/>
        <v>#N/A</v>
      </c>
      <c r="L1353" s="8" t="e">
        <f t="shared" si="268"/>
        <v>#N/A</v>
      </c>
      <c r="AZ1353" t="s">
        <v>2656</v>
      </c>
      <c r="BA1353" t="s">
        <v>1564</v>
      </c>
      <c r="BC1353" s="43">
        <v>26</v>
      </c>
      <c r="BD1353" s="46">
        <v>131</v>
      </c>
      <c r="BE1353" s="49">
        <f t="shared" si="269"/>
        <v>26131</v>
      </c>
      <c r="BG1353" s="7" t="s">
        <v>481</v>
      </c>
    </row>
    <row r="1354" spans="1:59" hidden="1" outlineLevel="1">
      <c r="A1354" t="s">
        <v>2698</v>
      </c>
      <c r="B1354" t="s">
        <v>1564</v>
      </c>
      <c r="C1354" s="1">
        <v>20752</v>
      </c>
      <c r="E1354" s="1">
        <v>13767</v>
      </c>
      <c r="F1354" s="26">
        <v>9476</v>
      </c>
      <c r="G1354" s="1">
        <v>9376</v>
      </c>
      <c r="H1354" s="2" t="str">
        <f t="shared" si="264"/>
        <v/>
      </c>
      <c r="I1354" s="2">
        <f t="shared" si="265"/>
        <v>0.68104888501489069</v>
      </c>
      <c r="J1354" s="10" t="e">
        <f t="shared" si="266"/>
        <v>#N/A</v>
      </c>
      <c r="K1354" s="9" t="e">
        <f t="shared" si="267"/>
        <v>#N/A</v>
      </c>
      <c r="L1354" s="8" t="e">
        <f t="shared" si="268"/>
        <v>#N/A</v>
      </c>
      <c r="AZ1354" t="s">
        <v>2698</v>
      </c>
      <c r="BA1354" t="s">
        <v>1564</v>
      </c>
      <c r="BC1354" s="43">
        <v>26</v>
      </c>
      <c r="BD1354" s="46">
        <v>133</v>
      </c>
      <c r="BE1354" s="49">
        <f t="shared" si="269"/>
        <v>26133</v>
      </c>
      <c r="BG1354" s="7" t="s">
        <v>481</v>
      </c>
    </row>
    <row r="1355" spans="1:59" hidden="1" outlineLevel="1">
      <c r="A1355" t="s">
        <v>2657</v>
      </c>
      <c r="B1355" t="s">
        <v>1564</v>
      </c>
      <c r="C1355" s="1">
        <v>8312</v>
      </c>
      <c r="E1355" s="1">
        <v>5498</v>
      </c>
      <c r="F1355" s="26">
        <v>3925</v>
      </c>
      <c r="G1355" s="1">
        <v>3831</v>
      </c>
      <c r="H1355" s="2" t="str">
        <f t="shared" si="264"/>
        <v/>
      </c>
      <c r="I1355" s="2">
        <f t="shared" si="265"/>
        <v>0.69679883594034198</v>
      </c>
      <c r="J1355" s="10" t="e">
        <f t="shared" si="266"/>
        <v>#N/A</v>
      </c>
      <c r="K1355" s="9" t="e">
        <f t="shared" si="267"/>
        <v>#N/A</v>
      </c>
      <c r="L1355" s="8" t="e">
        <f t="shared" si="268"/>
        <v>#N/A</v>
      </c>
      <c r="AZ1355" t="s">
        <v>2657</v>
      </c>
      <c r="BA1355" t="s">
        <v>1564</v>
      </c>
      <c r="BC1355" s="43">
        <v>26</v>
      </c>
      <c r="BD1355" s="46">
        <v>135</v>
      </c>
      <c r="BE1355" s="49">
        <f t="shared" si="269"/>
        <v>26135</v>
      </c>
      <c r="BG1355" s="7" t="s">
        <v>481</v>
      </c>
    </row>
    <row r="1356" spans="1:59" hidden="1" outlineLevel="1">
      <c r="A1356" t="s">
        <v>1905</v>
      </c>
      <c r="B1356" t="s">
        <v>1564</v>
      </c>
      <c r="C1356" s="1">
        <v>19133</v>
      </c>
      <c r="E1356" s="1">
        <v>13362</v>
      </c>
      <c r="F1356" s="26">
        <v>9369</v>
      </c>
      <c r="G1356" s="1">
        <v>9207</v>
      </c>
      <c r="H1356" s="2" t="str">
        <f t="shared" si="264"/>
        <v/>
      </c>
      <c r="I1356" s="2">
        <f t="shared" si="265"/>
        <v>0.68904355635383929</v>
      </c>
      <c r="J1356" s="10" t="e">
        <f t="shared" si="266"/>
        <v>#N/A</v>
      </c>
      <c r="K1356" s="9" t="e">
        <f t="shared" si="267"/>
        <v>#N/A</v>
      </c>
      <c r="L1356" s="8" t="e">
        <f t="shared" si="268"/>
        <v>#N/A</v>
      </c>
      <c r="AZ1356" t="s">
        <v>1905</v>
      </c>
      <c r="BA1356" t="s">
        <v>1564</v>
      </c>
      <c r="BC1356" s="43">
        <v>26</v>
      </c>
      <c r="BD1356" s="46">
        <v>137</v>
      </c>
      <c r="BE1356" s="49">
        <f t="shared" si="269"/>
        <v>26137</v>
      </c>
      <c r="BG1356" s="7" t="s">
        <v>481</v>
      </c>
    </row>
    <row r="1357" spans="1:59" hidden="1" outlineLevel="1">
      <c r="A1357" t="s">
        <v>1151</v>
      </c>
      <c r="B1357" t="s">
        <v>1564</v>
      </c>
      <c r="C1357" s="1">
        <v>197964</v>
      </c>
      <c r="E1357" s="1">
        <v>124983</v>
      </c>
      <c r="F1357" s="26">
        <v>97071</v>
      </c>
      <c r="G1357" s="1">
        <v>96211</v>
      </c>
      <c r="H1357" s="2" t="str">
        <f t="shared" si="264"/>
        <v/>
      </c>
      <c r="I1357" s="2">
        <f t="shared" si="265"/>
        <v>0.76979269180608567</v>
      </c>
      <c r="J1357" s="10" t="e">
        <f t="shared" si="266"/>
        <v>#N/A</v>
      </c>
      <c r="K1357" s="9" t="e">
        <f t="shared" si="267"/>
        <v>#N/A</v>
      </c>
      <c r="L1357" s="8" t="e">
        <f t="shared" si="268"/>
        <v>#N/A</v>
      </c>
      <c r="AZ1357" t="s">
        <v>1151</v>
      </c>
      <c r="BA1357" t="s">
        <v>1564</v>
      </c>
      <c r="BC1357" s="43">
        <v>26</v>
      </c>
      <c r="BD1357" s="46">
        <v>139</v>
      </c>
      <c r="BE1357" s="49">
        <f t="shared" si="269"/>
        <v>26139</v>
      </c>
      <c r="BG1357" s="7" t="s">
        <v>481</v>
      </c>
    </row>
    <row r="1358" spans="1:59" hidden="1" outlineLevel="1">
      <c r="A1358" t="s">
        <v>2477</v>
      </c>
      <c r="B1358" t="s">
        <v>1564</v>
      </c>
      <c r="C1358" s="1">
        <v>13887</v>
      </c>
      <c r="E1358" s="1">
        <v>9899</v>
      </c>
      <c r="F1358" s="26">
        <v>7491</v>
      </c>
      <c r="G1358" s="1">
        <v>7345</v>
      </c>
      <c r="H1358" s="2" t="str">
        <f t="shared" si="264"/>
        <v/>
      </c>
      <c r="I1358" s="2">
        <f t="shared" si="265"/>
        <v>0.7419941408223053</v>
      </c>
      <c r="J1358" s="10" t="e">
        <f t="shared" si="266"/>
        <v>#N/A</v>
      </c>
      <c r="K1358" s="9" t="e">
        <f t="shared" si="267"/>
        <v>#N/A</v>
      </c>
      <c r="L1358" s="8" t="e">
        <f t="shared" si="268"/>
        <v>#N/A</v>
      </c>
      <c r="AZ1358" t="s">
        <v>2477</v>
      </c>
      <c r="BA1358" t="s">
        <v>1564</v>
      </c>
      <c r="BC1358" s="43">
        <v>26</v>
      </c>
      <c r="BD1358" s="46">
        <v>141</v>
      </c>
      <c r="BE1358" s="49">
        <f t="shared" si="269"/>
        <v>26141</v>
      </c>
      <c r="BG1358" s="7" t="s">
        <v>481</v>
      </c>
    </row>
    <row r="1359" spans="1:59" hidden="1" outlineLevel="1">
      <c r="A1359" t="s">
        <v>621</v>
      </c>
      <c r="B1359" t="s">
        <v>1564</v>
      </c>
      <c r="C1359" s="1">
        <v>21073</v>
      </c>
      <c r="E1359" s="1">
        <v>17452</v>
      </c>
      <c r="F1359" s="26">
        <v>12133</v>
      </c>
      <c r="G1359" s="1">
        <v>12007</v>
      </c>
      <c r="H1359" s="2" t="str">
        <f t="shared" si="264"/>
        <v/>
      </c>
      <c r="I1359" s="2">
        <f t="shared" si="265"/>
        <v>0.68800137520055005</v>
      </c>
      <c r="J1359" s="10" t="e">
        <f t="shared" si="266"/>
        <v>#N/A</v>
      </c>
      <c r="K1359" s="9" t="e">
        <f t="shared" si="267"/>
        <v>#N/A</v>
      </c>
      <c r="L1359" s="8" t="e">
        <f t="shared" si="268"/>
        <v>#N/A</v>
      </c>
      <c r="AZ1359" t="s">
        <v>621</v>
      </c>
      <c r="BA1359" t="s">
        <v>1564</v>
      </c>
      <c r="BC1359" s="43">
        <v>26</v>
      </c>
      <c r="BD1359" s="46">
        <v>143</v>
      </c>
      <c r="BE1359" s="49">
        <f t="shared" si="269"/>
        <v>26143</v>
      </c>
      <c r="BG1359" s="7" t="s">
        <v>481</v>
      </c>
    </row>
    <row r="1360" spans="1:59" hidden="1" outlineLevel="1">
      <c r="A1360" t="s">
        <v>800</v>
      </c>
      <c r="B1360" t="s">
        <v>1564</v>
      </c>
      <c r="C1360" s="1">
        <v>212421</v>
      </c>
      <c r="E1360" s="1">
        <v>145372</v>
      </c>
      <c r="F1360" s="26">
        <v>98463</v>
      </c>
      <c r="G1360" s="1">
        <v>96905</v>
      </c>
      <c r="H1360" s="2" t="str">
        <f t="shared" si="264"/>
        <v/>
      </c>
      <c r="I1360" s="2">
        <f t="shared" si="265"/>
        <v>0.66660017059681365</v>
      </c>
      <c r="J1360" s="10" t="e">
        <f t="shared" si="266"/>
        <v>#N/A</v>
      </c>
      <c r="K1360" s="9" t="e">
        <f t="shared" si="267"/>
        <v>#N/A</v>
      </c>
      <c r="L1360" s="8" t="e">
        <f t="shared" si="268"/>
        <v>#N/A</v>
      </c>
      <c r="AZ1360" t="s">
        <v>800</v>
      </c>
      <c r="BA1360" t="s">
        <v>1564</v>
      </c>
      <c r="BC1360" s="43">
        <v>26</v>
      </c>
      <c r="BD1360" s="46">
        <v>145</v>
      </c>
      <c r="BE1360" s="49">
        <f t="shared" si="269"/>
        <v>26145</v>
      </c>
      <c r="BG1360" s="7" t="s">
        <v>481</v>
      </c>
    </row>
    <row r="1361" spans="1:62" hidden="1" outlineLevel="1">
      <c r="A1361" t="s">
        <v>2373</v>
      </c>
      <c r="B1361" t="s">
        <v>1564</v>
      </c>
      <c r="C1361" s="1">
        <v>150116</v>
      </c>
      <c r="E1361" s="1">
        <v>96971</v>
      </c>
      <c r="F1361" s="26">
        <v>67812</v>
      </c>
      <c r="G1361" s="1">
        <v>66832</v>
      </c>
      <c r="H1361" s="2" t="str">
        <f t="shared" si="264"/>
        <v/>
      </c>
      <c r="I1361" s="2">
        <f t="shared" si="265"/>
        <v>0.68919573893225805</v>
      </c>
      <c r="J1361" s="10" t="e">
        <f t="shared" si="266"/>
        <v>#N/A</v>
      </c>
      <c r="K1361" s="9" t="e">
        <f t="shared" si="267"/>
        <v>#N/A</v>
      </c>
      <c r="L1361" s="8" t="e">
        <f t="shared" si="268"/>
        <v>#N/A</v>
      </c>
      <c r="AZ1361" t="s">
        <v>2373</v>
      </c>
      <c r="BA1361" t="s">
        <v>1564</v>
      </c>
      <c r="BC1361" s="43">
        <v>26</v>
      </c>
      <c r="BD1361" s="46">
        <v>147</v>
      </c>
      <c r="BE1361" s="49">
        <f t="shared" si="269"/>
        <v>26147</v>
      </c>
      <c r="BG1361" s="7" t="s">
        <v>481</v>
      </c>
    </row>
    <row r="1362" spans="1:62" hidden="1" outlineLevel="1">
      <c r="A1362" t="s">
        <v>1235</v>
      </c>
      <c r="B1362" t="s">
        <v>1564</v>
      </c>
      <c r="C1362" s="1">
        <v>59424</v>
      </c>
      <c r="E1362" s="1">
        <v>36974</v>
      </c>
      <c r="F1362" s="26">
        <v>24315</v>
      </c>
      <c r="G1362" s="1">
        <v>23971</v>
      </c>
      <c r="H1362" s="2" t="str">
        <f t="shared" si="264"/>
        <v/>
      </c>
      <c r="I1362" s="2">
        <f t="shared" si="265"/>
        <v>0.64832044139124789</v>
      </c>
      <c r="J1362" s="10" t="e">
        <f t="shared" si="266"/>
        <v>#N/A</v>
      </c>
      <c r="K1362" s="9" t="e">
        <f t="shared" si="267"/>
        <v>#N/A</v>
      </c>
      <c r="L1362" s="8" t="e">
        <f t="shared" si="268"/>
        <v>#N/A</v>
      </c>
      <c r="AZ1362" t="s">
        <v>1235</v>
      </c>
      <c r="BA1362" t="s">
        <v>1564</v>
      </c>
      <c r="BC1362" s="43">
        <v>26</v>
      </c>
      <c r="BD1362" s="46">
        <v>149</v>
      </c>
      <c r="BE1362" s="49">
        <f t="shared" si="269"/>
        <v>26149</v>
      </c>
      <c r="BG1362" s="7" t="s">
        <v>481</v>
      </c>
    </row>
    <row r="1363" spans="1:62" hidden="1" outlineLevel="1">
      <c r="A1363" t="s">
        <v>1012</v>
      </c>
      <c r="B1363" t="s">
        <v>1564</v>
      </c>
      <c r="C1363" s="1">
        <v>40985</v>
      </c>
      <c r="E1363" s="1">
        <v>26212</v>
      </c>
      <c r="F1363" s="26">
        <v>18944</v>
      </c>
      <c r="G1363" s="1">
        <v>18758</v>
      </c>
      <c r="H1363" s="2" t="str">
        <f t="shared" si="264"/>
        <v/>
      </c>
      <c r="I1363" s="2">
        <f t="shared" si="265"/>
        <v>0.71562643064245379</v>
      </c>
      <c r="J1363" s="10" t="e">
        <f t="shared" si="266"/>
        <v>#N/A</v>
      </c>
      <c r="K1363" s="9" t="e">
        <f t="shared" si="267"/>
        <v>#N/A</v>
      </c>
      <c r="L1363" s="8" t="e">
        <f t="shared" si="268"/>
        <v>#N/A</v>
      </c>
      <c r="AZ1363" t="s">
        <v>1012</v>
      </c>
      <c r="BA1363" t="s">
        <v>1564</v>
      </c>
      <c r="BC1363" s="43">
        <v>26</v>
      </c>
      <c r="BD1363" s="46">
        <v>151</v>
      </c>
      <c r="BE1363" s="49">
        <f t="shared" si="269"/>
        <v>26151</v>
      </c>
      <c r="BG1363" s="7" t="s">
        <v>481</v>
      </c>
    </row>
    <row r="1364" spans="1:62" hidden="1" outlineLevel="1">
      <c r="A1364" t="s">
        <v>73</v>
      </c>
      <c r="B1364" t="s">
        <v>1564</v>
      </c>
      <c r="C1364" s="1">
        <v>8483</v>
      </c>
      <c r="E1364" s="1">
        <v>6277</v>
      </c>
      <c r="F1364" s="26">
        <v>4311</v>
      </c>
      <c r="G1364" s="1">
        <v>4129</v>
      </c>
      <c r="H1364" s="2" t="str">
        <f t="shared" si="264"/>
        <v/>
      </c>
      <c r="I1364" s="2">
        <f t="shared" si="265"/>
        <v>0.65779831129520472</v>
      </c>
      <c r="J1364" s="10" t="e">
        <f t="shared" si="266"/>
        <v>#N/A</v>
      </c>
      <c r="K1364" s="9" t="e">
        <f t="shared" si="267"/>
        <v>#N/A</v>
      </c>
      <c r="L1364" s="8" t="e">
        <f t="shared" si="268"/>
        <v>#N/A</v>
      </c>
      <c r="AZ1364" t="s">
        <v>73</v>
      </c>
      <c r="BA1364" t="s">
        <v>1564</v>
      </c>
      <c r="BC1364" s="43">
        <v>26</v>
      </c>
      <c r="BD1364" s="46">
        <v>153</v>
      </c>
      <c r="BE1364" s="49">
        <f t="shared" si="269"/>
        <v>26153</v>
      </c>
      <c r="BG1364" s="7" t="s">
        <v>481</v>
      </c>
    </row>
    <row r="1365" spans="1:62" hidden="1" outlineLevel="1">
      <c r="A1365" t="s">
        <v>485</v>
      </c>
      <c r="B1365" t="s">
        <v>1564</v>
      </c>
      <c r="C1365" s="1">
        <v>70586</v>
      </c>
      <c r="E1365" s="1">
        <v>46013</v>
      </c>
      <c r="F1365" s="26">
        <v>32620</v>
      </c>
      <c r="G1365" s="1">
        <v>32360</v>
      </c>
      <c r="H1365" s="2" t="str">
        <f t="shared" si="264"/>
        <v/>
      </c>
      <c r="I1365" s="2">
        <f t="shared" si="265"/>
        <v>0.70327950796514027</v>
      </c>
      <c r="J1365" s="10" t="e">
        <f t="shared" si="266"/>
        <v>#N/A</v>
      </c>
      <c r="K1365" s="9" t="e">
        <f t="shared" si="267"/>
        <v>#N/A</v>
      </c>
      <c r="L1365" s="8" t="e">
        <f t="shared" si="268"/>
        <v>#N/A</v>
      </c>
      <c r="AZ1365" t="s">
        <v>485</v>
      </c>
      <c r="BA1365" t="s">
        <v>1564</v>
      </c>
      <c r="BC1365" s="43">
        <v>26</v>
      </c>
      <c r="BD1365" s="46">
        <v>155</v>
      </c>
      <c r="BE1365" s="49">
        <f t="shared" si="269"/>
        <v>26155</v>
      </c>
      <c r="BG1365" s="7" t="s">
        <v>481</v>
      </c>
    </row>
    <row r="1366" spans="1:62" hidden="1" outlineLevel="1">
      <c r="A1366" t="s">
        <v>277</v>
      </c>
      <c r="B1366" t="s">
        <v>1564</v>
      </c>
      <c r="C1366" s="1">
        <v>56087</v>
      </c>
      <c r="E1366" s="1">
        <v>31578</v>
      </c>
      <c r="F1366" s="26">
        <v>24984</v>
      </c>
      <c r="G1366" s="1">
        <v>24666</v>
      </c>
      <c r="H1366" s="2" t="str">
        <f t="shared" si="264"/>
        <v/>
      </c>
      <c r="I1366" s="2">
        <f t="shared" si="265"/>
        <v>0.7811134334030021</v>
      </c>
      <c r="J1366" s="10" t="e">
        <f t="shared" si="266"/>
        <v>#N/A</v>
      </c>
      <c r="K1366" s="9" t="e">
        <f t="shared" si="267"/>
        <v>#N/A</v>
      </c>
      <c r="L1366" s="8" t="e">
        <f t="shared" si="268"/>
        <v>#N/A</v>
      </c>
      <c r="AZ1366" t="s">
        <v>277</v>
      </c>
      <c r="BA1366" t="s">
        <v>1564</v>
      </c>
      <c r="BC1366" s="43">
        <v>26</v>
      </c>
      <c r="BD1366" s="46">
        <v>157</v>
      </c>
      <c r="BE1366" s="49">
        <f t="shared" si="269"/>
        <v>26157</v>
      </c>
      <c r="BG1366" s="7" t="s">
        <v>481</v>
      </c>
    </row>
    <row r="1367" spans="1:62" hidden="1" outlineLevel="1">
      <c r="A1367" t="s">
        <v>2349</v>
      </c>
      <c r="B1367" t="s">
        <v>1564</v>
      </c>
      <c r="C1367" s="1">
        <v>72176</v>
      </c>
      <c r="E1367" s="1">
        <v>45982</v>
      </c>
      <c r="F1367" s="26">
        <v>30517</v>
      </c>
      <c r="G1367" s="1">
        <v>30237</v>
      </c>
      <c r="H1367" s="2" t="str">
        <f t="shared" si="264"/>
        <v/>
      </c>
      <c r="I1367" s="2">
        <f t="shared" si="265"/>
        <v>0.6575834022008612</v>
      </c>
      <c r="J1367" s="10" t="e">
        <f t="shared" si="266"/>
        <v>#N/A</v>
      </c>
      <c r="K1367" s="9" t="e">
        <f t="shared" si="267"/>
        <v>#N/A</v>
      </c>
      <c r="L1367" s="8" t="e">
        <f t="shared" si="268"/>
        <v>#N/A</v>
      </c>
      <c r="AZ1367" t="s">
        <v>377</v>
      </c>
      <c r="BA1367" t="s">
        <v>1564</v>
      </c>
      <c r="BC1367" s="43">
        <v>26</v>
      </c>
      <c r="BD1367" s="46">
        <v>159</v>
      </c>
      <c r="BE1367" s="49">
        <f t="shared" si="269"/>
        <v>26159</v>
      </c>
      <c r="BG1367" s="7" t="s">
        <v>481</v>
      </c>
    </row>
    <row r="1368" spans="1:62" hidden="1" outlineLevel="1">
      <c r="A1368" t="s">
        <v>697</v>
      </c>
      <c r="B1368" t="s">
        <v>1564</v>
      </c>
      <c r="C1368" s="1">
        <v>290323</v>
      </c>
      <c r="E1368" s="1">
        <v>196243</v>
      </c>
      <c r="F1368" s="26">
        <v>139015</v>
      </c>
      <c r="G1368" s="1">
        <v>137466</v>
      </c>
      <c r="H1368" s="2" t="str">
        <f t="shared" si="264"/>
        <v/>
      </c>
      <c r="I1368" s="2">
        <f t="shared" si="265"/>
        <v>0.70048867985100105</v>
      </c>
      <c r="J1368" s="10" t="e">
        <f t="shared" si="266"/>
        <v>#N/A</v>
      </c>
      <c r="K1368" s="9" t="e">
        <f t="shared" si="267"/>
        <v>#N/A</v>
      </c>
      <c r="L1368" s="8" t="e">
        <f t="shared" si="268"/>
        <v>#N/A</v>
      </c>
      <c r="AZ1368" t="s">
        <v>697</v>
      </c>
      <c r="BA1368" t="s">
        <v>1564</v>
      </c>
      <c r="BC1368" s="43">
        <v>26</v>
      </c>
      <c r="BD1368" s="46">
        <v>161</v>
      </c>
      <c r="BE1368" s="49">
        <f t="shared" si="269"/>
        <v>26161</v>
      </c>
      <c r="BG1368" s="7" t="s">
        <v>481</v>
      </c>
    </row>
    <row r="1369" spans="1:62" hidden="1" outlineLevel="1">
      <c r="A1369" t="s">
        <v>1156</v>
      </c>
      <c r="B1369" t="s">
        <v>1564</v>
      </c>
      <c r="C1369" s="1">
        <v>2114839</v>
      </c>
      <c r="E1369" s="1">
        <v>1296934</v>
      </c>
      <c r="F1369" s="26">
        <v>857484</v>
      </c>
      <c r="G1369" s="1">
        <v>841965</v>
      </c>
      <c r="H1369" s="2" t="str">
        <f t="shared" si="264"/>
        <v/>
      </c>
      <c r="I1369" s="2">
        <f t="shared" si="265"/>
        <v>0.64919648956693243</v>
      </c>
      <c r="J1369" s="10" t="e">
        <f t="shared" si="266"/>
        <v>#N/A</v>
      </c>
      <c r="K1369" s="9" t="e">
        <f t="shared" si="267"/>
        <v>#N/A</v>
      </c>
      <c r="L1369" s="8" t="e">
        <f t="shared" si="268"/>
        <v>#N/A</v>
      </c>
      <c r="AZ1369" t="s">
        <v>1156</v>
      </c>
      <c r="BA1369" t="s">
        <v>1564</v>
      </c>
      <c r="BC1369" s="43">
        <v>26</v>
      </c>
      <c r="BD1369" s="46">
        <v>163</v>
      </c>
      <c r="BE1369" s="49">
        <f t="shared" si="269"/>
        <v>26163</v>
      </c>
      <c r="BG1369" s="7" t="s">
        <v>481</v>
      </c>
    </row>
    <row r="1370" spans="1:62" hidden="1" outlineLevel="1">
      <c r="A1370" t="s">
        <v>2886</v>
      </c>
      <c r="B1370" t="s">
        <v>1564</v>
      </c>
      <c r="C1370" s="1">
        <v>27207</v>
      </c>
      <c r="E1370" s="1">
        <v>17462</v>
      </c>
      <c r="F1370" s="26">
        <v>12682</v>
      </c>
      <c r="G1370" s="1">
        <v>12575</v>
      </c>
      <c r="H1370" s="2" t="str">
        <f t="shared" si="264"/>
        <v/>
      </c>
      <c r="I1370" s="2">
        <f t="shared" si="265"/>
        <v>0.72013515061275912</v>
      </c>
      <c r="J1370" s="10" t="e">
        <f t="shared" si="266"/>
        <v>#N/A</v>
      </c>
      <c r="K1370" s="9" t="e">
        <f t="shared" si="267"/>
        <v>#N/A</v>
      </c>
      <c r="L1370" s="8" t="e">
        <f t="shared" si="268"/>
        <v>#N/A</v>
      </c>
      <c r="AZ1370" t="s">
        <v>2886</v>
      </c>
      <c r="BA1370" t="s">
        <v>1564</v>
      </c>
      <c r="BC1370" s="43">
        <v>26</v>
      </c>
      <c r="BD1370" s="46">
        <v>165</v>
      </c>
      <c r="BE1370" s="49">
        <f t="shared" si="269"/>
        <v>26165</v>
      </c>
      <c r="BG1370" s="7" t="s">
        <v>481</v>
      </c>
    </row>
    <row r="1371" spans="1:62" collapsed="1">
      <c r="A1371" t="s">
        <v>1777</v>
      </c>
      <c r="B1371" t="s">
        <v>1301</v>
      </c>
      <c r="C1371" s="1">
        <v>9479065</v>
      </c>
      <c r="D1371" s="66">
        <v>6988000</v>
      </c>
      <c r="E1371" s="26">
        <f>SUM(E1288:E1370)</f>
        <v>6147083</v>
      </c>
      <c r="F1371" s="26">
        <f>SUM(F1288:F1370)</f>
        <v>4341909</v>
      </c>
      <c r="G1371" s="1">
        <v>4274673</v>
      </c>
      <c r="H1371" s="2">
        <f t="shared" si="264"/>
        <v>0.6117162278191185</v>
      </c>
      <c r="I1371" s="2">
        <f t="shared" si="265"/>
        <v>0.69539861426956495</v>
      </c>
      <c r="J1371" s="10" t="e">
        <f t="shared" si="266"/>
        <v>#N/A</v>
      </c>
      <c r="K1371" s="9" t="e">
        <f t="shared" si="267"/>
        <v>#N/A</v>
      </c>
      <c r="L1371" s="8" t="e">
        <f t="shared" si="268"/>
        <v>#N/A</v>
      </c>
      <c r="AZ1371" t="s">
        <v>1777</v>
      </c>
      <c r="BA1371" t="s">
        <v>1301</v>
      </c>
      <c r="BC1371" s="43">
        <v>26</v>
      </c>
      <c r="BD1371" s="46"/>
      <c r="BE1371" s="43">
        <v>26</v>
      </c>
      <c r="BG1371" s="7" t="s">
        <v>346</v>
      </c>
    </row>
    <row r="1372" spans="1:62">
      <c r="H1372" s="2"/>
      <c r="I1372" s="2"/>
      <c r="L1372" s="8"/>
      <c r="BC1372" s="43"/>
      <c r="BD1372" s="46"/>
      <c r="BI1372" s="1" t="s">
        <v>2952</v>
      </c>
      <c r="BJ1372" s="1" t="s">
        <v>2953</v>
      </c>
    </row>
    <row r="1373" spans="1:62" hidden="1" outlineLevel="1">
      <c r="A1373" t="s">
        <v>2005</v>
      </c>
      <c r="B1373" t="s">
        <v>353</v>
      </c>
      <c r="C1373" s="1">
        <v>12825</v>
      </c>
      <c r="E1373" s="1">
        <f t="shared" ref="E1373:E1404" si="270">BI1373+BJ1373</f>
        <v>10590</v>
      </c>
      <c r="F1373" s="26">
        <v>7603</v>
      </c>
      <c r="G1373" s="1">
        <v>7559</v>
      </c>
      <c r="H1373" s="2" t="str">
        <f t="shared" si="264"/>
        <v/>
      </c>
      <c r="I1373" s="2">
        <f t="shared" si="265"/>
        <v>0.71378659112370157</v>
      </c>
      <c r="J1373" s="10" t="e">
        <f t="shared" ref="J1373:J1404" si="271">RANK(Q1373,Q1373:AO1373)</f>
        <v>#N/A</v>
      </c>
      <c r="K1373" s="9" t="e">
        <f t="shared" ref="K1373:K1404" si="272">RANK(R1373,Q1373:AO1373)</f>
        <v>#N/A</v>
      </c>
      <c r="L1373" s="8" t="e">
        <f t="shared" ref="L1373:L1404" si="273">RANK(S1373,Q1373:AO1373)</f>
        <v>#N/A</v>
      </c>
      <c r="AZ1373" t="s">
        <v>2005</v>
      </c>
      <c r="BA1373" t="s">
        <v>353</v>
      </c>
      <c r="BC1373" s="43">
        <v>27</v>
      </c>
      <c r="BD1373" s="46">
        <v>1</v>
      </c>
      <c r="BE1373" s="49">
        <f t="shared" ref="BE1373:BE1404" si="274">BC1373*1000+BD1373</f>
        <v>27001</v>
      </c>
      <c r="BG1373" s="7" t="s">
        <v>481</v>
      </c>
      <c r="BI1373" s="1">
        <v>9704</v>
      </c>
      <c r="BJ1373" s="1">
        <v>886</v>
      </c>
    </row>
    <row r="1374" spans="1:62" hidden="1" outlineLevel="1">
      <c r="A1374" t="s">
        <v>2935</v>
      </c>
      <c r="B1374" t="s">
        <v>353</v>
      </c>
      <c r="C1374" s="1">
        <v>257253</v>
      </c>
      <c r="E1374" s="1">
        <f t="shared" si="270"/>
        <v>166637</v>
      </c>
      <c r="F1374" s="26">
        <v>130018</v>
      </c>
      <c r="G1374" s="1">
        <v>130020</v>
      </c>
      <c r="H1374" s="2" t="str">
        <f t="shared" si="264"/>
        <v/>
      </c>
      <c r="I1374" s="2">
        <f t="shared" si="265"/>
        <v>0.78025888608172256</v>
      </c>
      <c r="J1374" s="10" t="e">
        <f t="shared" si="271"/>
        <v>#N/A</v>
      </c>
      <c r="K1374" s="9" t="e">
        <f t="shared" si="272"/>
        <v>#N/A</v>
      </c>
      <c r="L1374" s="8" t="e">
        <f t="shared" si="273"/>
        <v>#N/A</v>
      </c>
      <c r="AZ1374" t="s">
        <v>2935</v>
      </c>
      <c r="BA1374" t="s">
        <v>353</v>
      </c>
      <c r="BC1374" s="43">
        <v>27</v>
      </c>
      <c r="BD1374" s="46">
        <v>3</v>
      </c>
      <c r="BE1374" s="49">
        <f t="shared" si="274"/>
        <v>27003</v>
      </c>
      <c r="BG1374" s="7" t="s">
        <v>481</v>
      </c>
      <c r="BI1374" s="1">
        <v>142542</v>
      </c>
      <c r="BJ1374" s="1">
        <v>24095</v>
      </c>
    </row>
    <row r="1375" spans="1:62" hidden="1" outlineLevel="1">
      <c r="A1375" t="s">
        <v>2936</v>
      </c>
      <c r="B1375" t="s">
        <v>353</v>
      </c>
      <c r="C1375" s="1">
        <v>28420</v>
      </c>
      <c r="E1375" s="1">
        <f t="shared" si="270"/>
        <v>18367</v>
      </c>
      <c r="F1375" s="26">
        <v>13923</v>
      </c>
      <c r="G1375" s="1">
        <v>13702</v>
      </c>
      <c r="H1375" s="2" t="str">
        <f t="shared" si="264"/>
        <v/>
      </c>
      <c r="I1375" s="2">
        <f t="shared" si="265"/>
        <v>0.74601186911308326</v>
      </c>
      <c r="J1375" s="10" t="e">
        <f t="shared" si="271"/>
        <v>#N/A</v>
      </c>
      <c r="K1375" s="9" t="e">
        <f t="shared" si="272"/>
        <v>#N/A</v>
      </c>
      <c r="L1375" s="8" t="e">
        <f t="shared" si="273"/>
        <v>#N/A</v>
      </c>
      <c r="AZ1375" t="s">
        <v>2936</v>
      </c>
      <c r="BA1375" t="s">
        <v>353</v>
      </c>
      <c r="BC1375" s="43">
        <v>27</v>
      </c>
      <c r="BD1375" s="46">
        <v>5</v>
      </c>
      <c r="BE1375" s="49">
        <f t="shared" si="274"/>
        <v>27005</v>
      </c>
      <c r="BG1375" s="7" t="s">
        <v>481</v>
      </c>
      <c r="BI1375" s="1">
        <v>16103</v>
      </c>
      <c r="BJ1375" s="1">
        <v>2264</v>
      </c>
    </row>
    <row r="1376" spans="1:62" hidden="1" outlineLevel="1">
      <c r="A1376" t="s">
        <v>1332</v>
      </c>
      <c r="B1376" t="s">
        <v>353</v>
      </c>
      <c r="C1376" s="1">
        <v>35812</v>
      </c>
      <c r="E1376" s="1">
        <f t="shared" si="270"/>
        <v>22205</v>
      </c>
      <c r="F1376" s="26">
        <v>16162</v>
      </c>
      <c r="G1376" s="1">
        <v>15987</v>
      </c>
      <c r="H1376" s="2" t="str">
        <f t="shared" si="264"/>
        <v/>
      </c>
      <c r="I1376" s="2">
        <f t="shared" si="265"/>
        <v>0.71997297905877056</v>
      </c>
      <c r="J1376" s="10" t="e">
        <f t="shared" si="271"/>
        <v>#N/A</v>
      </c>
      <c r="K1376" s="9" t="e">
        <f t="shared" si="272"/>
        <v>#N/A</v>
      </c>
      <c r="L1376" s="8" t="e">
        <f t="shared" si="273"/>
        <v>#N/A</v>
      </c>
      <c r="AZ1376" t="s">
        <v>1332</v>
      </c>
      <c r="BA1376" t="s">
        <v>353</v>
      </c>
      <c r="BC1376" s="43">
        <v>27</v>
      </c>
      <c r="BD1376" s="46">
        <v>7</v>
      </c>
      <c r="BE1376" s="49">
        <f t="shared" si="274"/>
        <v>27007</v>
      </c>
      <c r="BG1376" s="7" t="s">
        <v>481</v>
      </c>
      <c r="BI1376" s="1">
        <v>18439</v>
      </c>
      <c r="BJ1376" s="1">
        <v>3766</v>
      </c>
    </row>
    <row r="1377" spans="1:62" hidden="1" outlineLevel="1">
      <c r="A1377" t="s">
        <v>2661</v>
      </c>
      <c r="B1377" t="s">
        <v>353</v>
      </c>
      <c r="C1377" s="1">
        <v>31339</v>
      </c>
      <c r="E1377" s="1">
        <f t="shared" si="270"/>
        <v>20106</v>
      </c>
      <c r="F1377" s="26">
        <v>14617</v>
      </c>
      <c r="G1377" s="1">
        <v>14371</v>
      </c>
      <c r="H1377" s="2" t="str">
        <f t="shared" si="264"/>
        <v/>
      </c>
      <c r="I1377" s="2">
        <f t="shared" si="265"/>
        <v>0.71476176265791302</v>
      </c>
      <c r="J1377" s="10" t="e">
        <f t="shared" si="271"/>
        <v>#N/A</v>
      </c>
      <c r="K1377" s="9" t="e">
        <f t="shared" si="272"/>
        <v>#N/A</v>
      </c>
      <c r="L1377" s="8" t="e">
        <f t="shared" si="273"/>
        <v>#N/A</v>
      </c>
      <c r="AZ1377" t="s">
        <v>2661</v>
      </c>
      <c r="BA1377" t="s">
        <v>353</v>
      </c>
      <c r="BC1377" s="43">
        <v>27</v>
      </c>
      <c r="BD1377" s="46">
        <v>9</v>
      </c>
      <c r="BE1377" s="49">
        <f t="shared" si="274"/>
        <v>27009</v>
      </c>
      <c r="BG1377" s="7" t="s">
        <v>481</v>
      </c>
      <c r="BI1377" s="1">
        <v>16717</v>
      </c>
      <c r="BJ1377" s="1">
        <v>3389</v>
      </c>
    </row>
    <row r="1378" spans="1:62" hidden="1" outlineLevel="1">
      <c r="A1378" t="s">
        <v>1502</v>
      </c>
      <c r="B1378" t="s">
        <v>353</v>
      </c>
      <c r="C1378" s="1">
        <v>6075</v>
      </c>
      <c r="E1378" s="1">
        <f t="shared" si="270"/>
        <v>4100</v>
      </c>
      <c r="F1378" s="26">
        <v>3455</v>
      </c>
      <c r="G1378" s="1">
        <v>3420</v>
      </c>
      <c r="H1378" s="2" t="str">
        <f t="shared" si="264"/>
        <v/>
      </c>
      <c r="I1378" s="2">
        <f t="shared" si="265"/>
        <v>0.8341463414634146</v>
      </c>
      <c r="J1378" s="10" t="e">
        <f t="shared" si="271"/>
        <v>#N/A</v>
      </c>
      <c r="K1378" s="9" t="e">
        <f t="shared" si="272"/>
        <v>#N/A</v>
      </c>
      <c r="L1378" s="8" t="e">
        <f t="shared" si="273"/>
        <v>#N/A</v>
      </c>
      <c r="AZ1378" t="s">
        <v>1502</v>
      </c>
      <c r="BA1378" t="s">
        <v>353</v>
      </c>
      <c r="BC1378" s="43">
        <v>27</v>
      </c>
      <c r="BD1378" s="46">
        <v>11</v>
      </c>
      <c r="BE1378" s="49">
        <f t="shared" si="274"/>
        <v>27011</v>
      </c>
      <c r="BG1378" s="7" t="s">
        <v>481</v>
      </c>
      <c r="BI1378" s="1">
        <v>3761</v>
      </c>
      <c r="BJ1378" s="1">
        <v>339</v>
      </c>
    </row>
    <row r="1379" spans="1:62" hidden="1" outlineLevel="1">
      <c r="A1379" t="s">
        <v>881</v>
      </c>
      <c r="B1379" t="s">
        <v>353</v>
      </c>
      <c r="C1379" s="1">
        <v>54353</v>
      </c>
      <c r="E1379" s="1">
        <f t="shared" si="270"/>
        <v>41470</v>
      </c>
      <c r="F1379" s="26">
        <v>28064</v>
      </c>
      <c r="G1379" s="1">
        <v>27847</v>
      </c>
      <c r="H1379" s="2" t="str">
        <f t="shared" si="264"/>
        <v/>
      </c>
      <c r="I1379" s="2">
        <f t="shared" si="265"/>
        <v>0.67149746804919219</v>
      </c>
      <c r="J1379" s="10" t="e">
        <f t="shared" si="271"/>
        <v>#N/A</v>
      </c>
      <c r="K1379" s="9" t="e">
        <f t="shared" si="272"/>
        <v>#N/A</v>
      </c>
      <c r="L1379" s="8" t="e">
        <f t="shared" si="273"/>
        <v>#N/A</v>
      </c>
      <c r="AZ1379" t="s">
        <v>881</v>
      </c>
      <c r="BA1379" t="s">
        <v>353</v>
      </c>
      <c r="BC1379" s="43">
        <v>27</v>
      </c>
      <c r="BD1379" s="46">
        <v>13</v>
      </c>
      <c r="BE1379" s="49">
        <f t="shared" si="274"/>
        <v>27013</v>
      </c>
      <c r="BG1379" s="7" t="s">
        <v>481</v>
      </c>
      <c r="BI1379" s="1">
        <v>35033</v>
      </c>
      <c r="BJ1379" s="1">
        <v>6437</v>
      </c>
    </row>
    <row r="1380" spans="1:62" hidden="1" outlineLevel="1">
      <c r="A1380" t="s">
        <v>2352</v>
      </c>
      <c r="B1380" t="s">
        <v>353</v>
      </c>
      <c r="C1380" s="1">
        <v>27089</v>
      </c>
      <c r="E1380" s="1">
        <f t="shared" si="270"/>
        <v>19087</v>
      </c>
      <c r="F1380" s="26">
        <v>13830</v>
      </c>
      <c r="G1380" s="1">
        <v>13621</v>
      </c>
      <c r="H1380" s="2" t="str">
        <f t="shared" si="264"/>
        <v/>
      </c>
      <c r="I1380" s="2">
        <f t="shared" si="265"/>
        <v>0.71362707602032793</v>
      </c>
      <c r="J1380" s="10" t="e">
        <f t="shared" si="271"/>
        <v>#N/A</v>
      </c>
      <c r="K1380" s="9" t="e">
        <f t="shared" si="272"/>
        <v>#N/A</v>
      </c>
      <c r="L1380" s="8" t="e">
        <f t="shared" si="273"/>
        <v>#N/A</v>
      </c>
      <c r="AZ1380" t="s">
        <v>2352</v>
      </c>
      <c r="BA1380" t="s">
        <v>353</v>
      </c>
      <c r="BC1380" s="43">
        <v>27</v>
      </c>
      <c r="BD1380" s="46">
        <v>15</v>
      </c>
      <c r="BE1380" s="49">
        <f t="shared" si="274"/>
        <v>27015</v>
      </c>
      <c r="BG1380" s="7" t="s">
        <v>481</v>
      </c>
      <c r="BI1380" s="1">
        <v>17332</v>
      </c>
      <c r="BJ1380" s="1">
        <v>1755</v>
      </c>
    </row>
    <row r="1381" spans="1:62" hidden="1" outlineLevel="1">
      <c r="A1381" t="s">
        <v>2093</v>
      </c>
      <c r="B1381" t="s">
        <v>353</v>
      </c>
      <c r="C1381" s="1">
        <v>29656</v>
      </c>
      <c r="E1381" s="1">
        <f t="shared" si="270"/>
        <v>19857</v>
      </c>
      <c r="F1381" s="26">
        <v>14919</v>
      </c>
      <c r="G1381" s="1">
        <v>14747</v>
      </c>
      <c r="H1381" s="2" t="str">
        <f t="shared" si="264"/>
        <v/>
      </c>
      <c r="I1381" s="2">
        <f t="shared" si="265"/>
        <v>0.74266001913682833</v>
      </c>
      <c r="J1381" s="10" t="e">
        <f t="shared" si="271"/>
        <v>#N/A</v>
      </c>
      <c r="K1381" s="9" t="e">
        <f t="shared" si="272"/>
        <v>#N/A</v>
      </c>
      <c r="L1381" s="8" t="e">
        <f t="shared" si="273"/>
        <v>#N/A</v>
      </c>
      <c r="AZ1381" t="s">
        <v>2093</v>
      </c>
      <c r="BA1381" t="s">
        <v>353</v>
      </c>
      <c r="BC1381" s="43">
        <v>27</v>
      </c>
      <c r="BD1381" s="46">
        <v>17</v>
      </c>
      <c r="BE1381" s="49">
        <f t="shared" si="274"/>
        <v>27017</v>
      </c>
      <c r="BG1381" s="7" t="s">
        <v>481</v>
      </c>
      <c r="BI1381" s="1">
        <v>17148</v>
      </c>
      <c r="BJ1381" s="1">
        <v>2709</v>
      </c>
    </row>
    <row r="1382" spans="1:62" hidden="1" outlineLevel="1">
      <c r="A1382" t="s">
        <v>2640</v>
      </c>
      <c r="B1382" t="s">
        <v>353</v>
      </c>
      <c r="C1382" s="1">
        <v>52089</v>
      </c>
      <c r="E1382" s="1">
        <f t="shared" si="270"/>
        <v>35476</v>
      </c>
      <c r="F1382" s="26">
        <v>26820</v>
      </c>
      <c r="G1382" s="1">
        <v>26604</v>
      </c>
      <c r="H1382" s="2" t="str">
        <f t="shared" si="264"/>
        <v/>
      </c>
      <c r="I1382" s="2">
        <f t="shared" si="265"/>
        <v>0.74991543578757469</v>
      </c>
      <c r="J1382" s="10" t="e">
        <f t="shared" si="271"/>
        <v>#N/A</v>
      </c>
      <c r="K1382" s="9" t="e">
        <f t="shared" si="272"/>
        <v>#N/A</v>
      </c>
      <c r="L1382" s="8" t="e">
        <f t="shared" si="273"/>
        <v>#N/A</v>
      </c>
      <c r="AZ1382" t="s">
        <v>2640</v>
      </c>
      <c r="BA1382" t="s">
        <v>353</v>
      </c>
      <c r="BC1382" s="43">
        <v>27</v>
      </c>
      <c r="BD1382" s="46">
        <v>19</v>
      </c>
      <c r="BE1382" s="49">
        <f t="shared" si="274"/>
        <v>27019</v>
      </c>
      <c r="BG1382" s="7" t="s">
        <v>481</v>
      </c>
      <c r="BI1382" s="1">
        <v>30556</v>
      </c>
      <c r="BJ1382" s="1">
        <v>4920</v>
      </c>
    </row>
    <row r="1383" spans="1:62" hidden="1" outlineLevel="1">
      <c r="A1383" t="s">
        <v>1750</v>
      </c>
      <c r="B1383" t="s">
        <v>353</v>
      </c>
      <c r="C1383" s="1">
        <v>22777</v>
      </c>
      <c r="E1383" s="1">
        <f t="shared" si="270"/>
        <v>16549</v>
      </c>
      <c r="F1383" s="26">
        <v>12328</v>
      </c>
      <c r="G1383" s="1">
        <v>12197</v>
      </c>
      <c r="H1383" s="2" t="str">
        <f t="shared" si="264"/>
        <v/>
      </c>
      <c r="I1383" s="2">
        <f t="shared" si="265"/>
        <v>0.7370233850987975</v>
      </c>
      <c r="J1383" s="10" t="e">
        <f t="shared" si="271"/>
        <v>#N/A</v>
      </c>
      <c r="K1383" s="9" t="e">
        <f t="shared" si="272"/>
        <v>#N/A</v>
      </c>
      <c r="L1383" s="8" t="e">
        <f t="shared" si="273"/>
        <v>#N/A</v>
      </c>
      <c r="AZ1383" t="s">
        <v>1750</v>
      </c>
      <c r="BA1383" t="s">
        <v>353</v>
      </c>
      <c r="BC1383" s="43">
        <v>27</v>
      </c>
      <c r="BD1383" s="46">
        <v>21</v>
      </c>
      <c r="BE1383" s="49">
        <f t="shared" si="274"/>
        <v>27021</v>
      </c>
      <c r="BG1383" s="7" t="s">
        <v>481</v>
      </c>
      <c r="BI1383" s="1">
        <v>14425</v>
      </c>
      <c r="BJ1383" s="1">
        <v>2124</v>
      </c>
    </row>
    <row r="1384" spans="1:62" hidden="1" outlineLevel="1">
      <c r="A1384" t="s">
        <v>56</v>
      </c>
      <c r="B1384" t="s">
        <v>353</v>
      </c>
      <c r="C1384" s="1">
        <v>13134</v>
      </c>
      <c r="E1384" s="1">
        <f t="shared" si="270"/>
        <v>8900</v>
      </c>
      <c r="F1384" s="26">
        <v>6724</v>
      </c>
      <c r="G1384" s="1">
        <v>6617</v>
      </c>
      <c r="H1384" s="2" t="str">
        <f t="shared" si="264"/>
        <v/>
      </c>
      <c r="I1384" s="2">
        <f t="shared" si="265"/>
        <v>0.74348314606741572</v>
      </c>
      <c r="J1384" s="10" t="e">
        <f t="shared" si="271"/>
        <v>#N/A</v>
      </c>
      <c r="K1384" s="9" t="e">
        <f t="shared" si="272"/>
        <v>#N/A</v>
      </c>
      <c r="L1384" s="8" t="e">
        <f t="shared" si="273"/>
        <v>#N/A</v>
      </c>
      <c r="AZ1384" t="s">
        <v>56</v>
      </c>
      <c r="BA1384" t="s">
        <v>353</v>
      </c>
      <c r="BC1384" s="43">
        <v>27</v>
      </c>
      <c r="BD1384" s="46">
        <v>23</v>
      </c>
      <c r="BE1384" s="49">
        <f t="shared" si="274"/>
        <v>27023</v>
      </c>
      <c r="BG1384" s="7" t="s">
        <v>481</v>
      </c>
      <c r="BI1384" s="1">
        <v>7824</v>
      </c>
      <c r="BJ1384" s="1">
        <v>1076</v>
      </c>
    </row>
    <row r="1385" spans="1:62" hidden="1" outlineLevel="1">
      <c r="A1385" t="s">
        <v>126</v>
      </c>
      <c r="B1385" t="s">
        <v>353</v>
      </c>
      <c r="C1385" s="1">
        <v>32036</v>
      </c>
      <c r="E1385" s="1">
        <f t="shared" si="270"/>
        <v>22756</v>
      </c>
      <c r="F1385" s="26">
        <v>17177</v>
      </c>
      <c r="G1385" s="1">
        <v>17119</v>
      </c>
      <c r="H1385" s="2" t="str">
        <f t="shared" si="264"/>
        <v/>
      </c>
      <c r="I1385" s="2">
        <f t="shared" si="265"/>
        <v>0.75228511161891365</v>
      </c>
      <c r="J1385" s="10" t="e">
        <f t="shared" si="271"/>
        <v>#N/A</v>
      </c>
      <c r="K1385" s="9" t="e">
        <f t="shared" si="272"/>
        <v>#N/A</v>
      </c>
      <c r="L1385" s="8" t="e">
        <f t="shared" si="273"/>
        <v>#N/A</v>
      </c>
      <c r="AZ1385" t="s">
        <v>126</v>
      </c>
      <c r="BA1385" t="s">
        <v>353</v>
      </c>
      <c r="BC1385" s="43">
        <v>27</v>
      </c>
      <c r="BD1385" s="46">
        <v>25</v>
      </c>
      <c r="BE1385" s="49">
        <f t="shared" si="274"/>
        <v>27025</v>
      </c>
      <c r="BG1385" s="7" t="s">
        <v>481</v>
      </c>
      <c r="BI1385" s="1">
        <v>19211</v>
      </c>
      <c r="BJ1385" s="1">
        <v>3545</v>
      </c>
    </row>
    <row r="1386" spans="1:62" hidden="1" outlineLevel="1">
      <c r="A1386" t="s">
        <v>217</v>
      </c>
      <c r="B1386" t="s">
        <v>353</v>
      </c>
      <c r="C1386" s="1">
        <v>50934</v>
      </c>
      <c r="E1386" s="1">
        <f t="shared" si="270"/>
        <v>33938</v>
      </c>
      <c r="F1386" s="26">
        <v>23745</v>
      </c>
      <c r="G1386" s="1">
        <v>23478</v>
      </c>
      <c r="H1386" s="2" t="str">
        <f t="shared" si="264"/>
        <v/>
      </c>
      <c r="I1386" s="2">
        <f t="shared" si="265"/>
        <v>0.69179091284106309</v>
      </c>
      <c r="J1386" s="10" t="e">
        <f t="shared" si="271"/>
        <v>#N/A</v>
      </c>
      <c r="K1386" s="9" t="e">
        <f t="shared" si="272"/>
        <v>#N/A</v>
      </c>
      <c r="L1386" s="8" t="e">
        <f t="shared" si="273"/>
        <v>#N/A</v>
      </c>
      <c r="AZ1386" t="s">
        <v>217</v>
      </c>
      <c r="BA1386" t="s">
        <v>353</v>
      </c>
      <c r="BC1386" s="43">
        <v>27</v>
      </c>
      <c r="BD1386" s="46">
        <v>27</v>
      </c>
      <c r="BE1386" s="49">
        <f t="shared" si="274"/>
        <v>27027</v>
      </c>
      <c r="BG1386" s="7" t="s">
        <v>481</v>
      </c>
      <c r="BI1386" s="1">
        <v>29285</v>
      </c>
      <c r="BJ1386" s="1">
        <v>4653</v>
      </c>
    </row>
    <row r="1387" spans="1:62" hidden="1" outlineLevel="1">
      <c r="A1387" t="s">
        <v>466</v>
      </c>
      <c r="B1387" t="s">
        <v>353</v>
      </c>
      <c r="C1387" s="1">
        <v>8291</v>
      </c>
      <c r="E1387" s="1">
        <f t="shared" si="270"/>
        <v>5068</v>
      </c>
      <c r="F1387" s="26">
        <v>3806</v>
      </c>
      <c r="G1387" s="1">
        <v>3758</v>
      </c>
      <c r="H1387" s="2" t="str">
        <f t="shared" si="264"/>
        <v/>
      </c>
      <c r="I1387" s="2">
        <f t="shared" si="265"/>
        <v>0.74151539068666139</v>
      </c>
      <c r="J1387" s="10" t="e">
        <f t="shared" si="271"/>
        <v>#N/A</v>
      </c>
      <c r="K1387" s="9" t="e">
        <f t="shared" si="272"/>
        <v>#N/A</v>
      </c>
      <c r="L1387" s="8" t="e">
        <f t="shared" si="273"/>
        <v>#N/A</v>
      </c>
      <c r="AZ1387" t="s">
        <v>466</v>
      </c>
      <c r="BA1387" t="s">
        <v>353</v>
      </c>
      <c r="BC1387" s="43">
        <v>27</v>
      </c>
      <c r="BD1387" s="46">
        <v>29</v>
      </c>
      <c r="BE1387" s="49">
        <f t="shared" si="274"/>
        <v>27029</v>
      </c>
      <c r="BG1387" s="7" t="s">
        <v>481</v>
      </c>
      <c r="BI1387" s="1">
        <v>4547</v>
      </c>
      <c r="BJ1387" s="1">
        <v>521</v>
      </c>
    </row>
    <row r="1388" spans="1:62" hidden="1" outlineLevel="1">
      <c r="A1388" t="s">
        <v>46</v>
      </c>
      <c r="B1388" t="s">
        <v>353</v>
      </c>
      <c r="C1388" s="1">
        <v>4132</v>
      </c>
      <c r="E1388" s="1">
        <f t="shared" si="270"/>
        <v>3482</v>
      </c>
      <c r="F1388" s="26">
        <v>2628</v>
      </c>
      <c r="G1388" s="1">
        <v>2618</v>
      </c>
      <c r="H1388" s="2" t="str">
        <f t="shared" si="264"/>
        <v/>
      </c>
      <c r="I1388" s="2">
        <f t="shared" si="265"/>
        <v>0.75186674325100522</v>
      </c>
      <c r="J1388" s="10" t="e">
        <f t="shared" si="271"/>
        <v>#N/A</v>
      </c>
      <c r="K1388" s="9" t="e">
        <f t="shared" si="272"/>
        <v>#N/A</v>
      </c>
      <c r="L1388" s="8" t="e">
        <f t="shared" si="273"/>
        <v>#N/A</v>
      </c>
      <c r="AZ1388" t="s">
        <v>46</v>
      </c>
      <c r="BA1388" t="s">
        <v>353</v>
      </c>
      <c r="BC1388" s="43">
        <v>27</v>
      </c>
      <c r="BD1388" s="46">
        <v>31</v>
      </c>
      <c r="BE1388" s="49">
        <f t="shared" si="274"/>
        <v>27031</v>
      </c>
      <c r="BG1388" s="7" t="s">
        <v>481</v>
      </c>
      <c r="BI1388" s="1">
        <v>3034</v>
      </c>
      <c r="BJ1388" s="1">
        <v>448</v>
      </c>
    </row>
    <row r="1389" spans="1:62" hidden="1" outlineLevel="1">
      <c r="A1389" t="s">
        <v>2438</v>
      </c>
      <c r="B1389" t="s">
        <v>353</v>
      </c>
      <c r="C1389" s="1">
        <v>12575</v>
      </c>
      <c r="E1389" s="1">
        <f t="shared" si="270"/>
        <v>9344</v>
      </c>
      <c r="F1389" s="26">
        <v>6701</v>
      </c>
      <c r="G1389" s="1">
        <v>6651</v>
      </c>
      <c r="H1389" s="2" t="str">
        <f t="shared" si="264"/>
        <v/>
      </c>
      <c r="I1389" s="2">
        <f t="shared" si="265"/>
        <v>0.71179366438356162</v>
      </c>
      <c r="J1389" s="10" t="e">
        <f t="shared" si="271"/>
        <v>#N/A</v>
      </c>
      <c r="K1389" s="9" t="e">
        <f t="shared" si="272"/>
        <v>#N/A</v>
      </c>
      <c r="L1389" s="8" t="e">
        <f t="shared" si="273"/>
        <v>#N/A</v>
      </c>
      <c r="AZ1389" t="s">
        <v>2438</v>
      </c>
      <c r="BA1389" t="s">
        <v>353</v>
      </c>
      <c r="BC1389" s="43">
        <v>27</v>
      </c>
      <c r="BD1389" s="46">
        <v>33</v>
      </c>
      <c r="BE1389" s="49">
        <f t="shared" si="274"/>
        <v>27033</v>
      </c>
      <c r="BG1389" s="7" t="s">
        <v>481</v>
      </c>
      <c r="BI1389" s="1">
        <v>8490</v>
      </c>
      <c r="BJ1389" s="1">
        <v>854</v>
      </c>
    </row>
    <row r="1390" spans="1:62" hidden="1" outlineLevel="1">
      <c r="A1390" t="s">
        <v>2317</v>
      </c>
      <c r="B1390" t="s">
        <v>353</v>
      </c>
      <c r="C1390" s="1">
        <v>46911</v>
      </c>
      <c r="E1390" s="1">
        <f t="shared" si="270"/>
        <v>32581</v>
      </c>
      <c r="F1390" s="26">
        <v>24779</v>
      </c>
      <c r="G1390" s="1">
        <v>24539</v>
      </c>
      <c r="H1390" s="2" t="str">
        <f t="shared" si="264"/>
        <v/>
      </c>
      <c r="I1390" s="2">
        <f t="shared" si="265"/>
        <v>0.75316902489180815</v>
      </c>
      <c r="J1390" s="10" t="e">
        <f t="shared" si="271"/>
        <v>#N/A</v>
      </c>
      <c r="K1390" s="9" t="e">
        <f t="shared" si="272"/>
        <v>#N/A</v>
      </c>
      <c r="L1390" s="8" t="e">
        <f t="shared" si="273"/>
        <v>#N/A</v>
      </c>
      <c r="AZ1390" t="s">
        <v>2317</v>
      </c>
      <c r="BA1390" t="s">
        <v>353</v>
      </c>
      <c r="BC1390" s="43">
        <v>27</v>
      </c>
      <c r="BD1390" s="46">
        <v>35</v>
      </c>
      <c r="BE1390" s="49">
        <f t="shared" si="274"/>
        <v>27035</v>
      </c>
      <c r="BG1390" s="7" t="s">
        <v>481</v>
      </c>
      <c r="BI1390" s="1">
        <v>27998</v>
      </c>
      <c r="BJ1390" s="1">
        <v>4583</v>
      </c>
    </row>
    <row r="1391" spans="1:62" hidden="1" outlineLevel="1">
      <c r="A1391" t="s">
        <v>2130</v>
      </c>
      <c r="B1391" t="s">
        <v>353</v>
      </c>
      <c r="C1391" s="1">
        <v>296694</v>
      </c>
      <c r="E1391" s="1">
        <f t="shared" si="270"/>
        <v>206967</v>
      </c>
      <c r="F1391" s="26">
        <v>157365</v>
      </c>
      <c r="G1391" s="1">
        <v>157080</v>
      </c>
      <c r="H1391" s="2" t="str">
        <f t="shared" si="264"/>
        <v/>
      </c>
      <c r="I1391" s="2">
        <f t="shared" si="265"/>
        <v>0.75896157358419458</v>
      </c>
      <c r="J1391" s="10" t="e">
        <f t="shared" si="271"/>
        <v>#N/A</v>
      </c>
      <c r="K1391" s="9" t="e">
        <f t="shared" si="272"/>
        <v>#N/A</v>
      </c>
      <c r="L1391" s="8" t="e">
        <f t="shared" si="273"/>
        <v>#N/A</v>
      </c>
      <c r="AZ1391" t="s">
        <v>2130</v>
      </c>
      <c r="BA1391" t="s">
        <v>353</v>
      </c>
      <c r="BC1391" s="43">
        <v>27</v>
      </c>
      <c r="BD1391" s="46">
        <v>37</v>
      </c>
      <c r="BE1391" s="49">
        <f t="shared" si="274"/>
        <v>27037</v>
      </c>
      <c r="BG1391" s="7" t="s">
        <v>481</v>
      </c>
      <c r="BI1391" s="1">
        <v>176222</v>
      </c>
      <c r="BJ1391" s="1">
        <v>30745</v>
      </c>
    </row>
    <row r="1392" spans="1:62" hidden="1" outlineLevel="1">
      <c r="A1392" t="s">
        <v>1008</v>
      </c>
      <c r="B1392" t="s">
        <v>353</v>
      </c>
      <c r="C1392" s="1">
        <v>16206</v>
      </c>
      <c r="E1392" s="1">
        <f t="shared" si="270"/>
        <v>10746</v>
      </c>
      <c r="F1392" s="26">
        <v>8027</v>
      </c>
      <c r="G1392" s="1">
        <v>7972</v>
      </c>
      <c r="H1392" s="2" t="str">
        <f t="shared" si="264"/>
        <v/>
      </c>
      <c r="I1392" s="2">
        <f t="shared" si="265"/>
        <v>0.741857435324772</v>
      </c>
      <c r="J1392" s="10" t="e">
        <f t="shared" si="271"/>
        <v>#N/A</v>
      </c>
      <c r="K1392" s="9" t="e">
        <f t="shared" si="272"/>
        <v>#N/A</v>
      </c>
      <c r="L1392" s="8" t="e">
        <f t="shared" si="273"/>
        <v>#N/A</v>
      </c>
      <c r="AZ1392" t="s">
        <v>1008</v>
      </c>
      <c r="BA1392" t="s">
        <v>353</v>
      </c>
      <c r="BC1392" s="43">
        <v>27</v>
      </c>
      <c r="BD1392" s="46">
        <v>39</v>
      </c>
      <c r="BE1392" s="49">
        <f t="shared" si="274"/>
        <v>27039</v>
      </c>
      <c r="BG1392" s="7" t="s">
        <v>481</v>
      </c>
      <c r="BI1392" s="1">
        <v>9243</v>
      </c>
      <c r="BJ1392" s="1">
        <v>1503</v>
      </c>
    </row>
    <row r="1393" spans="1:62" hidden="1" outlineLevel="1">
      <c r="A1393" t="s">
        <v>2875</v>
      </c>
      <c r="B1393" t="s">
        <v>353</v>
      </c>
      <c r="C1393" s="1">
        <v>29539</v>
      </c>
      <c r="E1393" s="1">
        <f t="shared" si="270"/>
        <v>20196</v>
      </c>
      <c r="F1393" s="26">
        <v>15949</v>
      </c>
      <c r="G1393" s="1">
        <v>15859</v>
      </c>
      <c r="H1393" s="2" t="str">
        <f t="shared" si="264"/>
        <v/>
      </c>
      <c r="I1393" s="2">
        <f t="shared" si="265"/>
        <v>0.78525450584274115</v>
      </c>
      <c r="J1393" s="10" t="e">
        <f t="shared" si="271"/>
        <v>#N/A</v>
      </c>
      <c r="K1393" s="9" t="e">
        <f t="shared" si="272"/>
        <v>#N/A</v>
      </c>
      <c r="L1393" s="8" t="e">
        <f t="shared" si="273"/>
        <v>#N/A</v>
      </c>
      <c r="AZ1393" t="s">
        <v>2875</v>
      </c>
      <c r="BA1393" t="s">
        <v>353</v>
      </c>
      <c r="BC1393" s="43">
        <v>27</v>
      </c>
      <c r="BD1393" s="46">
        <v>41</v>
      </c>
      <c r="BE1393" s="49">
        <f t="shared" si="274"/>
        <v>27041</v>
      </c>
      <c r="BG1393" s="7" t="s">
        <v>481</v>
      </c>
      <c r="BI1393" s="1">
        <v>17644</v>
      </c>
      <c r="BJ1393" s="1">
        <v>2552</v>
      </c>
    </row>
    <row r="1394" spans="1:62" hidden="1" outlineLevel="1">
      <c r="A1394" t="s">
        <v>1988</v>
      </c>
      <c r="B1394" t="s">
        <v>353</v>
      </c>
      <c r="C1394" s="1">
        <v>16640</v>
      </c>
      <c r="E1394" s="1">
        <f t="shared" si="270"/>
        <v>11432</v>
      </c>
      <c r="F1394" s="26">
        <v>9245</v>
      </c>
      <c r="G1394" s="1">
        <v>9146</v>
      </c>
      <c r="H1394" s="2" t="str">
        <f t="shared" si="264"/>
        <v/>
      </c>
      <c r="I1394" s="2">
        <f t="shared" si="265"/>
        <v>0.80003498950314911</v>
      </c>
      <c r="J1394" s="10" t="e">
        <f t="shared" si="271"/>
        <v>#N/A</v>
      </c>
      <c r="K1394" s="9" t="e">
        <f t="shared" si="272"/>
        <v>#N/A</v>
      </c>
      <c r="L1394" s="8" t="e">
        <f t="shared" si="273"/>
        <v>#N/A</v>
      </c>
      <c r="AZ1394" t="s">
        <v>1988</v>
      </c>
      <c r="BA1394" t="s">
        <v>353</v>
      </c>
      <c r="BC1394" s="43">
        <v>27</v>
      </c>
      <c r="BD1394" s="46">
        <v>43</v>
      </c>
      <c r="BE1394" s="49">
        <f t="shared" si="274"/>
        <v>27043</v>
      </c>
      <c r="BG1394" s="7" t="s">
        <v>481</v>
      </c>
      <c r="BI1394" s="1">
        <v>10652</v>
      </c>
      <c r="BJ1394" s="1">
        <v>780</v>
      </c>
    </row>
    <row r="1395" spans="1:62" hidden="1" outlineLevel="1">
      <c r="A1395" t="s">
        <v>2756</v>
      </c>
      <c r="B1395" t="s">
        <v>353</v>
      </c>
      <c r="C1395" s="1">
        <v>20726</v>
      </c>
      <c r="E1395" s="1">
        <f t="shared" si="270"/>
        <v>13953</v>
      </c>
      <c r="F1395" s="26">
        <v>10732</v>
      </c>
      <c r="G1395" s="1">
        <v>10658</v>
      </c>
      <c r="H1395" s="2" t="str">
        <f t="shared" si="264"/>
        <v/>
      </c>
      <c r="I1395" s="2">
        <f t="shared" si="265"/>
        <v>0.76385006808571632</v>
      </c>
      <c r="J1395" s="10" t="e">
        <f t="shared" si="271"/>
        <v>#N/A</v>
      </c>
      <c r="K1395" s="9" t="e">
        <f t="shared" si="272"/>
        <v>#N/A</v>
      </c>
      <c r="L1395" s="8" t="e">
        <f t="shared" si="273"/>
        <v>#N/A</v>
      </c>
      <c r="AZ1395" t="s">
        <v>2756</v>
      </c>
      <c r="BA1395" t="s">
        <v>353</v>
      </c>
      <c r="BC1395" s="43">
        <v>27</v>
      </c>
      <c r="BD1395" s="46">
        <v>45</v>
      </c>
      <c r="BE1395" s="49">
        <f t="shared" si="274"/>
        <v>27045</v>
      </c>
      <c r="BG1395" s="7" t="s">
        <v>481</v>
      </c>
      <c r="BI1395" s="1">
        <v>12016</v>
      </c>
      <c r="BJ1395" s="1">
        <v>1937</v>
      </c>
    </row>
    <row r="1396" spans="1:62" hidden="1" outlineLevel="1">
      <c r="A1396" t="s">
        <v>717</v>
      </c>
      <c r="B1396" t="s">
        <v>353</v>
      </c>
      <c r="C1396" s="1">
        <v>32848</v>
      </c>
      <c r="E1396" s="1">
        <f t="shared" si="270"/>
        <v>23012</v>
      </c>
      <c r="F1396" s="26">
        <v>17973</v>
      </c>
      <c r="G1396" s="1">
        <v>17813</v>
      </c>
      <c r="H1396" s="2" t="str">
        <f t="shared" si="264"/>
        <v/>
      </c>
      <c r="I1396" s="2">
        <f t="shared" si="265"/>
        <v>0.77407439596732142</v>
      </c>
      <c r="J1396" s="10" t="e">
        <f t="shared" si="271"/>
        <v>#N/A</v>
      </c>
      <c r="K1396" s="9" t="e">
        <f t="shared" si="272"/>
        <v>#N/A</v>
      </c>
      <c r="L1396" s="8" t="e">
        <f t="shared" si="273"/>
        <v>#N/A</v>
      </c>
      <c r="AZ1396" t="s">
        <v>717</v>
      </c>
      <c r="BA1396" t="s">
        <v>353</v>
      </c>
      <c r="BC1396" s="43">
        <v>27</v>
      </c>
      <c r="BD1396" s="46">
        <v>47</v>
      </c>
      <c r="BE1396" s="49">
        <f t="shared" si="274"/>
        <v>27047</v>
      </c>
      <c r="BG1396" s="7" t="s">
        <v>481</v>
      </c>
      <c r="BI1396" s="1">
        <v>19833</v>
      </c>
      <c r="BJ1396" s="1">
        <v>3179</v>
      </c>
    </row>
    <row r="1397" spans="1:62" hidden="1" outlineLevel="1">
      <c r="A1397" t="s">
        <v>2483</v>
      </c>
      <c r="B1397" t="s">
        <v>353</v>
      </c>
      <c r="C1397" s="1">
        <v>41393</v>
      </c>
      <c r="E1397" s="1">
        <f t="shared" si="270"/>
        <v>26540</v>
      </c>
      <c r="F1397" s="26">
        <v>21593</v>
      </c>
      <c r="G1397" s="1">
        <v>21250</v>
      </c>
      <c r="H1397" s="2" t="str">
        <f t="shared" si="264"/>
        <v/>
      </c>
      <c r="I1397" s="2">
        <f t="shared" si="265"/>
        <v>0.80067822155237378</v>
      </c>
      <c r="J1397" s="10" t="e">
        <f t="shared" si="271"/>
        <v>#N/A</v>
      </c>
      <c r="K1397" s="9" t="e">
        <f t="shared" si="272"/>
        <v>#N/A</v>
      </c>
      <c r="L1397" s="8" t="e">
        <f t="shared" si="273"/>
        <v>#N/A</v>
      </c>
      <c r="AZ1397" t="s">
        <v>2483</v>
      </c>
      <c r="BA1397" t="s">
        <v>353</v>
      </c>
      <c r="BC1397" s="43">
        <v>27</v>
      </c>
      <c r="BD1397" s="46">
        <v>49</v>
      </c>
      <c r="BE1397" s="49">
        <f t="shared" si="274"/>
        <v>27049</v>
      </c>
      <c r="BG1397" s="7" t="s">
        <v>481</v>
      </c>
      <c r="BI1397" s="1">
        <v>22938</v>
      </c>
      <c r="BJ1397" s="1">
        <v>3602</v>
      </c>
    </row>
    <row r="1398" spans="1:62" hidden="1" outlineLevel="1">
      <c r="A1398" t="s">
        <v>1077</v>
      </c>
      <c r="B1398" t="s">
        <v>353</v>
      </c>
      <c r="C1398" s="1">
        <v>6197</v>
      </c>
      <c r="E1398" s="1">
        <f t="shared" si="270"/>
        <v>5257</v>
      </c>
      <c r="F1398" s="26">
        <v>3688</v>
      </c>
      <c r="G1398" s="1">
        <v>3666</v>
      </c>
      <c r="H1398" s="2" t="str">
        <f t="shared" si="264"/>
        <v/>
      </c>
      <c r="I1398" s="2">
        <f t="shared" si="265"/>
        <v>0.69735590641050027</v>
      </c>
      <c r="J1398" s="10" t="e">
        <f t="shared" si="271"/>
        <v>#N/A</v>
      </c>
      <c r="K1398" s="9" t="e">
        <f t="shared" si="272"/>
        <v>#N/A</v>
      </c>
      <c r="L1398" s="8" t="e">
        <f t="shared" si="273"/>
        <v>#N/A</v>
      </c>
      <c r="AZ1398" t="s">
        <v>1077</v>
      </c>
      <c r="BA1398" t="s">
        <v>353</v>
      </c>
      <c r="BC1398" s="43">
        <v>27</v>
      </c>
      <c r="BD1398" s="46">
        <v>51</v>
      </c>
      <c r="BE1398" s="49">
        <f t="shared" si="274"/>
        <v>27051</v>
      </c>
      <c r="BG1398" s="7" t="s">
        <v>481</v>
      </c>
      <c r="BI1398" s="1">
        <v>4891</v>
      </c>
      <c r="BJ1398" s="1">
        <v>366</v>
      </c>
    </row>
    <row r="1399" spans="1:62" hidden="1" outlineLevel="1">
      <c r="A1399" t="s">
        <v>1133</v>
      </c>
      <c r="B1399" t="s">
        <v>353</v>
      </c>
      <c r="C1399" s="1">
        <v>1050216</v>
      </c>
      <c r="E1399" s="1">
        <f t="shared" si="270"/>
        <v>790678</v>
      </c>
      <c r="F1399" s="26">
        <v>588335</v>
      </c>
      <c r="G1399" s="1">
        <v>586619</v>
      </c>
      <c r="H1399" s="2" t="str">
        <f t="shared" si="264"/>
        <v/>
      </c>
      <c r="I1399" s="2">
        <f t="shared" si="265"/>
        <v>0.74191896068943364</v>
      </c>
      <c r="J1399" s="10" t="e">
        <f t="shared" si="271"/>
        <v>#N/A</v>
      </c>
      <c r="K1399" s="9" t="e">
        <f t="shared" si="272"/>
        <v>#N/A</v>
      </c>
      <c r="L1399" s="8" t="e">
        <f t="shared" si="273"/>
        <v>#N/A</v>
      </c>
      <c r="AZ1399" t="s">
        <v>1133</v>
      </c>
      <c r="BA1399" t="s">
        <v>353</v>
      </c>
      <c r="BC1399" s="43">
        <v>27</v>
      </c>
      <c r="BD1399" s="46">
        <v>53</v>
      </c>
      <c r="BE1399" s="49">
        <f t="shared" si="274"/>
        <v>27053</v>
      </c>
      <c r="BG1399" s="7" t="s">
        <v>481</v>
      </c>
      <c r="BI1399" s="1">
        <v>688903</v>
      </c>
      <c r="BJ1399" s="1">
        <v>101775</v>
      </c>
    </row>
    <row r="1400" spans="1:62" hidden="1" outlineLevel="1">
      <c r="A1400" t="s">
        <v>1643</v>
      </c>
      <c r="B1400" t="s">
        <v>353</v>
      </c>
      <c r="C1400" s="1">
        <v>18861</v>
      </c>
      <c r="E1400" s="1">
        <f t="shared" si="270"/>
        <v>13125</v>
      </c>
      <c r="F1400" s="26">
        <v>10547</v>
      </c>
      <c r="G1400" s="1">
        <v>10451</v>
      </c>
      <c r="H1400" s="2" t="str">
        <f t="shared" si="264"/>
        <v/>
      </c>
      <c r="I1400" s="2">
        <f t="shared" si="265"/>
        <v>0.79626666666666668</v>
      </c>
      <c r="J1400" s="10" t="e">
        <f t="shared" si="271"/>
        <v>#N/A</v>
      </c>
      <c r="K1400" s="9" t="e">
        <f t="shared" si="272"/>
        <v>#N/A</v>
      </c>
      <c r="L1400" s="8" t="e">
        <f t="shared" si="273"/>
        <v>#N/A</v>
      </c>
      <c r="AZ1400" t="s">
        <v>1643</v>
      </c>
      <c r="BA1400" t="s">
        <v>353</v>
      </c>
      <c r="BC1400" s="43">
        <v>27</v>
      </c>
      <c r="BD1400" s="46">
        <v>55</v>
      </c>
      <c r="BE1400" s="49">
        <f t="shared" si="274"/>
        <v>27055</v>
      </c>
      <c r="BG1400" s="7" t="s">
        <v>481</v>
      </c>
      <c r="BI1400" s="1">
        <v>11233</v>
      </c>
      <c r="BJ1400" s="1">
        <v>1892</v>
      </c>
    </row>
    <row r="1401" spans="1:62" hidden="1" outlineLevel="1">
      <c r="A1401" t="s">
        <v>1923</v>
      </c>
      <c r="B1401" t="s">
        <v>353</v>
      </c>
      <c r="C1401" s="1">
        <v>15609</v>
      </c>
      <c r="E1401" s="1">
        <f t="shared" si="270"/>
        <v>11397</v>
      </c>
      <c r="F1401" s="26">
        <v>8660</v>
      </c>
      <c r="G1401" s="1">
        <v>8589</v>
      </c>
      <c r="H1401" s="2" t="str">
        <f t="shared" si="264"/>
        <v/>
      </c>
      <c r="I1401" s="2">
        <f t="shared" si="265"/>
        <v>0.75361937351934716</v>
      </c>
      <c r="J1401" s="10" t="e">
        <f t="shared" si="271"/>
        <v>#N/A</v>
      </c>
      <c r="K1401" s="9" t="e">
        <f t="shared" si="272"/>
        <v>#N/A</v>
      </c>
      <c r="L1401" s="8" t="e">
        <f t="shared" si="273"/>
        <v>#N/A</v>
      </c>
      <c r="AZ1401" t="s">
        <v>1923</v>
      </c>
      <c r="BA1401" t="s">
        <v>353</v>
      </c>
      <c r="BC1401" s="43">
        <v>27</v>
      </c>
      <c r="BD1401" s="46">
        <v>57</v>
      </c>
      <c r="BE1401" s="49">
        <f t="shared" si="274"/>
        <v>27057</v>
      </c>
      <c r="BG1401" s="7" t="s">
        <v>481</v>
      </c>
      <c r="BI1401" s="1">
        <v>10130</v>
      </c>
      <c r="BJ1401" s="1">
        <v>1267</v>
      </c>
    </row>
    <row r="1402" spans="1:62" hidden="1" outlineLevel="1">
      <c r="A1402" t="s">
        <v>1865</v>
      </c>
      <c r="B1402" t="s">
        <v>353</v>
      </c>
      <c r="C1402" s="1">
        <v>26624</v>
      </c>
      <c r="E1402" s="1">
        <f t="shared" si="270"/>
        <v>17677</v>
      </c>
      <c r="F1402" s="26">
        <v>13458</v>
      </c>
      <c r="G1402" s="1">
        <v>13366</v>
      </c>
      <c r="H1402" s="2" t="str">
        <f t="shared" si="264"/>
        <v/>
      </c>
      <c r="I1402" s="2">
        <f t="shared" si="265"/>
        <v>0.75612377665893538</v>
      </c>
      <c r="J1402" s="10" t="e">
        <f t="shared" si="271"/>
        <v>#N/A</v>
      </c>
      <c r="K1402" s="9" t="e">
        <f t="shared" si="272"/>
        <v>#N/A</v>
      </c>
      <c r="L1402" s="8" t="e">
        <f t="shared" si="273"/>
        <v>#N/A</v>
      </c>
      <c r="AZ1402" t="s">
        <v>1865</v>
      </c>
      <c r="BA1402" t="s">
        <v>353</v>
      </c>
      <c r="BC1402" s="43">
        <v>27</v>
      </c>
      <c r="BD1402" s="46">
        <v>59</v>
      </c>
      <c r="BE1402" s="49">
        <f t="shared" si="274"/>
        <v>27059</v>
      </c>
      <c r="BG1402" s="7" t="s">
        <v>481</v>
      </c>
      <c r="BI1402" s="1">
        <v>14923</v>
      </c>
      <c r="BJ1402" s="1">
        <v>2754</v>
      </c>
    </row>
    <row r="1403" spans="1:62" hidden="1" outlineLevel="1">
      <c r="A1403" t="s">
        <v>2430</v>
      </c>
      <c r="B1403" t="s">
        <v>353</v>
      </c>
      <c r="C1403" s="1">
        <v>41536</v>
      </c>
      <c r="E1403" s="1">
        <f t="shared" si="270"/>
        <v>27100</v>
      </c>
      <c r="F1403" s="26">
        <v>21602</v>
      </c>
      <c r="G1403" s="1">
        <v>20838</v>
      </c>
      <c r="H1403" s="2" t="str">
        <f t="shared" si="264"/>
        <v/>
      </c>
      <c r="I1403" s="2">
        <f t="shared" si="265"/>
        <v>0.76892988929889294</v>
      </c>
      <c r="J1403" s="10" t="e">
        <f t="shared" si="271"/>
        <v>#N/A</v>
      </c>
      <c r="K1403" s="9" t="e">
        <f t="shared" si="272"/>
        <v>#N/A</v>
      </c>
      <c r="L1403" s="8" t="e">
        <f t="shared" si="273"/>
        <v>#N/A</v>
      </c>
      <c r="AZ1403" t="s">
        <v>2430</v>
      </c>
      <c r="BA1403" t="s">
        <v>353</v>
      </c>
      <c r="BC1403" s="43">
        <v>27</v>
      </c>
      <c r="BD1403" s="46">
        <v>61</v>
      </c>
      <c r="BE1403" s="49">
        <f t="shared" si="274"/>
        <v>27061</v>
      </c>
      <c r="BG1403" s="7" t="s">
        <v>481</v>
      </c>
      <c r="BI1403" s="1">
        <v>23987</v>
      </c>
      <c r="BJ1403" s="1">
        <v>3113</v>
      </c>
    </row>
    <row r="1404" spans="1:62" hidden="1" outlineLevel="1">
      <c r="A1404" t="s">
        <v>1921</v>
      </c>
      <c r="B1404" t="s">
        <v>353</v>
      </c>
      <c r="C1404" s="1">
        <v>11642</v>
      </c>
      <c r="E1404" s="1">
        <f t="shared" si="270"/>
        <v>8027</v>
      </c>
      <c r="F1404" s="26">
        <v>6302</v>
      </c>
      <c r="G1404" s="1">
        <v>6252</v>
      </c>
      <c r="H1404" s="2" t="str">
        <f t="shared" si="264"/>
        <v/>
      </c>
      <c r="I1404" s="2">
        <f t="shared" si="265"/>
        <v>0.7788713093310079</v>
      </c>
      <c r="J1404" s="10" t="e">
        <f t="shared" si="271"/>
        <v>#N/A</v>
      </c>
      <c r="K1404" s="9" t="e">
        <f t="shared" si="272"/>
        <v>#N/A</v>
      </c>
      <c r="L1404" s="8" t="e">
        <f t="shared" si="273"/>
        <v>#N/A</v>
      </c>
      <c r="AZ1404" t="s">
        <v>1921</v>
      </c>
      <c r="BA1404" t="s">
        <v>353</v>
      </c>
      <c r="BC1404" s="43">
        <v>27</v>
      </c>
      <c r="BD1404" s="46">
        <v>63</v>
      </c>
      <c r="BE1404" s="49">
        <f t="shared" si="274"/>
        <v>27063</v>
      </c>
      <c r="BG1404" s="7" t="s">
        <v>481</v>
      </c>
      <c r="BI1404" s="1">
        <v>7206</v>
      </c>
      <c r="BJ1404" s="1">
        <v>821</v>
      </c>
    </row>
    <row r="1405" spans="1:62" hidden="1" outlineLevel="1">
      <c r="A1405" t="s">
        <v>2400</v>
      </c>
      <c r="B1405" t="s">
        <v>353</v>
      </c>
      <c r="C1405" s="1">
        <v>13016</v>
      </c>
      <c r="E1405" s="1">
        <f t="shared" ref="E1405:E1436" si="275">BI1405+BJ1405</f>
        <v>8413</v>
      </c>
      <c r="F1405" s="26">
        <v>6313</v>
      </c>
      <c r="G1405" s="1">
        <v>6288</v>
      </c>
      <c r="H1405" s="2" t="str">
        <f t="shared" si="264"/>
        <v/>
      </c>
      <c r="I1405" s="2">
        <f t="shared" si="265"/>
        <v>0.74741471532152626</v>
      </c>
      <c r="J1405" s="10" t="e">
        <f t="shared" ref="J1405:J1436" si="276">RANK(Q1405,Q1405:AO1405)</f>
        <v>#N/A</v>
      </c>
      <c r="K1405" s="9" t="e">
        <f t="shared" ref="K1405:K1436" si="277">RANK(R1405,Q1405:AO1405)</f>
        <v>#N/A</v>
      </c>
      <c r="L1405" s="8" t="e">
        <f t="shared" ref="L1405:L1436" si="278">RANK(S1405,Q1405:AO1405)</f>
        <v>#N/A</v>
      </c>
      <c r="AZ1405" t="s">
        <v>2400</v>
      </c>
      <c r="BA1405" t="s">
        <v>353</v>
      </c>
      <c r="BC1405" s="43">
        <v>27</v>
      </c>
      <c r="BD1405" s="46">
        <v>65</v>
      </c>
      <c r="BE1405" s="49">
        <f t="shared" ref="BE1405:BE1436" si="279">BC1405*1000+BD1405</f>
        <v>27065</v>
      </c>
      <c r="BG1405" s="7" t="s">
        <v>481</v>
      </c>
      <c r="BI1405" s="1">
        <v>7255</v>
      </c>
      <c r="BJ1405" s="1">
        <v>1158</v>
      </c>
    </row>
    <row r="1406" spans="1:62" hidden="1" outlineLevel="1">
      <c r="A1406" t="s">
        <v>1520</v>
      </c>
      <c r="B1406" t="s">
        <v>353</v>
      </c>
      <c r="C1406" s="1">
        <v>39703</v>
      </c>
      <c r="E1406" s="1">
        <f t="shared" si="275"/>
        <v>25637</v>
      </c>
      <c r="F1406" s="26">
        <v>19742</v>
      </c>
      <c r="G1406" s="1">
        <v>19656</v>
      </c>
      <c r="H1406" s="2" t="str">
        <f t="shared" si="264"/>
        <v/>
      </c>
      <c r="I1406" s="2">
        <f t="shared" si="265"/>
        <v>0.76670437258649604</v>
      </c>
      <c r="J1406" s="10" t="e">
        <f t="shared" si="276"/>
        <v>#N/A</v>
      </c>
      <c r="K1406" s="9" t="e">
        <f t="shared" si="277"/>
        <v>#N/A</v>
      </c>
      <c r="L1406" s="8" t="e">
        <f t="shared" si="278"/>
        <v>#N/A</v>
      </c>
      <c r="AZ1406" t="s">
        <v>1520</v>
      </c>
      <c r="BA1406" t="s">
        <v>353</v>
      </c>
      <c r="BC1406" s="43">
        <v>27</v>
      </c>
      <c r="BD1406" s="46">
        <v>67</v>
      </c>
      <c r="BE1406" s="49">
        <f t="shared" si="279"/>
        <v>27067</v>
      </c>
      <c r="BG1406" s="7" t="s">
        <v>481</v>
      </c>
      <c r="BI1406" s="1">
        <v>22097</v>
      </c>
      <c r="BJ1406" s="1">
        <v>3540</v>
      </c>
    </row>
    <row r="1407" spans="1:62" hidden="1" outlineLevel="1">
      <c r="A1407" t="s">
        <v>2795</v>
      </c>
      <c r="B1407" t="s">
        <v>353</v>
      </c>
      <c r="C1407" s="1">
        <v>5661</v>
      </c>
      <c r="E1407" s="1">
        <f t="shared" si="275"/>
        <v>4407</v>
      </c>
      <c r="F1407" s="26">
        <v>3028</v>
      </c>
      <c r="G1407" s="1">
        <v>2984</v>
      </c>
      <c r="H1407" s="2" t="str">
        <f t="shared" si="264"/>
        <v/>
      </c>
      <c r="I1407" s="2">
        <f t="shared" si="265"/>
        <v>0.67710460630814617</v>
      </c>
      <c r="J1407" s="10" t="e">
        <f t="shared" si="276"/>
        <v>#N/A</v>
      </c>
      <c r="K1407" s="9" t="e">
        <f t="shared" si="277"/>
        <v>#N/A</v>
      </c>
      <c r="L1407" s="8" t="e">
        <f t="shared" si="278"/>
        <v>#N/A</v>
      </c>
      <c r="AZ1407" t="s">
        <v>2795</v>
      </c>
      <c r="BA1407" t="s">
        <v>353</v>
      </c>
      <c r="BC1407" s="43">
        <v>27</v>
      </c>
      <c r="BD1407" s="46">
        <v>69</v>
      </c>
      <c r="BE1407" s="49">
        <f t="shared" si="279"/>
        <v>27069</v>
      </c>
      <c r="BG1407" s="7" t="s">
        <v>481</v>
      </c>
      <c r="BI1407" s="1">
        <v>4146</v>
      </c>
      <c r="BJ1407" s="1">
        <v>261</v>
      </c>
    </row>
    <row r="1408" spans="1:62" hidden="1" outlineLevel="1">
      <c r="A1408" t="s">
        <v>2796</v>
      </c>
      <c r="B1408" t="s">
        <v>353</v>
      </c>
      <c r="C1408" s="1">
        <v>15488</v>
      </c>
      <c r="E1408" s="1">
        <f t="shared" si="275"/>
        <v>9995</v>
      </c>
      <c r="F1408" s="26">
        <v>7500</v>
      </c>
      <c r="G1408" s="1">
        <v>7465</v>
      </c>
      <c r="H1408" s="2" t="str">
        <f t="shared" si="264"/>
        <v/>
      </c>
      <c r="I1408" s="2">
        <f t="shared" si="265"/>
        <v>0.74687343671835915</v>
      </c>
      <c r="J1408" s="10" t="e">
        <f t="shared" si="276"/>
        <v>#N/A</v>
      </c>
      <c r="K1408" s="9" t="e">
        <f t="shared" si="277"/>
        <v>#N/A</v>
      </c>
      <c r="L1408" s="8" t="e">
        <f t="shared" si="278"/>
        <v>#N/A</v>
      </c>
      <c r="AZ1408" t="s">
        <v>2796</v>
      </c>
      <c r="BA1408" t="s">
        <v>353</v>
      </c>
      <c r="BC1408" s="43">
        <v>27</v>
      </c>
      <c r="BD1408" s="46">
        <v>71</v>
      </c>
      <c r="BE1408" s="49">
        <f t="shared" si="279"/>
        <v>27071</v>
      </c>
      <c r="BG1408" s="7" t="s">
        <v>481</v>
      </c>
      <c r="BI1408" s="1">
        <v>8487</v>
      </c>
      <c r="BJ1408" s="1">
        <v>1508</v>
      </c>
    </row>
    <row r="1409" spans="1:62" hidden="1" outlineLevel="1">
      <c r="A1409" t="s">
        <v>976</v>
      </c>
      <c r="B1409" t="s">
        <v>353</v>
      </c>
      <c r="C1409" s="1">
        <v>8746</v>
      </c>
      <c r="E1409" s="1">
        <f t="shared" si="275"/>
        <v>6480</v>
      </c>
      <c r="F1409" s="26">
        <v>5003</v>
      </c>
      <c r="G1409" s="1">
        <v>4968</v>
      </c>
      <c r="H1409" s="2" t="str">
        <f t="shared" si="264"/>
        <v/>
      </c>
      <c r="I1409" s="2">
        <f t="shared" si="265"/>
        <v>0.76666666666666672</v>
      </c>
      <c r="J1409" s="10" t="e">
        <f t="shared" si="276"/>
        <v>#N/A</v>
      </c>
      <c r="K1409" s="9" t="e">
        <f t="shared" si="277"/>
        <v>#N/A</v>
      </c>
      <c r="L1409" s="8" t="e">
        <f t="shared" si="278"/>
        <v>#N/A</v>
      </c>
      <c r="AZ1409" t="s">
        <v>976</v>
      </c>
      <c r="BA1409" t="s">
        <v>353</v>
      </c>
      <c r="BC1409" s="43">
        <v>27</v>
      </c>
      <c r="BD1409" s="46">
        <v>73</v>
      </c>
      <c r="BE1409" s="49">
        <f t="shared" si="279"/>
        <v>27073</v>
      </c>
      <c r="BG1409" s="7" t="s">
        <v>481</v>
      </c>
      <c r="BI1409" s="1">
        <v>5897</v>
      </c>
      <c r="BJ1409" s="1">
        <v>583</v>
      </c>
    </row>
    <row r="1410" spans="1:62" hidden="1" outlineLevel="1">
      <c r="A1410" t="s">
        <v>2767</v>
      </c>
      <c r="B1410" t="s">
        <v>353</v>
      </c>
      <c r="C1410" s="1">
        <v>10569</v>
      </c>
      <c r="E1410" s="1">
        <f t="shared" si="275"/>
        <v>7957</v>
      </c>
      <c r="F1410" s="26">
        <v>6384</v>
      </c>
      <c r="G1410" s="1">
        <v>6357</v>
      </c>
      <c r="H1410" s="2" t="str">
        <f t="shared" ref="H1410:H1473" si="280">IF(D1410&gt;0,G1410/D1410,"")</f>
        <v/>
      </c>
      <c r="I1410" s="2">
        <f t="shared" si="265"/>
        <v>0.79891919064974237</v>
      </c>
      <c r="J1410" s="10" t="e">
        <f t="shared" si="276"/>
        <v>#N/A</v>
      </c>
      <c r="K1410" s="9" t="e">
        <f t="shared" si="277"/>
        <v>#N/A</v>
      </c>
      <c r="L1410" s="8" t="e">
        <f t="shared" si="278"/>
        <v>#N/A</v>
      </c>
      <c r="AZ1410" t="s">
        <v>2767</v>
      </c>
      <c r="BA1410" t="s">
        <v>353</v>
      </c>
      <c r="BC1410" s="43">
        <v>27</v>
      </c>
      <c r="BD1410" s="46">
        <v>75</v>
      </c>
      <c r="BE1410" s="49">
        <f t="shared" si="279"/>
        <v>27075</v>
      </c>
      <c r="BG1410" s="7" t="s">
        <v>481</v>
      </c>
      <c r="BI1410" s="1">
        <v>7182</v>
      </c>
      <c r="BJ1410" s="1">
        <v>775</v>
      </c>
    </row>
    <row r="1411" spans="1:62" hidden="1" outlineLevel="1">
      <c r="A1411" t="s">
        <v>859</v>
      </c>
      <c r="B1411" t="s">
        <v>353</v>
      </c>
      <c r="C1411" s="1">
        <v>4316</v>
      </c>
      <c r="E1411" s="1">
        <f t="shared" si="275"/>
        <v>2623</v>
      </c>
      <c r="F1411" s="26">
        <v>2221</v>
      </c>
      <c r="G1411" s="1">
        <v>2198</v>
      </c>
      <c r="H1411" s="2" t="str">
        <f t="shared" si="280"/>
        <v/>
      </c>
      <c r="I1411" s="2">
        <f t="shared" ref="I1411:I1474" si="281">IF(E1411&gt;0,G1411/E1411,"")</f>
        <v>0.83797178802897443</v>
      </c>
      <c r="J1411" s="10" t="e">
        <f t="shared" si="276"/>
        <v>#N/A</v>
      </c>
      <c r="K1411" s="9" t="e">
        <f t="shared" si="277"/>
        <v>#N/A</v>
      </c>
      <c r="L1411" s="8" t="e">
        <f t="shared" si="278"/>
        <v>#N/A</v>
      </c>
      <c r="AZ1411" t="s">
        <v>859</v>
      </c>
      <c r="BA1411" t="s">
        <v>353</v>
      </c>
      <c r="BC1411" s="43">
        <v>27</v>
      </c>
      <c r="BD1411" s="46">
        <v>77</v>
      </c>
      <c r="BE1411" s="49">
        <f t="shared" si="279"/>
        <v>27077</v>
      </c>
      <c r="BG1411" s="7" t="s">
        <v>481</v>
      </c>
      <c r="BI1411" s="1">
        <v>2308</v>
      </c>
      <c r="BJ1411" s="1">
        <v>315</v>
      </c>
    </row>
    <row r="1412" spans="1:62" hidden="1" outlineLevel="1">
      <c r="A1412" t="s">
        <v>2017</v>
      </c>
      <c r="B1412" t="s">
        <v>353</v>
      </c>
      <c r="C1412" s="1">
        <v>23527</v>
      </c>
      <c r="E1412" s="1">
        <f t="shared" si="275"/>
        <v>16923</v>
      </c>
      <c r="F1412" s="26">
        <v>12059</v>
      </c>
      <c r="G1412" s="1">
        <v>11954</v>
      </c>
      <c r="H1412" s="2" t="str">
        <f t="shared" si="280"/>
        <v/>
      </c>
      <c r="I1412" s="2">
        <f t="shared" si="281"/>
        <v>0.70637593807244581</v>
      </c>
      <c r="J1412" s="10" t="e">
        <f t="shared" si="276"/>
        <v>#N/A</v>
      </c>
      <c r="K1412" s="9" t="e">
        <f t="shared" si="277"/>
        <v>#N/A</v>
      </c>
      <c r="L1412" s="8" t="e">
        <f t="shared" si="278"/>
        <v>#N/A</v>
      </c>
      <c r="AZ1412" t="s">
        <v>2017</v>
      </c>
      <c r="BA1412" t="s">
        <v>353</v>
      </c>
      <c r="BC1412" s="43">
        <v>27</v>
      </c>
      <c r="BD1412" s="46">
        <v>79</v>
      </c>
      <c r="BE1412" s="49">
        <f t="shared" si="279"/>
        <v>27079</v>
      </c>
      <c r="BG1412" s="7" t="s">
        <v>481</v>
      </c>
      <c r="BI1412" s="1">
        <v>15116</v>
      </c>
      <c r="BJ1412" s="1">
        <v>1807</v>
      </c>
    </row>
    <row r="1413" spans="1:62" hidden="1" outlineLevel="1">
      <c r="A1413" t="s">
        <v>994</v>
      </c>
      <c r="B1413" t="s">
        <v>353</v>
      </c>
      <c r="C1413" s="1">
        <v>6911</v>
      </c>
      <c r="E1413" s="1">
        <f t="shared" si="275"/>
        <v>4963</v>
      </c>
      <c r="F1413" s="26">
        <v>3680</v>
      </c>
      <c r="G1413" s="1">
        <v>3636</v>
      </c>
      <c r="H1413" s="2" t="str">
        <f t="shared" si="280"/>
        <v/>
      </c>
      <c r="I1413" s="2">
        <f t="shared" si="281"/>
        <v>0.73262139834777351</v>
      </c>
      <c r="J1413" s="10" t="e">
        <f t="shared" si="276"/>
        <v>#N/A</v>
      </c>
      <c r="K1413" s="9" t="e">
        <f t="shared" si="277"/>
        <v>#N/A</v>
      </c>
      <c r="L1413" s="8" t="e">
        <f t="shared" si="278"/>
        <v>#N/A</v>
      </c>
      <c r="AZ1413" t="s">
        <v>994</v>
      </c>
      <c r="BA1413" t="s">
        <v>353</v>
      </c>
      <c r="BC1413" s="43">
        <v>27</v>
      </c>
      <c r="BD1413" s="46">
        <v>81</v>
      </c>
      <c r="BE1413" s="49">
        <f t="shared" si="279"/>
        <v>27081</v>
      </c>
      <c r="BG1413" s="7" t="s">
        <v>481</v>
      </c>
      <c r="BI1413" s="1">
        <v>4583</v>
      </c>
      <c r="BJ1413" s="1">
        <v>380</v>
      </c>
    </row>
    <row r="1414" spans="1:62" hidden="1" outlineLevel="1">
      <c r="A1414" t="s">
        <v>1150</v>
      </c>
      <c r="B1414" t="s">
        <v>353</v>
      </c>
      <c r="C1414" s="1">
        <v>24893</v>
      </c>
      <c r="E1414" s="1">
        <f t="shared" si="275"/>
        <v>17791</v>
      </c>
      <c r="F1414" s="26">
        <v>12432</v>
      </c>
      <c r="G1414" s="1">
        <v>12324</v>
      </c>
      <c r="H1414" s="2" t="str">
        <f t="shared" si="280"/>
        <v/>
      </c>
      <c r="I1414" s="2">
        <f t="shared" si="281"/>
        <v>0.69270979708841551</v>
      </c>
      <c r="J1414" s="10" t="e">
        <f t="shared" si="276"/>
        <v>#N/A</v>
      </c>
      <c r="K1414" s="9" t="e">
        <f t="shared" si="277"/>
        <v>#N/A</v>
      </c>
      <c r="L1414" s="8" t="e">
        <f t="shared" si="278"/>
        <v>#N/A</v>
      </c>
      <c r="AZ1414" t="s">
        <v>1150</v>
      </c>
      <c r="BA1414" t="s">
        <v>353</v>
      </c>
      <c r="BC1414" s="43">
        <v>27</v>
      </c>
      <c r="BD1414" s="46">
        <v>83</v>
      </c>
      <c r="BE1414" s="49">
        <f t="shared" si="279"/>
        <v>27083</v>
      </c>
      <c r="BG1414" s="7" t="s">
        <v>481</v>
      </c>
      <c r="BI1414" s="1">
        <v>14642</v>
      </c>
      <c r="BJ1414" s="1">
        <v>3149</v>
      </c>
    </row>
    <row r="1415" spans="1:62" hidden="1" outlineLevel="1">
      <c r="A1415" t="s">
        <v>1952</v>
      </c>
      <c r="B1415" t="s">
        <v>353</v>
      </c>
      <c r="C1415" s="1">
        <v>32602</v>
      </c>
      <c r="E1415" s="1">
        <f t="shared" si="275"/>
        <v>20972</v>
      </c>
      <c r="F1415" s="26">
        <v>15526</v>
      </c>
      <c r="G1415" s="1">
        <v>15347</v>
      </c>
      <c r="H1415" s="2" t="str">
        <f t="shared" si="280"/>
        <v/>
      </c>
      <c r="I1415" s="2">
        <f t="shared" si="281"/>
        <v>0.73178523745946977</v>
      </c>
      <c r="J1415" s="10" t="e">
        <f t="shared" si="276"/>
        <v>#N/A</v>
      </c>
      <c r="K1415" s="9" t="e">
        <f t="shared" si="277"/>
        <v>#N/A</v>
      </c>
      <c r="L1415" s="8" t="e">
        <f t="shared" si="278"/>
        <v>#N/A</v>
      </c>
      <c r="AZ1415" t="s">
        <v>1952</v>
      </c>
      <c r="BA1415" t="s">
        <v>353</v>
      </c>
      <c r="BC1415" s="43">
        <v>27</v>
      </c>
      <c r="BD1415" s="46">
        <v>85</v>
      </c>
      <c r="BE1415" s="49">
        <f t="shared" si="279"/>
        <v>27085</v>
      </c>
      <c r="BG1415" s="7" t="s">
        <v>481</v>
      </c>
      <c r="BI1415" s="1">
        <v>17820</v>
      </c>
      <c r="BJ1415" s="1">
        <v>3152</v>
      </c>
    </row>
    <row r="1416" spans="1:62" hidden="1" outlineLevel="1">
      <c r="A1416" t="s">
        <v>502</v>
      </c>
      <c r="B1416" t="s">
        <v>353</v>
      </c>
      <c r="C1416" s="1">
        <v>5067</v>
      </c>
      <c r="E1416" s="1">
        <f t="shared" si="275"/>
        <v>3566</v>
      </c>
      <c r="F1416" s="26">
        <v>2403</v>
      </c>
      <c r="G1416" s="1">
        <v>2389</v>
      </c>
      <c r="H1416" s="2" t="str">
        <f t="shared" si="280"/>
        <v/>
      </c>
      <c r="I1416" s="2">
        <f t="shared" si="281"/>
        <v>0.66993830622546269</v>
      </c>
      <c r="J1416" s="10" t="e">
        <f t="shared" si="276"/>
        <v>#N/A</v>
      </c>
      <c r="K1416" s="9" t="e">
        <f t="shared" si="277"/>
        <v>#N/A</v>
      </c>
      <c r="L1416" s="8" t="e">
        <f t="shared" si="278"/>
        <v>#N/A</v>
      </c>
      <c r="AZ1416" t="s">
        <v>502</v>
      </c>
      <c r="BA1416" t="s">
        <v>353</v>
      </c>
      <c r="BC1416" s="43">
        <v>27</v>
      </c>
      <c r="BD1416" s="46">
        <v>87</v>
      </c>
      <c r="BE1416" s="49">
        <f t="shared" si="279"/>
        <v>27087</v>
      </c>
      <c r="BG1416" s="7" t="s">
        <v>481</v>
      </c>
      <c r="BI1416" s="1">
        <v>3315</v>
      </c>
      <c r="BJ1416" s="1">
        <v>251</v>
      </c>
    </row>
    <row r="1417" spans="1:62" hidden="1" outlineLevel="1">
      <c r="A1417" t="s">
        <v>2421</v>
      </c>
      <c r="B1417" t="s">
        <v>353</v>
      </c>
      <c r="C1417" s="1">
        <v>10784</v>
      </c>
      <c r="E1417" s="1">
        <f t="shared" si="275"/>
        <v>6855</v>
      </c>
      <c r="F1417" s="26">
        <v>5774</v>
      </c>
      <c r="G1417" s="1">
        <v>5803</v>
      </c>
      <c r="H1417" s="2" t="str">
        <f t="shared" si="280"/>
        <v/>
      </c>
      <c r="I1417" s="2">
        <f t="shared" si="281"/>
        <v>0.84653537563822023</v>
      </c>
      <c r="J1417" s="10" t="e">
        <f t="shared" si="276"/>
        <v>#N/A</v>
      </c>
      <c r="K1417" s="9" t="e">
        <f t="shared" si="277"/>
        <v>#N/A</v>
      </c>
      <c r="L1417" s="8" t="e">
        <f t="shared" si="278"/>
        <v>#N/A</v>
      </c>
      <c r="AZ1417" t="s">
        <v>2421</v>
      </c>
      <c r="BA1417" t="s">
        <v>353</v>
      </c>
      <c r="BC1417" s="43">
        <v>27</v>
      </c>
      <c r="BD1417" s="46">
        <v>89</v>
      </c>
      <c r="BE1417" s="49">
        <f t="shared" si="279"/>
        <v>27089</v>
      </c>
      <c r="BG1417" s="7" t="s">
        <v>481</v>
      </c>
      <c r="BI1417" s="1">
        <v>6190</v>
      </c>
      <c r="BJ1417" s="1">
        <v>665</v>
      </c>
    </row>
    <row r="1418" spans="1:62" hidden="1" outlineLevel="1">
      <c r="A1418" t="s">
        <v>1263</v>
      </c>
      <c r="B1418" t="s">
        <v>353</v>
      </c>
      <c r="C1418" s="1">
        <v>22766</v>
      </c>
      <c r="E1418" s="1">
        <f t="shared" si="275"/>
        <v>14656</v>
      </c>
      <c r="F1418" s="26">
        <v>11697</v>
      </c>
      <c r="G1418" s="1">
        <v>11609</v>
      </c>
      <c r="H1418" s="2" t="str">
        <f t="shared" si="280"/>
        <v/>
      </c>
      <c r="I1418" s="2">
        <f t="shared" si="281"/>
        <v>0.79209879912663761</v>
      </c>
      <c r="J1418" s="10" t="e">
        <f t="shared" si="276"/>
        <v>#N/A</v>
      </c>
      <c r="K1418" s="9" t="e">
        <f t="shared" si="277"/>
        <v>#N/A</v>
      </c>
      <c r="L1418" s="8" t="e">
        <f t="shared" si="278"/>
        <v>#N/A</v>
      </c>
      <c r="AZ1418" t="s">
        <v>1263</v>
      </c>
      <c r="BA1418" t="s">
        <v>353</v>
      </c>
      <c r="BC1418" s="43">
        <v>27</v>
      </c>
      <c r="BD1418" s="46">
        <v>91</v>
      </c>
      <c r="BE1418" s="49">
        <f t="shared" si="279"/>
        <v>27091</v>
      </c>
      <c r="BG1418" s="7" t="s">
        <v>481</v>
      </c>
      <c r="BI1418" s="1">
        <v>12912</v>
      </c>
      <c r="BJ1418" s="1">
        <v>1744</v>
      </c>
    </row>
    <row r="1419" spans="1:62" hidden="1" outlineLevel="1">
      <c r="A1419" t="s">
        <v>503</v>
      </c>
      <c r="B1419" t="s">
        <v>353</v>
      </c>
      <c r="C1419" s="1">
        <v>20941</v>
      </c>
      <c r="E1419" s="1">
        <f t="shared" si="275"/>
        <v>14771</v>
      </c>
      <c r="F1419" s="26">
        <v>10611</v>
      </c>
      <c r="G1419" s="1">
        <v>10540</v>
      </c>
      <c r="H1419" s="2" t="str">
        <f t="shared" si="280"/>
        <v/>
      </c>
      <c r="I1419" s="2">
        <f t="shared" si="281"/>
        <v>0.71356035474917068</v>
      </c>
      <c r="J1419" s="10" t="e">
        <f t="shared" si="276"/>
        <v>#N/A</v>
      </c>
      <c r="K1419" s="9" t="e">
        <f t="shared" si="277"/>
        <v>#N/A</v>
      </c>
      <c r="L1419" s="8" t="e">
        <f t="shared" si="278"/>
        <v>#N/A</v>
      </c>
      <c r="AZ1419" t="s">
        <v>503</v>
      </c>
      <c r="BA1419" t="s">
        <v>353</v>
      </c>
      <c r="BC1419" s="43">
        <v>27</v>
      </c>
      <c r="BD1419" s="46">
        <v>93</v>
      </c>
      <c r="BE1419" s="49">
        <f t="shared" si="279"/>
        <v>27093</v>
      </c>
      <c r="BG1419" s="7" t="s">
        <v>481</v>
      </c>
      <c r="BI1419" s="1">
        <v>13230</v>
      </c>
      <c r="BJ1419" s="1">
        <v>1541</v>
      </c>
    </row>
    <row r="1420" spans="1:62" hidden="1" outlineLevel="1">
      <c r="A1420" t="s">
        <v>2743</v>
      </c>
      <c r="B1420" t="s">
        <v>353</v>
      </c>
      <c r="C1420" s="1">
        <v>19385</v>
      </c>
      <c r="E1420" s="1">
        <f t="shared" si="275"/>
        <v>13038</v>
      </c>
      <c r="F1420" s="26">
        <v>9624</v>
      </c>
      <c r="G1420" s="1">
        <v>9154</v>
      </c>
      <c r="H1420" s="2" t="str">
        <f t="shared" si="280"/>
        <v/>
      </c>
      <c r="I1420" s="2">
        <f t="shared" si="281"/>
        <v>0.70210154931738</v>
      </c>
      <c r="J1420" s="10" t="e">
        <f t="shared" si="276"/>
        <v>#N/A</v>
      </c>
      <c r="K1420" s="9" t="e">
        <f t="shared" si="277"/>
        <v>#N/A</v>
      </c>
      <c r="L1420" s="8" t="e">
        <f t="shared" si="278"/>
        <v>#N/A</v>
      </c>
      <c r="AZ1420" t="s">
        <v>2743</v>
      </c>
      <c r="BA1420" t="s">
        <v>353</v>
      </c>
      <c r="BC1420" s="43">
        <v>27</v>
      </c>
      <c r="BD1420" s="46">
        <v>95</v>
      </c>
      <c r="BE1420" s="49">
        <f t="shared" si="279"/>
        <v>27095</v>
      </c>
      <c r="BG1420" s="7" t="s">
        <v>481</v>
      </c>
      <c r="BI1420" s="1">
        <v>11546</v>
      </c>
      <c r="BJ1420" s="1">
        <v>1492</v>
      </c>
    </row>
    <row r="1421" spans="1:62" hidden="1" outlineLevel="1">
      <c r="A1421" t="s">
        <v>1646</v>
      </c>
      <c r="B1421" t="s">
        <v>353</v>
      </c>
      <c r="C1421" s="1">
        <v>29940</v>
      </c>
      <c r="E1421" s="1">
        <f t="shared" si="275"/>
        <v>19441</v>
      </c>
      <c r="F1421" s="26">
        <v>14565</v>
      </c>
      <c r="G1421" s="1">
        <v>14442</v>
      </c>
      <c r="H1421" s="2" t="str">
        <f t="shared" si="280"/>
        <v/>
      </c>
      <c r="I1421" s="2">
        <f t="shared" si="281"/>
        <v>0.74286302144951388</v>
      </c>
      <c r="J1421" s="10" t="e">
        <f t="shared" si="276"/>
        <v>#N/A</v>
      </c>
      <c r="K1421" s="9" t="e">
        <f t="shared" si="277"/>
        <v>#N/A</v>
      </c>
      <c r="L1421" s="8" t="e">
        <f t="shared" si="278"/>
        <v>#N/A</v>
      </c>
      <c r="AZ1421" t="s">
        <v>1646</v>
      </c>
      <c r="BA1421" t="s">
        <v>353</v>
      </c>
      <c r="BC1421" s="43">
        <v>27</v>
      </c>
      <c r="BD1421" s="46">
        <v>97</v>
      </c>
      <c r="BE1421" s="49">
        <f t="shared" si="279"/>
        <v>27097</v>
      </c>
      <c r="BG1421" s="7" t="s">
        <v>481</v>
      </c>
      <c r="BI1421" s="1">
        <v>17176</v>
      </c>
      <c r="BJ1421" s="1">
        <v>2265</v>
      </c>
    </row>
    <row r="1422" spans="1:62" hidden="1" outlineLevel="1">
      <c r="A1422" t="s">
        <v>2802</v>
      </c>
      <c r="B1422" t="s">
        <v>353</v>
      </c>
      <c r="C1422" s="1">
        <v>37580</v>
      </c>
      <c r="E1422" s="1">
        <f t="shared" si="275"/>
        <v>26270</v>
      </c>
      <c r="F1422" s="26">
        <v>20507</v>
      </c>
      <c r="G1422" s="1">
        <v>20210</v>
      </c>
      <c r="H1422" s="2" t="str">
        <f t="shared" si="280"/>
        <v/>
      </c>
      <c r="I1422" s="2">
        <f t="shared" si="281"/>
        <v>0.76931861438903693</v>
      </c>
      <c r="J1422" s="10" t="e">
        <f t="shared" si="276"/>
        <v>#N/A</v>
      </c>
      <c r="K1422" s="9" t="e">
        <f t="shared" si="277"/>
        <v>#N/A</v>
      </c>
      <c r="L1422" s="8" t="e">
        <f t="shared" si="278"/>
        <v>#N/A</v>
      </c>
      <c r="AZ1422" t="s">
        <v>2802</v>
      </c>
      <c r="BA1422" t="s">
        <v>353</v>
      </c>
      <c r="BC1422" s="43">
        <v>27</v>
      </c>
      <c r="BD1422" s="46">
        <v>99</v>
      </c>
      <c r="BE1422" s="49">
        <f t="shared" si="279"/>
        <v>27099</v>
      </c>
      <c r="BG1422" s="7" t="s">
        <v>481</v>
      </c>
      <c r="BI1422" s="1">
        <v>23001</v>
      </c>
      <c r="BJ1422" s="1">
        <v>3269</v>
      </c>
    </row>
    <row r="1423" spans="1:62" hidden="1" outlineLevel="1">
      <c r="A1423" t="s">
        <v>2721</v>
      </c>
      <c r="B1423" t="s">
        <v>353</v>
      </c>
      <c r="C1423" s="1">
        <v>9634</v>
      </c>
      <c r="E1423" s="1">
        <f t="shared" si="275"/>
        <v>6500</v>
      </c>
      <c r="F1423" s="26">
        <v>5262</v>
      </c>
      <c r="G1423" s="1">
        <v>5213</v>
      </c>
      <c r="H1423" s="2" t="str">
        <f t="shared" si="280"/>
        <v/>
      </c>
      <c r="I1423" s="2">
        <f t="shared" si="281"/>
        <v>0.80200000000000005</v>
      </c>
      <c r="J1423" s="10" t="e">
        <f t="shared" si="276"/>
        <v>#N/A</v>
      </c>
      <c r="K1423" s="9" t="e">
        <f t="shared" si="277"/>
        <v>#N/A</v>
      </c>
      <c r="L1423" s="8" t="e">
        <f t="shared" si="278"/>
        <v>#N/A</v>
      </c>
      <c r="AZ1423" t="s">
        <v>2721</v>
      </c>
      <c r="BA1423" t="s">
        <v>353</v>
      </c>
      <c r="BC1423" s="43">
        <v>27</v>
      </c>
      <c r="BD1423" s="46">
        <v>101</v>
      </c>
      <c r="BE1423" s="49">
        <f t="shared" si="279"/>
        <v>27101</v>
      </c>
      <c r="BG1423" s="7" t="s">
        <v>481</v>
      </c>
      <c r="BI1423" s="1">
        <v>5886</v>
      </c>
      <c r="BJ1423" s="1">
        <v>614</v>
      </c>
    </row>
    <row r="1424" spans="1:62" hidden="1" outlineLevel="1">
      <c r="A1424" t="s">
        <v>2387</v>
      </c>
      <c r="B1424" t="s">
        <v>353</v>
      </c>
      <c r="C1424" s="1">
        <v>28601</v>
      </c>
      <c r="E1424" s="1">
        <f t="shared" si="275"/>
        <v>20614</v>
      </c>
      <c r="F1424" s="26">
        <v>15084</v>
      </c>
      <c r="G1424" s="1">
        <v>15039</v>
      </c>
      <c r="H1424" s="2" t="str">
        <f t="shared" si="280"/>
        <v/>
      </c>
      <c r="I1424" s="2">
        <f t="shared" si="281"/>
        <v>0.72955273115358499</v>
      </c>
      <c r="J1424" s="10" t="e">
        <f t="shared" si="276"/>
        <v>#N/A</v>
      </c>
      <c r="K1424" s="9" t="e">
        <f t="shared" si="277"/>
        <v>#N/A</v>
      </c>
      <c r="L1424" s="8" t="e">
        <f t="shared" si="278"/>
        <v>#N/A</v>
      </c>
      <c r="AZ1424" t="s">
        <v>2387</v>
      </c>
      <c r="BA1424" t="s">
        <v>353</v>
      </c>
      <c r="BC1424" s="43">
        <v>27</v>
      </c>
      <c r="BD1424" s="46">
        <v>103</v>
      </c>
      <c r="BE1424" s="49">
        <f t="shared" si="279"/>
        <v>27103</v>
      </c>
      <c r="BG1424" s="7" t="s">
        <v>481</v>
      </c>
      <c r="BI1424" s="1">
        <v>17372</v>
      </c>
      <c r="BJ1424" s="1">
        <v>3242</v>
      </c>
    </row>
    <row r="1425" spans="1:62" hidden="1" outlineLevel="1">
      <c r="A1425" t="s">
        <v>2422</v>
      </c>
      <c r="B1425" t="s">
        <v>353</v>
      </c>
      <c r="C1425" s="1">
        <v>20550</v>
      </c>
      <c r="E1425" s="1">
        <f t="shared" si="275"/>
        <v>12973</v>
      </c>
      <c r="F1425" s="26">
        <v>10128</v>
      </c>
      <c r="G1425" s="1">
        <v>9930</v>
      </c>
      <c r="H1425" s="2" t="str">
        <f t="shared" si="280"/>
        <v/>
      </c>
      <c r="I1425" s="2">
        <f t="shared" si="281"/>
        <v>0.7654359053418639</v>
      </c>
      <c r="J1425" s="10" t="e">
        <f t="shared" si="276"/>
        <v>#N/A</v>
      </c>
      <c r="K1425" s="9" t="e">
        <f t="shared" si="277"/>
        <v>#N/A</v>
      </c>
      <c r="L1425" s="8" t="e">
        <f t="shared" si="278"/>
        <v>#N/A</v>
      </c>
      <c r="AZ1425" t="s">
        <v>2422</v>
      </c>
      <c r="BA1425" t="s">
        <v>353</v>
      </c>
      <c r="BC1425" s="43">
        <v>27</v>
      </c>
      <c r="BD1425" s="46">
        <v>105</v>
      </c>
      <c r="BE1425" s="49">
        <f t="shared" si="279"/>
        <v>27105</v>
      </c>
      <c r="BG1425" s="7" t="s">
        <v>481</v>
      </c>
      <c r="BI1425" s="1">
        <v>11363</v>
      </c>
      <c r="BJ1425" s="1">
        <v>1610</v>
      </c>
    </row>
    <row r="1426" spans="1:62" hidden="1" outlineLevel="1">
      <c r="A1426" t="s">
        <v>2019</v>
      </c>
      <c r="B1426" t="s">
        <v>353</v>
      </c>
      <c r="C1426" s="1">
        <v>7789</v>
      </c>
      <c r="E1426" s="1">
        <f t="shared" si="275"/>
        <v>5476</v>
      </c>
      <c r="F1426" s="26">
        <v>4162</v>
      </c>
      <c r="G1426" s="1">
        <v>4121</v>
      </c>
      <c r="H1426" s="2" t="str">
        <f t="shared" si="280"/>
        <v/>
      </c>
      <c r="I1426" s="2">
        <f t="shared" si="281"/>
        <v>0.75255661066471879</v>
      </c>
      <c r="J1426" s="10" t="e">
        <f t="shared" si="276"/>
        <v>#N/A</v>
      </c>
      <c r="K1426" s="9" t="e">
        <f t="shared" si="277"/>
        <v>#N/A</v>
      </c>
      <c r="L1426" s="8" t="e">
        <f t="shared" si="278"/>
        <v>#N/A</v>
      </c>
      <c r="AZ1426" t="s">
        <v>2019</v>
      </c>
      <c r="BA1426" t="s">
        <v>353</v>
      </c>
      <c r="BC1426" s="43">
        <v>27</v>
      </c>
      <c r="BD1426" s="46">
        <v>107</v>
      </c>
      <c r="BE1426" s="49">
        <f t="shared" si="279"/>
        <v>27107</v>
      </c>
      <c r="BG1426" s="7" t="s">
        <v>481</v>
      </c>
      <c r="BI1426" s="1">
        <v>4881</v>
      </c>
      <c r="BJ1426" s="1">
        <v>595</v>
      </c>
    </row>
    <row r="1427" spans="1:62" hidden="1" outlineLevel="1">
      <c r="A1427" t="s">
        <v>2030</v>
      </c>
      <c r="B1427" t="s">
        <v>353</v>
      </c>
      <c r="C1427" s="1">
        <v>111171</v>
      </c>
      <c r="E1427" s="1">
        <f t="shared" si="275"/>
        <v>76665</v>
      </c>
      <c r="F1427" s="26">
        <v>56863</v>
      </c>
      <c r="G1427" s="1">
        <v>56662</v>
      </c>
      <c r="H1427" s="2" t="str">
        <f t="shared" si="280"/>
        <v/>
      </c>
      <c r="I1427" s="2">
        <f t="shared" si="281"/>
        <v>0.73908563229635427</v>
      </c>
      <c r="J1427" s="10" t="e">
        <f t="shared" si="276"/>
        <v>#N/A</v>
      </c>
      <c r="K1427" s="9" t="e">
        <f t="shared" si="277"/>
        <v>#N/A</v>
      </c>
      <c r="L1427" s="8" t="e">
        <f t="shared" si="278"/>
        <v>#N/A</v>
      </c>
      <c r="AZ1427" t="s">
        <v>2030</v>
      </c>
      <c r="BA1427" t="s">
        <v>353</v>
      </c>
      <c r="BC1427" s="43">
        <v>27</v>
      </c>
      <c r="BD1427" s="46">
        <v>109</v>
      </c>
      <c r="BE1427" s="49">
        <f t="shared" si="279"/>
        <v>27109</v>
      </c>
      <c r="BG1427" s="7" t="s">
        <v>481</v>
      </c>
      <c r="BI1427" s="1">
        <v>67774</v>
      </c>
      <c r="BJ1427" s="1">
        <v>8891</v>
      </c>
    </row>
    <row r="1428" spans="1:62" hidden="1" outlineLevel="1">
      <c r="A1428" t="s">
        <v>2165</v>
      </c>
      <c r="B1428" t="s">
        <v>353</v>
      </c>
      <c r="C1428" s="1">
        <v>51776</v>
      </c>
      <c r="E1428" s="1">
        <f t="shared" si="275"/>
        <v>35310</v>
      </c>
      <c r="F1428" s="26">
        <v>26874</v>
      </c>
      <c r="G1428" s="1">
        <v>26670</v>
      </c>
      <c r="H1428" s="2" t="str">
        <f t="shared" si="280"/>
        <v/>
      </c>
      <c r="I1428" s="2">
        <f t="shared" si="281"/>
        <v>0.75531011045029739</v>
      </c>
      <c r="J1428" s="10" t="e">
        <f t="shared" si="276"/>
        <v>#N/A</v>
      </c>
      <c r="K1428" s="9" t="e">
        <f t="shared" si="277"/>
        <v>#N/A</v>
      </c>
      <c r="L1428" s="8" t="e">
        <f t="shared" si="278"/>
        <v>#N/A</v>
      </c>
      <c r="AZ1428" t="s">
        <v>2165</v>
      </c>
      <c r="BA1428" t="s">
        <v>353</v>
      </c>
      <c r="BC1428" s="43">
        <v>27</v>
      </c>
      <c r="BD1428" s="46">
        <v>111</v>
      </c>
      <c r="BE1428" s="49">
        <f t="shared" si="279"/>
        <v>27111</v>
      </c>
      <c r="BG1428" s="7" t="s">
        <v>481</v>
      </c>
      <c r="BI1428" s="1">
        <v>30905</v>
      </c>
      <c r="BJ1428" s="1">
        <v>4405</v>
      </c>
    </row>
    <row r="1429" spans="1:62" hidden="1" outlineLevel="1">
      <c r="A1429" t="s">
        <v>2841</v>
      </c>
      <c r="B1429" t="s">
        <v>353</v>
      </c>
      <c r="C1429" s="1">
        <v>13453</v>
      </c>
      <c r="E1429" s="1">
        <f t="shared" si="275"/>
        <v>8591</v>
      </c>
      <c r="F1429" s="26">
        <v>6450</v>
      </c>
      <c r="G1429" s="1">
        <v>6359</v>
      </c>
      <c r="H1429" s="2" t="str">
        <f t="shared" si="280"/>
        <v/>
      </c>
      <c r="I1429" s="2">
        <f t="shared" si="281"/>
        <v>0.74019322546851352</v>
      </c>
      <c r="J1429" s="10" t="e">
        <f t="shared" si="276"/>
        <v>#N/A</v>
      </c>
      <c r="K1429" s="9" t="e">
        <f t="shared" si="277"/>
        <v>#N/A</v>
      </c>
      <c r="L1429" s="8" t="e">
        <f t="shared" si="278"/>
        <v>#N/A</v>
      </c>
      <c r="AZ1429" t="s">
        <v>2841</v>
      </c>
      <c r="BA1429" t="s">
        <v>353</v>
      </c>
      <c r="BC1429" s="43">
        <v>27</v>
      </c>
      <c r="BD1429" s="46">
        <v>113</v>
      </c>
      <c r="BE1429" s="49">
        <f t="shared" si="279"/>
        <v>27113</v>
      </c>
      <c r="BG1429" s="7" t="s">
        <v>481</v>
      </c>
      <c r="BI1429" s="1">
        <v>7493</v>
      </c>
      <c r="BJ1429" s="1">
        <v>1098</v>
      </c>
    </row>
    <row r="1430" spans="1:62" hidden="1" outlineLevel="1">
      <c r="A1430" t="s">
        <v>2507</v>
      </c>
      <c r="B1430" t="s">
        <v>353</v>
      </c>
      <c r="C1430" s="1">
        <v>22183</v>
      </c>
      <c r="E1430" s="1">
        <f t="shared" si="275"/>
        <v>15377</v>
      </c>
      <c r="F1430" s="26">
        <v>10878</v>
      </c>
      <c r="G1430" s="1">
        <v>10813</v>
      </c>
      <c r="H1430" s="2" t="str">
        <f t="shared" si="280"/>
        <v/>
      </c>
      <c r="I1430" s="2">
        <f t="shared" si="281"/>
        <v>0.70319308057488461</v>
      </c>
      <c r="J1430" s="10" t="e">
        <f t="shared" si="276"/>
        <v>#N/A</v>
      </c>
      <c r="K1430" s="9" t="e">
        <f t="shared" si="277"/>
        <v>#N/A</v>
      </c>
      <c r="L1430" s="8" t="e">
        <f t="shared" si="278"/>
        <v>#N/A</v>
      </c>
      <c r="AZ1430" t="s">
        <v>2507</v>
      </c>
      <c r="BA1430" t="s">
        <v>353</v>
      </c>
      <c r="BC1430" s="43">
        <v>27</v>
      </c>
      <c r="BD1430" s="46">
        <v>115</v>
      </c>
      <c r="BE1430" s="49">
        <f t="shared" si="279"/>
        <v>27115</v>
      </c>
      <c r="BG1430" s="7" t="s">
        <v>481</v>
      </c>
      <c r="BI1430" s="1">
        <v>13730</v>
      </c>
      <c r="BJ1430" s="1">
        <v>1647</v>
      </c>
    </row>
    <row r="1431" spans="1:62" hidden="1" outlineLevel="1">
      <c r="A1431" t="s">
        <v>2508</v>
      </c>
      <c r="B1431" t="s">
        <v>353</v>
      </c>
      <c r="C1431" s="1">
        <v>10500</v>
      </c>
      <c r="E1431" s="1">
        <f t="shared" si="275"/>
        <v>6466</v>
      </c>
      <c r="F1431" s="26">
        <v>5263</v>
      </c>
      <c r="G1431" s="1">
        <v>5170</v>
      </c>
      <c r="H1431" s="2" t="str">
        <f t="shared" si="280"/>
        <v/>
      </c>
      <c r="I1431" s="2">
        <f t="shared" si="281"/>
        <v>0.7995669656665636</v>
      </c>
      <c r="J1431" s="10" t="e">
        <f t="shared" si="276"/>
        <v>#N/A</v>
      </c>
      <c r="K1431" s="9" t="e">
        <f t="shared" si="277"/>
        <v>#N/A</v>
      </c>
      <c r="L1431" s="8" t="e">
        <f t="shared" si="278"/>
        <v>#N/A</v>
      </c>
      <c r="AZ1431" t="s">
        <v>2508</v>
      </c>
      <c r="BA1431" t="s">
        <v>353</v>
      </c>
      <c r="BC1431" s="43">
        <v>27</v>
      </c>
      <c r="BD1431" s="46">
        <v>117</v>
      </c>
      <c r="BE1431" s="49">
        <f t="shared" si="279"/>
        <v>27117</v>
      </c>
      <c r="BG1431" s="7" t="s">
        <v>481</v>
      </c>
      <c r="BI1431" s="1">
        <v>5706</v>
      </c>
      <c r="BJ1431" s="1">
        <v>760</v>
      </c>
    </row>
    <row r="1432" spans="1:62" hidden="1" outlineLevel="1">
      <c r="A1432" t="s">
        <v>168</v>
      </c>
      <c r="B1432" t="s">
        <v>353</v>
      </c>
      <c r="C1432" s="1">
        <v>32703</v>
      </c>
      <c r="E1432" s="1">
        <f t="shared" si="275"/>
        <v>20207</v>
      </c>
      <c r="F1432" s="26">
        <v>15318</v>
      </c>
      <c r="G1432" s="1">
        <v>14934</v>
      </c>
      <c r="H1432" s="2" t="str">
        <f t="shared" si="280"/>
        <v/>
      </c>
      <c r="I1432" s="2">
        <f t="shared" si="281"/>
        <v>0.73905082397189092</v>
      </c>
      <c r="J1432" s="10" t="e">
        <f t="shared" si="276"/>
        <v>#N/A</v>
      </c>
      <c r="K1432" s="9" t="e">
        <f t="shared" si="277"/>
        <v>#N/A</v>
      </c>
      <c r="L1432" s="8" t="e">
        <f t="shared" si="278"/>
        <v>#N/A</v>
      </c>
      <c r="AZ1432" t="s">
        <v>168</v>
      </c>
      <c r="BA1432" t="s">
        <v>353</v>
      </c>
      <c r="BC1432" s="43">
        <v>27</v>
      </c>
      <c r="BD1432" s="46">
        <v>119</v>
      </c>
      <c r="BE1432" s="49">
        <f t="shared" si="279"/>
        <v>27119</v>
      </c>
      <c r="BG1432" s="7" t="s">
        <v>481</v>
      </c>
      <c r="BI1432" s="1">
        <v>17639</v>
      </c>
      <c r="BJ1432" s="1">
        <v>2568</v>
      </c>
    </row>
    <row r="1433" spans="1:62" hidden="1" outlineLevel="1">
      <c r="A1433" t="s">
        <v>2481</v>
      </c>
      <c r="B1433" t="s">
        <v>353</v>
      </c>
      <c r="C1433" s="1">
        <v>10904</v>
      </c>
      <c r="E1433" s="1">
        <f t="shared" si="275"/>
        <v>7931</v>
      </c>
      <c r="F1433" s="26">
        <v>6038</v>
      </c>
      <c r="G1433" s="1">
        <v>5970</v>
      </c>
      <c r="H1433" s="2" t="str">
        <f t="shared" si="280"/>
        <v/>
      </c>
      <c r="I1433" s="2">
        <f t="shared" si="281"/>
        <v>0.75274240322784014</v>
      </c>
      <c r="J1433" s="10" t="e">
        <f t="shared" si="276"/>
        <v>#N/A</v>
      </c>
      <c r="K1433" s="9" t="e">
        <f t="shared" si="277"/>
        <v>#N/A</v>
      </c>
      <c r="L1433" s="8" t="e">
        <f t="shared" si="278"/>
        <v>#N/A</v>
      </c>
      <c r="AZ1433" t="s">
        <v>2481</v>
      </c>
      <c r="BA1433" t="s">
        <v>353</v>
      </c>
      <c r="BC1433" s="43">
        <v>27</v>
      </c>
      <c r="BD1433" s="46">
        <v>121</v>
      </c>
      <c r="BE1433" s="49">
        <f t="shared" si="279"/>
        <v>27121</v>
      </c>
      <c r="BG1433" s="7" t="s">
        <v>481</v>
      </c>
      <c r="BI1433" s="1">
        <v>7092</v>
      </c>
      <c r="BJ1433" s="1">
        <v>839</v>
      </c>
    </row>
    <row r="1434" spans="1:62" hidden="1" outlineLevel="1">
      <c r="A1434" t="s">
        <v>2668</v>
      </c>
      <c r="B1434" t="s">
        <v>353</v>
      </c>
      <c r="C1434" s="1">
        <v>491517</v>
      </c>
      <c r="E1434" s="1">
        <f t="shared" si="275"/>
        <v>333718</v>
      </c>
      <c r="F1434" s="26">
        <v>245462</v>
      </c>
      <c r="G1434" s="1">
        <v>251915</v>
      </c>
      <c r="H1434" s="2" t="str">
        <f t="shared" si="280"/>
        <v/>
      </c>
      <c r="I1434" s="2">
        <f t="shared" si="281"/>
        <v>0.75487387554761809</v>
      </c>
      <c r="J1434" s="10" t="e">
        <f t="shared" si="276"/>
        <v>#N/A</v>
      </c>
      <c r="K1434" s="9" t="e">
        <f t="shared" si="277"/>
        <v>#N/A</v>
      </c>
      <c r="L1434" s="8" t="e">
        <f t="shared" si="278"/>
        <v>#N/A</v>
      </c>
      <c r="AZ1434" t="s">
        <v>2668</v>
      </c>
      <c r="BA1434" t="s">
        <v>353</v>
      </c>
      <c r="BC1434" s="43">
        <v>27</v>
      </c>
      <c r="BD1434" s="46">
        <v>123</v>
      </c>
      <c r="BE1434" s="49">
        <f t="shared" si="279"/>
        <v>27123</v>
      </c>
      <c r="BG1434" s="7" t="s">
        <v>481</v>
      </c>
      <c r="BI1434" s="1">
        <v>280758</v>
      </c>
      <c r="BJ1434" s="1">
        <v>52960</v>
      </c>
    </row>
    <row r="1435" spans="1:62" hidden="1" outlineLevel="1">
      <c r="A1435" t="s">
        <v>428</v>
      </c>
      <c r="B1435" t="s">
        <v>353</v>
      </c>
      <c r="C1435" s="1">
        <v>4446</v>
      </c>
      <c r="E1435" s="1">
        <f t="shared" si="275"/>
        <v>3212</v>
      </c>
      <c r="F1435" s="26">
        <v>2230</v>
      </c>
      <c r="G1435" s="1">
        <v>2201</v>
      </c>
      <c r="H1435" s="2" t="str">
        <f t="shared" si="280"/>
        <v/>
      </c>
      <c r="I1435" s="2">
        <f t="shared" si="281"/>
        <v>0.68524283935242836</v>
      </c>
      <c r="J1435" s="10" t="e">
        <f t="shared" si="276"/>
        <v>#N/A</v>
      </c>
      <c r="K1435" s="9" t="e">
        <f t="shared" si="277"/>
        <v>#N/A</v>
      </c>
      <c r="L1435" s="8" t="e">
        <f t="shared" si="278"/>
        <v>#N/A</v>
      </c>
      <c r="AZ1435" t="s">
        <v>428</v>
      </c>
      <c r="BA1435" t="s">
        <v>353</v>
      </c>
      <c r="BC1435" s="43">
        <v>27</v>
      </c>
      <c r="BD1435" s="46">
        <v>125</v>
      </c>
      <c r="BE1435" s="49">
        <f t="shared" si="279"/>
        <v>27125</v>
      </c>
      <c r="BG1435" s="7" t="s">
        <v>481</v>
      </c>
      <c r="BI1435" s="1">
        <v>2943</v>
      </c>
      <c r="BJ1435" s="1">
        <v>269</v>
      </c>
    </row>
    <row r="1436" spans="1:62" hidden="1" outlineLevel="1">
      <c r="A1436" t="s">
        <v>2542</v>
      </c>
      <c r="B1436" t="s">
        <v>353</v>
      </c>
      <c r="C1436" s="1">
        <v>17319</v>
      </c>
      <c r="E1436" s="1">
        <f t="shared" si="275"/>
        <v>11111</v>
      </c>
      <c r="F1436" s="26">
        <v>8954</v>
      </c>
      <c r="G1436" s="1">
        <v>8913</v>
      </c>
      <c r="H1436" s="2" t="str">
        <f t="shared" si="280"/>
        <v/>
      </c>
      <c r="I1436" s="2">
        <f t="shared" si="281"/>
        <v>0.8021780217802178</v>
      </c>
      <c r="J1436" s="10" t="e">
        <f t="shared" si="276"/>
        <v>#N/A</v>
      </c>
      <c r="K1436" s="9" t="e">
        <f t="shared" si="277"/>
        <v>#N/A</v>
      </c>
      <c r="L1436" s="8" t="e">
        <f t="shared" si="278"/>
        <v>#N/A</v>
      </c>
      <c r="AZ1436" t="s">
        <v>2542</v>
      </c>
      <c r="BA1436" t="s">
        <v>353</v>
      </c>
      <c r="BC1436" s="43">
        <v>27</v>
      </c>
      <c r="BD1436" s="46">
        <v>127</v>
      </c>
      <c r="BE1436" s="49">
        <f t="shared" si="279"/>
        <v>27127</v>
      </c>
      <c r="BG1436" s="7" t="s">
        <v>481</v>
      </c>
      <c r="BI1436" s="1">
        <v>9723</v>
      </c>
      <c r="BJ1436" s="1">
        <v>1388</v>
      </c>
    </row>
    <row r="1437" spans="1:62" hidden="1" outlineLevel="1">
      <c r="A1437" t="s">
        <v>2663</v>
      </c>
      <c r="B1437" t="s">
        <v>353</v>
      </c>
      <c r="C1437" s="1">
        <v>17515</v>
      </c>
      <c r="E1437" s="1">
        <f t="shared" ref="E1437:E1459" si="282">BI1437+BJ1437</f>
        <v>11584</v>
      </c>
      <c r="F1437" s="26">
        <v>8966</v>
      </c>
      <c r="G1437" s="1">
        <v>8920</v>
      </c>
      <c r="H1437" s="2" t="str">
        <f t="shared" si="280"/>
        <v/>
      </c>
      <c r="I1437" s="2">
        <f t="shared" si="281"/>
        <v>0.77002762430939231</v>
      </c>
      <c r="J1437" s="10" t="e">
        <f t="shared" ref="J1437:J1460" si="283">RANK(Q1437,Q1437:AO1437)</f>
        <v>#N/A</v>
      </c>
      <c r="K1437" s="9" t="e">
        <f t="shared" ref="K1437:K1460" si="284">RANK(R1437,Q1437:AO1437)</f>
        <v>#N/A</v>
      </c>
      <c r="L1437" s="8" t="e">
        <f t="shared" ref="L1437:L1460" si="285">RANK(S1437,Q1437:AO1437)</f>
        <v>#N/A</v>
      </c>
      <c r="AZ1437" t="s">
        <v>2663</v>
      </c>
      <c r="BA1437" t="s">
        <v>353</v>
      </c>
      <c r="BC1437" s="43">
        <v>27</v>
      </c>
      <c r="BD1437" s="46">
        <v>129</v>
      </c>
      <c r="BE1437" s="49">
        <f t="shared" ref="BE1437:BE1459" si="286">BC1437*1000+BD1437</f>
        <v>27129</v>
      </c>
      <c r="BG1437" s="7" t="s">
        <v>481</v>
      </c>
      <c r="BI1437" s="1">
        <v>10207</v>
      </c>
      <c r="BJ1437" s="1">
        <v>1377</v>
      </c>
    </row>
    <row r="1438" spans="1:62" hidden="1" outlineLevel="1">
      <c r="A1438" t="s">
        <v>1597</v>
      </c>
      <c r="B1438" t="s">
        <v>353</v>
      </c>
      <c r="C1438" s="1">
        <v>50726</v>
      </c>
      <c r="E1438" s="1">
        <f t="shared" si="282"/>
        <v>32496</v>
      </c>
      <c r="F1438" s="26">
        <v>24444</v>
      </c>
      <c r="G1438" s="1">
        <v>24113</v>
      </c>
      <c r="H1438" s="2" t="str">
        <f t="shared" si="280"/>
        <v/>
      </c>
      <c r="I1438" s="2">
        <f t="shared" si="281"/>
        <v>0.74202978828163468</v>
      </c>
      <c r="J1438" s="10" t="e">
        <f t="shared" si="283"/>
        <v>#N/A</v>
      </c>
      <c r="K1438" s="9" t="e">
        <f t="shared" si="284"/>
        <v>#N/A</v>
      </c>
      <c r="L1438" s="8" t="e">
        <f t="shared" si="285"/>
        <v>#N/A</v>
      </c>
      <c r="AZ1438" t="s">
        <v>1597</v>
      </c>
      <c r="BA1438" t="s">
        <v>353</v>
      </c>
      <c r="BC1438" s="43">
        <v>27</v>
      </c>
      <c r="BD1438" s="46">
        <v>131</v>
      </c>
      <c r="BE1438" s="49">
        <f t="shared" si="286"/>
        <v>27131</v>
      </c>
      <c r="BG1438" s="7" t="s">
        <v>481</v>
      </c>
      <c r="BI1438" s="1">
        <v>27653</v>
      </c>
      <c r="BJ1438" s="1">
        <v>4843</v>
      </c>
    </row>
    <row r="1439" spans="1:62" hidden="1" outlineLevel="1">
      <c r="A1439" t="s">
        <v>1917</v>
      </c>
      <c r="B1439" t="s">
        <v>353</v>
      </c>
      <c r="C1439" s="1">
        <v>9887</v>
      </c>
      <c r="E1439" s="1">
        <f t="shared" si="282"/>
        <v>7110</v>
      </c>
      <c r="F1439" s="26">
        <v>5375</v>
      </c>
      <c r="G1439" s="1">
        <v>5338</v>
      </c>
      <c r="H1439" s="2" t="str">
        <f t="shared" si="280"/>
        <v/>
      </c>
      <c r="I1439" s="2">
        <f t="shared" si="281"/>
        <v>0.75077355836849513</v>
      </c>
      <c r="J1439" s="10" t="e">
        <f t="shared" si="283"/>
        <v>#N/A</v>
      </c>
      <c r="K1439" s="9" t="e">
        <f t="shared" si="284"/>
        <v>#N/A</v>
      </c>
      <c r="L1439" s="8" t="e">
        <f t="shared" si="285"/>
        <v>#N/A</v>
      </c>
      <c r="AZ1439" t="s">
        <v>1917</v>
      </c>
      <c r="BA1439" t="s">
        <v>353</v>
      </c>
      <c r="BC1439" s="43">
        <v>27</v>
      </c>
      <c r="BD1439" s="46">
        <v>133</v>
      </c>
      <c r="BE1439" s="49">
        <f t="shared" si="286"/>
        <v>27133</v>
      </c>
      <c r="BG1439" s="7" t="s">
        <v>481</v>
      </c>
      <c r="BI1439" s="1">
        <v>6315</v>
      </c>
      <c r="BJ1439" s="1">
        <v>795</v>
      </c>
    </row>
    <row r="1440" spans="1:62" hidden="1" outlineLevel="1">
      <c r="A1440" t="s">
        <v>1971</v>
      </c>
      <c r="B1440" t="s">
        <v>353</v>
      </c>
      <c r="C1440" s="1">
        <v>15629</v>
      </c>
      <c r="E1440" s="1">
        <f t="shared" si="282"/>
        <v>9813</v>
      </c>
      <c r="F1440" s="26">
        <v>7341</v>
      </c>
      <c r="G1440" s="1">
        <v>7269</v>
      </c>
      <c r="H1440" s="2" t="str">
        <f t="shared" si="280"/>
        <v/>
      </c>
      <c r="I1440" s="2">
        <f t="shared" si="281"/>
        <v>0.74075206358911649</v>
      </c>
      <c r="J1440" s="10" t="e">
        <f t="shared" si="283"/>
        <v>#N/A</v>
      </c>
      <c r="K1440" s="9" t="e">
        <f t="shared" si="284"/>
        <v>#N/A</v>
      </c>
      <c r="L1440" s="8" t="e">
        <f t="shared" si="285"/>
        <v>#N/A</v>
      </c>
      <c r="AZ1440" t="s">
        <v>1971</v>
      </c>
      <c r="BA1440" t="s">
        <v>353</v>
      </c>
      <c r="BC1440" s="43">
        <v>27</v>
      </c>
      <c r="BD1440" s="46">
        <v>135</v>
      </c>
      <c r="BE1440" s="49">
        <f t="shared" si="286"/>
        <v>27135</v>
      </c>
      <c r="BG1440" s="7" t="s">
        <v>481</v>
      </c>
      <c r="BI1440" s="1">
        <v>8307</v>
      </c>
      <c r="BJ1440" s="1">
        <v>1506</v>
      </c>
    </row>
    <row r="1441" spans="1:62" hidden="1" outlineLevel="1">
      <c r="A1441" t="s">
        <v>1972</v>
      </c>
      <c r="B1441" t="s">
        <v>353</v>
      </c>
      <c r="C1441" s="1">
        <v>200723</v>
      </c>
      <c r="E1441" s="1">
        <f t="shared" si="282"/>
        <v>146833</v>
      </c>
      <c r="F1441" s="26">
        <v>109703</v>
      </c>
      <c r="G1441" s="1">
        <v>108815</v>
      </c>
      <c r="H1441" s="2" t="str">
        <f t="shared" si="280"/>
        <v/>
      </c>
      <c r="I1441" s="2">
        <f t="shared" si="281"/>
        <v>0.74108000245176497</v>
      </c>
      <c r="J1441" s="10" t="e">
        <f t="shared" si="283"/>
        <v>#N/A</v>
      </c>
      <c r="K1441" s="9" t="e">
        <f t="shared" si="284"/>
        <v>#N/A</v>
      </c>
      <c r="L1441" s="8" t="e">
        <f t="shared" si="285"/>
        <v>#N/A</v>
      </c>
      <c r="AZ1441" t="s">
        <v>1972</v>
      </c>
      <c r="BA1441" t="s">
        <v>353</v>
      </c>
      <c r="BC1441" s="43">
        <v>27</v>
      </c>
      <c r="BD1441" s="46">
        <v>137</v>
      </c>
      <c r="BE1441" s="49">
        <f t="shared" si="286"/>
        <v>27137</v>
      </c>
      <c r="BG1441" s="7" t="s">
        <v>481</v>
      </c>
      <c r="BI1441" s="1">
        <v>130337</v>
      </c>
      <c r="BJ1441" s="1">
        <v>16496</v>
      </c>
    </row>
    <row r="1442" spans="1:62" hidden="1" outlineLevel="1">
      <c r="A1442" t="s">
        <v>2622</v>
      </c>
      <c r="B1442" t="s">
        <v>353</v>
      </c>
      <c r="C1442" s="1">
        <v>62549</v>
      </c>
      <c r="E1442" s="1">
        <f t="shared" si="282"/>
        <v>41569</v>
      </c>
      <c r="F1442" s="26">
        <v>32392</v>
      </c>
      <c r="G1442" s="1">
        <v>32216</v>
      </c>
      <c r="H1442" s="2" t="str">
        <f t="shared" si="280"/>
        <v/>
      </c>
      <c r="I1442" s="2">
        <f t="shared" si="281"/>
        <v>0.77500060140970439</v>
      </c>
      <c r="J1442" s="10" t="e">
        <f t="shared" si="283"/>
        <v>#N/A</v>
      </c>
      <c r="K1442" s="9" t="e">
        <f t="shared" si="284"/>
        <v>#N/A</v>
      </c>
      <c r="L1442" s="8" t="e">
        <f t="shared" si="285"/>
        <v>#N/A</v>
      </c>
      <c r="AZ1442" t="s">
        <v>2622</v>
      </c>
      <c r="BA1442" t="s">
        <v>353</v>
      </c>
      <c r="BC1442" s="43">
        <v>27</v>
      </c>
      <c r="BD1442" s="46">
        <v>139</v>
      </c>
      <c r="BE1442" s="49">
        <f t="shared" si="286"/>
        <v>27139</v>
      </c>
      <c r="BG1442" s="7" t="s">
        <v>481</v>
      </c>
      <c r="BI1442" s="1">
        <v>34656</v>
      </c>
      <c r="BJ1442" s="1">
        <v>6913</v>
      </c>
    </row>
    <row r="1443" spans="1:62" ht="14" hidden="1" customHeight="1" outlineLevel="1">
      <c r="A1443" t="s">
        <v>2848</v>
      </c>
      <c r="B1443" t="s">
        <v>353</v>
      </c>
      <c r="C1443" s="1">
        <v>45519</v>
      </c>
      <c r="E1443" s="1">
        <f t="shared" si="282"/>
        <v>28513</v>
      </c>
      <c r="F1443" s="26">
        <v>23028</v>
      </c>
      <c r="G1443" s="1">
        <v>21841</v>
      </c>
      <c r="H1443" s="2" t="str">
        <f t="shared" si="280"/>
        <v/>
      </c>
      <c r="I1443" s="2">
        <f t="shared" si="281"/>
        <v>0.76600147301231014</v>
      </c>
      <c r="J1443" s="10" t="e">
        <f t="shared" si="283"/>
        <v>#N/A</v>
      </c>
      <c r="K1443" s="9" t="e">
        <f t="shared" si="284"/>
        <v>#N/A</v>
      </c>
      <c r="L1443" s="8" t="e">
        <f t="shared" si="285"/>
        <v>#N/A</v>
      </c>
      <c r="AZ1443" t="s">
        <v>2848</v>
      </c>
      <c r="BA1443" t="s">
        <v>353</v>
      </c>
      <c r="BC1443" s="43">
        <v>27</v>
      </c>
      <c r="BD1443" s="46">
        <v>141</v>
      </c>
      <c r="BE1443" s="49">
        <f t="shared" si="286"/>
        <v>27141</v>
      </c>
      <c r="BG1443" s="7" t="s">
        <v>481</v>
      </c>
      <c r="BI1443" s="1">
        <v>23527</v>
      </c>
      <c r="BJ1443" s="1">
        <v>4986</v>
      </c>
    </row>
    <row r="1444" spans="1:62" hidden="1" outlineLevel="1">
      <c r="A1444" t="s">
        <v>1087</v>
      </c>
      <c r="B1444" t="s">
        <v>353</v>
      </c>
      <c r="C1444" s="1">
        <v>14481</v>
      </c>
      <c r="E1444" s="1">
        <f t="shared" si="282"/>
        <v>9483</v>
      </c>
      <c r="F1444" s="26">
        <v>7267</v>
      </c>
      <c r="G1444" s="1">
        <v>7185</v>
      </c>
      <c r="H1444" s="2" t="str">
        <f t="shared" si="280"/>
        <v/>
      </c>
      <c r="I1444" s="2">
        <f t="shared" si="281"/>
        <v>0.75767162290414425</v>
      </c>
      <c r="J1444" s="10" t="e">
        <f t="shared" si="283"/>
        <v>#N/A</v>
      </c>
      <c r="K1444" s="9" t="e">
        <f t="shared" si="284"/>
        <v>#N/A</v>
      </c>
      <c r="L1444" s="8" t="e">
        <f t="shared" si="285"/>
        <v>#N/A</v>
      </c>
      <c r="AZ1444" t="s">
        <v>1087</v>
      </c>
      <c r="BA1444" t="s">
        <v>353</v>
      </c>
      <c r="BC1444" s="43">
        <v>27</v>
      </c>
      <c r="BD1444" s="46">
        <v>143</v>
      </c>
      <c r="BE1444" s="49">
        <f t="shared" si="286"/>
        <v>27143</v>
      </c>
      <c r="BG1444" s="7" t="s">
        <v>481</v>
      </c>
      <c r="BI1444" s="1">
        <v>8489</v>
      </c>
      <c r="BJ1444" s="1">
        <v>994</v>
      </c>
    </row>
    <row r="1445" spans="1:62" hidden="1" outlineLevel="1">
      <c r="A1445" t="s">
        <v>1871</v>
      </c>
      <c r="B1445" t="s">
        <v>353</v>
      </c>
      <c r="C1445" s="1">
        <v>122091</v>
      </c>
      <c r="E1445" s="1">
        <f t="shared" si="282"/>
        <v>82454</v>
      </c>
      <c r="F1445" s="26">
        <v>59657</v>
      </c>
      <c r="G1445" s="1">
        <v>59340</v>
      </c>
      <c r="H1445" s="2" t="str">
        <f t="shared" si="280"/>
        <v/>
      </c>
      <c r="I1445" s="2">
        <f t="shared" si="281"/>
        <v>0.7196740000485119</v>
      </c>
      <c r="J1445" s="10" t="e">
        <f t="shared" si="283"/>
        <v>#N/A</v>
      </c>
      <c r="K1445" s="9" t="e">
        <f t="shared" si="284"/>
        <v>#N/A</v>
      </c>
      <c r="L1445" s="8" t="e">
        <f t="shared" si="285"/>
        <v>#N/A</v>
      </c>
      <c r="AZ1445" t="s">
        <v>1871</v>
      </c>
      <c r="BA1445" t="s">
        <v>353</v>
      </c>
      <c r="BC1445" s="43">
        <v>27</v>
      </c>
      <c r="BD1445" s="46">
        <v>145</v>
      </c>
      <c r="BE1445" s="49">
        <f t="shared" si="286"/>
        <v>27145</v>
      </c>
      <c r="BG1445" s="7" t="s">
        <v>481</v>
      </c>
      <c r="BI1445" s="1">
        <v>68787</v>
      </c>
      <c r="BJ1445" s="1">
        <v>13667</v>
      </c>
    </row>
    <row r="1446" spans="1:62" hidden="1" outlineLevel="1">
      <c r="A1446" t="s">
        <v>1456</v>
      </c>
      <c r="B1446" t="s">
        <v>353</v>
      </c>
      <c r="C1446" s="1">
        <v>31439</v>
      </c>
      <c r="E1446" s="1">
        <f t="shared" si="282"/>
        <v>20550</v>
      </c>
      <c r="F1446" s="26">
        <v>16116</v>
      </c>
      <c r="G1446" s="1">
        <v>15789</v>
      </c>
      <c r="H1446" s="2" t="str">
        <f t="shared" si="280"/>
        <v/>
      </c>
      <c r="I1446" s="2">
        <f t="shared" si="281"/>
        <v>0.7683211678832117</v>
      </c>
      <c r="J1446" s="10" t="e">
        <f t="shared" si="283"/>
        <v>#N/A</v>
      </c>
      <c r="K1446" s="9" t="e">
        <f t="shared" si="284"/>
        <v>#N/A</v>
      </c>
      <c r="L1446" s="8" t="e">
        <f t="shared" si="285"/>
        <v>#N/A</v>
      </c>
      <c r="AZ1446" t="s">
        <v>1456</v>
      </c>
      <c r="BA1446" t="s">
        <v>353</v>
      </c>
      <c r="BC1446" s="43">
        <v>27</v>
      </c>
      <c r="BD1446" s="46">
        <v>147</v>
      </c>
      <c r="BE1446" s="49">
        <f t="shared" si="286"/>
        <v>27147</v>
      </c>
      <c r="BG1446" s="7" t="s">
        <v>481</v>
      </c>
      <c r="BI1446" s="1">
        <v>17146</v>
      </c>
      <c r="BJ1446" s="1">
        <v>3404</v>
      </c>
    </row>
    <row r="1447" spans="1:62" hidden="1" outlineLevel="1">
      <c r="A1447" t="s">
        <v>728</v>
      </c>
      <c r="B1447" t="s">
        <v>353</v>
      </c>
      <c r="C1447" s="1">
        <v>10552</v>
      </c>
      <c r="E1447" s="1">
        <f t="shared" si="282"/>
        <v>6820</v>
      </c>
      <c r="F1447" s="26">
        <v>5867</v>
      </c>
      <c r="G1447" s="1">
        <v>5816</v>
      </c>
      <c r="H1447" s="2" t="str">
        <f t="shared" si="280"/>
        <v/>
      </c>
      <c r="I1447" s="2">
        <f t="shared" si="281"/>
        <v>0.85278592375366569</v>
      </c>
      <c r="J1447" s="10" t="e">
        <f t="shared" si="283"/>
        <v>#N/A</v>
      </c>
      <c r="K1447" s="9" t="e">
        <f t="shared" si="284"/>
        <v>#N/A</v>
      </c>
      <c r="L1447" s="8" t="e">
        <f t="shared" si="285"/>
        <v>#N/A</v>
      </c>
      <c r="AZ1447" t="s">
        <v>728</v>
      </c>
      <c r="BA1447" t="s">
        <v>353</v>
      </c>
      <c r="BC1447" s="43">
        <v>27</v>
      </c>
      <c r="BD1447" s="46">
        <v>149</v>
      </c>
      <c r="BE1447" s="49">
        <f t="shared" si="286"/>
        <v>27149</v>
      </c>
      <c r="BG1447" s="7" t="s">
        <v>481</v>
      </c>
      <c r="BI1447" s="1">
        <v>5884</v>
      </c>
      <c r="BJ1447" s="1">
        <v>936</v>
      </c>
    </row>
    <row r="1448" spans="1:62" hidden="1" outlineLevel="1">
      <c r="A1448" t="s">
        <v>1457</v>
      </c>
      <c r="B1448" t="s">
        <v>353</v>
      </c>
      <c r="C1448" s="1">
        <v>10687</v>
      </c>
      <c r="E1448" s="1">
        <f t="shared" si="282"/>
        <v>7637</v>
      </c>
      <c r="F1448" s="26">
        <v>6036</v>
      </c>
      <c r="G1448" s="1">
        <v>5991</v>
      </c>
      <c r="H1448" s="2" t="str">
        <f t="shared" si="280"/>
        <v/>
      </c>
      <c r="I1448" s="2">
        <f t="shared" si="281"/>
        <v>0.78447034175723451</v>
      </c>
      <c r="J1448" s="10" t="e">
        <f t="shared" si="283"/>
        <v>#N/A</v>
      </c>
      <c r="K1448" s="9" t="e">
        <f t="shared" si="284"/>
        <v>#N/A</v>
      </c>
      <c r="L1448" s="8" t="e">
        <f t="shared" si="285"/>
        <v>#N/A</v>
      </c>
      <c r="AZ1448" t="s">
        <v>1457</v>
      </c>
      <c r="BA1448" t="s">
        <v>353</v>
      </c>
      <c r="BC1448" s="43">
        <v>27</v>
      </c>
      <c r="BD1448" s="46">
        <v>151</v>
      </c>
      <c r="BE1448" s="49">
        <f t="shared" si="286"/>
        <v>27151</v>
      </c>
      <c r="BG1448" s="7" t="s">
        <v>481</v>
      </c>
      <c r="BI1448" s="1">
        <v>6843</v>
      </c>
      <c r="BJ1448" s="1">
        <v>794</v>
      </c>
    </row>
    <row r="1449" spans="1:62" hidden="1" outlineLevel="1">
      <c r="A1449" t="s">
        <v>2154</v>
      </c>
      <c r="B1449" t="s">
        <v>353</v>
      </c>
      <c r="C1449" s="1">
        <v>23404</v>
      </c>
      <c r="E1449" s="1">
        <f t="shared" si="282"/>
        <v>15411</v>
      </c>
      <c r="F1449" s="26">
        <v>11186</v>
      </c>
      <c r="G1449" s="1">
        <v>11104</v>
      </c>
      <c r="H1449" s="2" t="str">
        <f t="shared" si="280"/>
        <v/>
      </c>
      <c r="I1449" s="2">
        <f t="shared" si="281"/>
        <v>0.72052430082408669</v>
      </c>
      <c r="J1449" s="10" t="e">
        <f t="shared" si="283"/>
        <v>#N/A</v>
      </c>
      <c r="K1449" s="9" t="e">
        <f t="shared" si="284"/>
        <v>#N/A</v>
      </c>
      <c r="L1449" s="8" t="e">
        <f t="shared" si="285"/>
        <v>#N/A</v>
      </c>
      <c r="AZ1449" t="s">
        <v>2154</v>
      </c>
      <c r="BA1449" t="s">
        <v>353</v>
      </c>
      <c r="BC1449" s="43">
        <v>27</v>
      </c>
      <c r="BD1449" s="46">
        <v>153</v>
      </c>
      <c r="BE1449" s="49">
        <f t="shared" si="286"/>
        <v>27153</v>
      </c>
      <c r="BG1449" s="7" t="s">
        <v>481</v>
      </c>
      <c r="BI1449" s="1">
        <v>13897</v>
      </c>
      <c r="BJ1449" s="1">
        <v>1514</v>
      </c>
    </row>
    <row r="1450" spans="1:62" hidden="1" outlineLevel="1">
      <c r="A1450" t="s">
        <v>1681</v>
      </c>
      <c r="B1450" t="s">
        <v>353</v>
      </c>
      <c r="C1450" s="1">
        <v>4402</v>
      </c>
      <c r="E1450" s="1">
        <f t="shared" si="282"/>
        <v>3208</v>
      </c>
      <c r="F1450" s="26">
        <v>2505</v>
      </c>
      <c r="G1450" s="1">
        <v>2484</v>
      </c>
      <c r="H1450" s="2" t="str">
        <f t="shared" si="280"/>
        <v/>
      </c>
      <c r="I1450" s="2">
        <f t="shared" si="281"/>
        <v>0.77431421446384041</v>
      </c>
      <c r="J1450" s="10" t="e">
        <f t="shared" si="283"/>
        <v>#N/A</v>
      </c>
      <c r="K1450" s="9" t="e">
        <f t="shared" si="284"/>
        <v>#N/A</v>
      </c>
      <c r="L1450" s="8" t="e">
        <f t="shared" si="285"/>
        <v>#N/A</v>
      </c>
      <c r="AZ1450" t="s">
        <v>1681</v>
      </c>
      <c r="BA1450" t="s">
        <v>353</v>
      </c>
      <c r="BC1450" s="43">
        <v>27</v>
      </c>
      <c r="BD1450" s="46">
        <v>155</v>
      </c>
      <c r="BE1450" s="49">
        <f t="shared" si="286"/>
        <v>27155</v>
      </c>
      <c r="BG1450" s="7" t="s">
        <v>481</v>
      </c>
      <c r="BI1450" s="1">
        <v>2988</v>
      </c>
      <c r="BJ1450" s="1">
        <v>220</v>
      </c>
    </row>
    <row r="1451" spans="1:62" hidden="1" outlineLevel="1">
      <c r="A1451" t="s">
        <v>2734</v>
      </c>
      <c r="B1451" t="s">
        <v>353</v>
      </c>
      <c r="C1451" s="1">
        <v>20056</v>
      </c>
      <c r="E1451" s="1">
        <f t="shared" si="282"/>
        <v>13420</v>
      </c>
      <c r="F1451" s="26">
        <v>10333</v>
      </c>
      <c r="G1451" s="1">
        <v>10217</v>
      </c>
      <c r="H1451" s="2" t="str">
        <f t="shared" si="280"/>
        <v/>
      </c>
      <c r="I1451" s="2">
        <f t="shared" si="281"/>
        <v>0.76132637853949325</v>
      </c>
      <c r="J1451" s="10" t="e">
        <f t="shared" si="283"/>
        <v>#N/A</v>
      </c>
      <c r="K1451" s="9" t="e">
        <f t="shared" si="284"/>
        <v>#N/A</v>
      </c>
      <c r="L1451" s="8" t="e">
        <f t="shared" si="285"/>
        <v>#N/A</v>
      </c>
      <c r="AZ1451" t="s">
        <v>2734</v>
      </c>
      <c r="BA1451" t="s">
        <v>353</v>
      </c>
      <c r="BC1451" s="43">
        <v>27</v>
      </c>
      <c r="BD1451" s="46">
        <v>157</v>
      </c>
      <c r="BE1451" s="49">
        <f t="shared" si="286"/>
        <v>27157</v>
      </c>
      <c r="BG1451" s="7" t="s">
        <v>481</v>
      </c>
      <c r="BI1451" s="1">
        <v>11326</v>
      </c>
      <c r="BJ1451" s="1">
        <v>2094</v>
      </c>
    </row>
    <row r="1452" spans="1:62" hidden="1" outlineLevel="1">
      <c r="A1452" t="s">
        <v>644</v>
      </c>
      <c r="B1452" t="s">
        <v>353</v>
      </c>
      <c r="C1452" s="1">
        <v>12979</v>
      </c>
      <c r="E1452" s="1">
        <f t="shared" si="282"/>
        <v>9908</v>
      </c>
      <c r="F1452" s="26">
        <v>6446</v>
      </c>
      <c r="G1452" s="1">
        <v>6398</v>
      </c>
      <c r="H1452" s="2" t="str">
        <f t="shared" si="280"/>
        <v/>
      </c>
      <c r="I1452" s="2">
        <f t="shared" si="281"/>
        <v>0.64574081550262419</v>
      </c>
      <c r="J1452" s="10" t="e">
        <f t="shared" si="283"/>
        <v>#N/A</v>
      </c>
      <c r="K1452" s="9" t="e">
        <f t="shared" si="284"/>
        <v>#N/A</v>
      </c>
      <c r="L1452" s="8" t="e">
        <f t="shared" si="285"/>
        <v>#N/A</v>
      </c>
      <c r="AZ1452" t="s">
        <v>644</v>
      </c>
      <c r="BA1452" t="s">
        <v>353</v>
      </c>
      <c r="BC1452" s="43">
        <v>27</v>
      </c>
      <c r="BD1452" s="46">
        <v>159</v>
      </c>
      <c r="BE1452" s="49">
        <f t="shared" si="286"/>
        <v>27159</v>
      </c>
      <c r="BG1452" s="7" t="s">
        <v>481</v>
      </c>
      <c r="BI1452" s="1">
        <v>9088</v>
      </c>
      <c r="BJ1452" s="1">
        <v>820</v>
      </c>
    </row>
    <row r="1453" spans="1:62" hidden="1" outlineLevel="1">
      <c r="A1453" t="s">
        <v>645</v>
      </c>
      <c r="B1453" t="s">
        <v>353</v>
      </c>
      <c r="C1453" s="1">
        <v>18211</v>
      </c>
      <c r="E1453" s="1">
        <f t="shared" si="282"/>
        <v>12908</v>
      </c>
      <c r="F1453" s="26">
        <v>9192</v>
      </c>
      <c r="G1453" s="1">
        <v>9006</v>
      </c>
      <c r="H1453" s="2" t="str">
        <f t="shared" si="280"/>
        <v/>
      </c>
      <c r="I1453" s="2">
        <f t="shared" si="281"/>
        <v>0.69770684846606756</v>
      </c>
      <c r="J1453" s="10" t="e">
        <f t="shared" si="283"/>
        <v>#N/A</v>
      </c>
      <c r="K1453" s="9" t="e">
        <f t="shared" si="284"/>
        <v>#N/A</v>
      </c>
      <c r="L1453" s="8" t="e">
        <f t="shared" si="285"/>
        <v>#N/A</v>
      </c>
      <c r="AZ1453" t="s">
        <v>645</v>
      </c>
      <c r="BA1453" t="s">
        <v>353</v>
      </c>
      <c r="BC1453" s="43">
        <v>27</v>
      </c>
      <c r="BD1453" s="46">
        <v>161</v>
      </c>
      <c r="BE1453" s="49">
        <f t="shared" si="286"/>
        <v>27161</v>
      </c>
      <c r="BG1453" s="7" t="s">
        <v>481</v>
      </c>
      <c r="BI1453" s="1">
        <v>11196</v>
      </c>
      <c r="BJ1453" s="1">
        <v>1712</v>
      </c>
    </row>
    <row r="1454" spans="1:62" hidden="1" outlineLevel="1">
      <c r="A1454" t="s">
        <v>1297</v>
      </c>
      <c r="B1454" t="s">
        <v>353</v>
      </c>
      <c r="C1454" s="1">
        <v>158392</v>
      </c>
      <c r="E1454" s="1">
        <f t="shared" si="282"/>
        <v>109158</v>
      </c>
      <c r="F1454" s="26">
        <v>85684</v>
      </c>
      <c r="G1454" s="1">
        <v>85499</v>
      </c>
      <c r="H1454" s="2" t="str">
        <f t="shared" si="280"/>
        <v/>
      </c>
      <c r="I1454" s="2">
        <f t="shared" si="281"/>
        <v>0.78325912896901739</v>
      </c>
      <c r="J1454" s="10" t="e">
        <f t="shared" si="283"/>
        <v>#N/A</v>
      </c>
      <c r="K1454" s="9" t="e">
        <f t="shared" si="284"/>
        <v>#N/A</v>
      </c>
      <c r="L1454" s="8" t="e">
        <f t="shared" si="285"/>
        <v>#N/A</v>
      </c>
      <c r="AZ1454" t="s">
        <v>1297</v>
      </c>
      <c r="BA1454" t="s">
        <v>353</v>
      </c>
      <c r="BC1454" s="43">
        <v>27</v>
      </c>
      <c r="BD1454" s="46">
        <v>163</v>
      </c>
      <c r="BE1454" s="49">
        <f t="shared" si="286"/>
        <v>27163</v>
      </c>
      <c r="BG1454" s="7" t="s">
        <v>481</v>
      </c>
      <c r="BI1454" s="1">
        <v>93860</v>
      </c>
      <c r="BJ1454" s="1">
        <v>15298</v>
      </c>
    </row>
    <row r="1455" spans="1:62" hidden="1" outlineLevel="1">
      <c r="A1455" t="s">
        <v>192</v>
      </c>
      <c r="B1455" t="s">
        <v>353</v>
      </c>
      <c r="C1455" s="1">
        <v>11723</v>
      </c>
      <c r="E1455" s="1">
        <f t="shared" si="282"/>
        <v>7584</v>
      </c>
      <c r="F1455" s="26">
        <v>5617</v>
      </c>
      <c r="G1455" s="1">
        <v>5578</v>
      </c>
      <c r="H1455" s="2" t="str">
        <f t="shared" si="280"/>
        <v/>
      </c>
      <c r="I1455" s="2">
        <f t="shared" si="281"/>
        <v>0.7354957805907173</v>
      </c>
      <c r="J1455" s="10" t="e">
        <f t="shared" si="283"/>
        <v>#N/A</v>
      </c>
      <c r="K1455" s="9" t="e">
        <f t="shared" si="284"/>
        <v>#N/A</v>
      </c>
      <c r="L1455" s="8" t="e">
        <f t="shared" si="285"/>
        <v>#N/A</v>
      </c>
      <c r="AZ1455" t="s">
        <v>192</v>
      </c>
      <c r="BA1455" t="s">
        <v>353</v>
      </c>
      <c r="BC1455" s="43">
        <v>27</v>
      </c>
      <c r="BD1455" s="46">
        <v>165</v>
      </c>
      <c r="BE1455" s="49">
        <f t="shared" si="286"/>
        <v>27165</v>
      </c>
      <c r="BG1455" s="7" t="s">
        <v>481</v>
      </c>
      <c r="BI1455" s="1">
        <v>6951</v>
      </c>
      <c r="BJ1455" s="1">
        <v>633</v>
      </c>
    </row>
    <row r="1456" spans="1:62" hidden="1" outlineLevel="1">
      <c r="A1456" t="s">
        <v>312</v>
      </c>
      <c r="B1456" t="s">
        <v>353</v>
      </c>
      <c r="C1456" s="1">
        <v>7369</v>
      </c>
      <c r="E1456" s="1">
        <f t="shared" si="282"/>
        <v>4737</v>
      </c>
      <c r="F1456" s="26">
        <v>3550</v>
      </c>
      <c r="G1456" s="1">
        <v>3510</v>
      </c>
      <c r="H1456" s="2" t="str">
        <f t="shared" si="280"/>
        <v/>
      </c>
      <c r="I1456" s="2">
        <f t="shared" si="281"/>
        <v>0.74097530082330587</v>
      </c>
      <c r="J1456" s="10" t="e">
        <f t="shared" si="283"/>
        <v>#N/A</v>
      </c>
      <c r="K1456" s="9" t="e">
        <f t="shared" si="284"/>
        <v>#N/A</v>
      </c>
      <c r="L1456" s="8" t="e">
        <f t="shared" si="285"/>
        <v>#N/A</v>
      </c>
      <c r="AZ1456" t="s">
        <v>312</v>
      </c>
      <c r="BA1456" t="s">
        <v>353</v>
      </c>
      <c r="BC1456" s="43">
        <v>27</v>
      </c>
      <c r="BD1456" s="46">
        <v>167</v>
      </c>
      <c r="BE1456" s="49">
        <f t="shared" si="286"/>
        <v>27167</v>
      </c>
      <c r="BG1456" s="7" t="s">
        <v>481</v>
      </c>
      <c r="BI1456" s="1">
        <v>4190</v>
      </c>
      <c r="BJ1456" s="1">
        <v>547</v>
      </c>
    </row>
    <row r="1457" spans="1:62" hidden="1" outlineLevel="1">
      <c r="A1457" t="s">
        <v>1983</v>
      </c>
      <c r="B1457" t="s">
        <v>353</v>
      </c>
      <c r="C1457" s="1">
        <v>48339</v>
      </c>
      <c r="E1457" s="1">
        <f t="shared" si="282"/>
        <v>38307</v>
      </c>
      <c r="F1457" s="26">
        <v>24666</v>
      </c>
      <c r="G1457" s="1">
        <v>24518</v>
      </c>
      <c r="H1457" s="2" t="str">
        <f t="shared" si="280"/>
        <v/>
      </c>
      <c r="I1457" s="2">
        <f t="shared" si="281"/>
        <v>0.64003967943195761</v>
      </c>
      <c r="J1457" s="10" t="e">
        <f t="shared" si="283"/>
        <v>#N/A</v>
      </c>
      <c r="K1457" s="9" t="e">
        <f t="shared" si="284"/>
        <v>#N/A</v>
      </c>
      <c r="L1457" s="8" t="e">
        <f t="shared" si="285"/>
        <v>#N/A</v>
      </c>
      <c r="AZ1457" t="s">
        <v>1983</v>
      </c>
      <c r="BA1457" t="s">
        <v>353</v>
      </c>
      <c r="BC1457" s="43">
        <v>27</v>
      </c>
      <c r="BD1457" s="46">
        <v>169</v>
      </c>
      <c r="BE1457" s="49">
        <f t="shared" si="286"/>
        <v>27169</v>
      </c>
      <c r="BG1457" s="7" t="s">
        <v>481</v>
      </c>
      <c r="BI1457" s="1">
        <v>32220</v>
      </c>
      <c r="BJ1457" s="1">
        <v>6087</v>
      </c>
    </row>
    <row r="1458" spans="1:62" hidden="1" outlineLevel="1">
      <c r="A1458" t="s">
        <v>1784</v>
      </c>
      <c r="B1458" t="s">
        <v>353</v>
      </c>
      <c r="C1458" s="1">
        <v>72429</v>
      </c>
      <c r="E1458" s="1">
        <f t="shared" si="282"/>
        <v>45874</v>
      </c>
      <c r="F1458" s="26">
        <v>35364</v>
      </c>
      <c r="G1458" s="1">
        <v>35160</v>
      </c>
      <c r="H1458" s="2" t="str">
        <f t="shared" si="280"/>
        <v/>
      </c>
      <c r="I1458" s="2">
        <f t="shared" si="281"/>
        <v>0.76644722500762963</v>
      </c>
      <c r="J1458" s="10" t="e">
        <f t="shared" si="283"/>
        <v>#N/A</v>
      </c>
      <c r="K1458" s="9" t="e">
        <f t="shared" si="284"/>
        <v>#N/A</v>
      </c>
      <c r="L1458" s="8" t="e">
        <f t="shared" si="285"/>
        <v>#N/A</v>
      </c>
      <c r="AZ1458" t="s">
        <v>1784</v>
      </c>
      <c r="BA1458" t="s">
        <v>353</v>
      </c>
      <c r="BC1458" s="43">
        <v>27</v>
      </c>
      <c r="BD1458" s="46">
        <v>171</v>
      </c>
      <c r="BE1458" s="49">
        <f t="shared" si="286"/>
        <v>27171</v>
      </c>
      <c r="BG1458" s="7" t="s">
        <v>481</v>
      </c>
      <c r="BI1458" s="1">
        <v>38055</v>
      </c>
      <c r="BJ1458" s="1">
        <v>7819</v>
      </c>
    </row>
    <row r="1459" spans="1:62" hidden="1" outlineLevel="1">
      <c r="A1459" t="s">
        <v>1811</v>
      </c>
      <c r="B1459" t="s">
        <v>353</v>
      </c>
      <c r="C1459" s="1">
        <v>11597</v>
      </c>
      <c r="E1459" s="1">
        <f t="shared" si="282"/>
        <v>7995</v>
      </c>
      <c r="F1459" s="26">
        <v>6251</v>
      </c>
      <c r="G1459" s="1">
        <v>6193</v>
      </c>
      <c r="H1459" s="2" t="str">
        <f t="shared" si="280"/>
        <v/>
      </c>
      <c r="I1459" s="2">
        <f t="shared" si="281"/>
        <v>0.77460913070669168</v>
      </c>
      <c r="J1459" s="10" t="e">
        <f t="shared" si="283"/>
        <v>#N/A</v>
      </c>
      <c r="K1459" s="9" t="e">
        <f t="shared" si="284"/>
        <v>#N/A</v>
      </c>
      <c r="L1459" s="8" t="e">
        <f t="shared" si="285"/>
        <v>#N/A</v>
      </c>
      <c r="AZ1459" t="s">
        <v>1811</v>
      </c>
      <c r="BA1459" t="s">
        <v>353</v>
      </c>
      <c r="BC1459" s="43">
        <v>27</v>
      </c>
      <c r="BD1459" s="46">
        <v>173</v>
      </c>
      <c r="BE1459" s="49">
        <f t="shared" si="286"/>
        <v>27173</v>
      </c>
      <c r="BG1459" s="7" t="s">
        <v>481</v>
      </c>
      <c r="BI1459" s="1">
        <v>7202</v>
      </c>
      <c r="BJ1459" s="1">
        <v>793</v>
      </c>
    </row>
    <row r="1460" spans="1:62" collapsed="1">
      <c r="A1460" t="s">
        <v>912</v>
      </c>
      <c r="B1460" t="s">
        <v>1301</v>
      </c>
      <c r="C1460" s="1">
        <v>4495572</v>
      </c>
      <c r="D1460" s="66">
        <v>3275000</v>
      </c>
      <c r="E1460" s="1">
        <f>SUM(E1373:E1459)</f>
        <v>3138901</v>
      </c>
      <c r="F1460" s="26">
        <f>SUM(F1373:F1459)</f>
        <v>2355796</v>
      </c>
      <c r="G1460" s="1">
        <v>2347948</v>
      </c>
      <c r="H1460" s="2">
        <f t="shared" si="280"/>
        <v>0.71693068702290075</v>
      </c>
      <c r="I1460" s="2">
        <f t="shared" si="281"/>
        <v>0.74801594570838648</v>
      </c>
      <c r="J1460" s="10" t="e">
        <f t="shared" si="283"/>
        <v>#N/A</v>
      </c>
      <c r="K1460" s="9" t="e">
        <f t="shared" si="284"/>
        <v>#N/A</v>
      </c>
      <c r="L1460" s="8" t="e">
        <f t="shared" si="285"/>
        <v>#N/A</v>
      </c>
      <c r="AZ1460" t="s">
        <v>912</v>
      </c>
      <c r="BA1460" t="s">
        <v>1301</v>
      </c>
      <c r="BC1460" s="43">
        <v>27</v>
      </c>
      <c r="BD1460" s="46"/>
      <c r="BE1460" s="43">
        <v>27</v>
      </c>
      <c r="BG1460" s="7" t="s">
        <v>346</v>
      </c>
      <c r="BI1460" s="1">
        <f>SUM(BI1373:BI1459)</f>
        <v>2711262</v>
      </c>
      <c r="BJ1460" s="1">
        <f>SUM(BJ1373:BJ1459)</f>
        <v>427639</v>
      </c>
    </row>
    <row r="1461" spans="1:62">
      <c r="H1461" s="2"/>
      <c r="I1461" s="2"/>
      <c r="L1461" s="8"/>
      <c r="BC1461" s="43"/>
      <c r="BD1461" s="46"/>
    </row>
    <row r="1462" spans="1:62" hidden="1" outlineLevel="1">
      <c r="A1462" t="s">
        <v>2259</v>
      </c>
      <c r="B1462" t="s">
        <v>1948</v>
      </c>
      <c r="C1462" s="1">
        <v>34899</v>
      </c>
      <c r="G1462" s="1">
        <v>15877</v>
      </c>
      <c r="H1462" s="2" t="str">
        <f t="shared" si="280"/>
        <v/>
      </c>
      <c r="I1462" s="2" t="str">
        <f t="shared" si="281"/>
        <v/>
      </c>
      <c r="J1462" s="10" t="e">
        <f t="shared" ref="J1462:J1493" si="287">RANK(Q1462,Q1462:AO1462)</f>
        <v>#N/A</v>
      </c>
      <c r="K1462" s="9" t="e">
        <f t="shared" ref="K1462:K1493" si="288">RANK(R1462,Q1462:AO1462)</f>
        <v>#N/A</v>
      </c>
      <c r="L1462" s="8" t="e">
        <f t="shared" ref="L1462:L1493" si="289">RANK(S1462,Q1462:AO1462)</f>
        <v>#N/A</v>
      </c>
      <c r="AZ1462" t="s">
        <v>2259</v>
      </c>
      <c r="BA1462" t="s">
        <v>1948</v>
      </c>
      <c r="BC1462" s="43">
        <v>28</v>
      </c>
      <c r="BD1462" s="46">
        <v>1</v>
      </c>
      <c r="BE1462" s="49">
        <f t="shared" ref="BE1462:BE1493" si="290">BC1462*1000+BD1462</f>
        <v>28001</v>
      </c>
      <c r="BG1462" s="7" t="s">
        <v>481</v>
      </c>
    </row>
    <row r="1463" spans="1:62" hidden="1" outlineLevel="1">
      <c r="A1463" t="s">
        <v>1664</v>
      </c>
      <c r="B1463" t="s">
        <v>1948</v>
      </c>
      <c r="C1463" s="1">
        <v>32938</v>
      </c>
      <c r="G1463" s="1">
        <v>14136</v>
      </c>
      <c r="H1463" s="2" t="str">
        <f t="shared" si="280"/>
        <v/>
      </c>
      <c r="I1463" s="2" t="str">
        <f t="shared" si="281"/>
        <v/>
      </c>
      <c r="J1463" s="10" t="e">
        <f t="shared" si="287"/>
        <v>#N/A</v>
      </c>
      <c r="K1463" s="9" t="e">
        <f t="shared" si="288"/>
        <v>#N/A</v>
      </c>
      <c r="L1463" s="8" t="e">
        <f t="shared" si="289"/>
        <v>#N/A</v>
      </c>
      <c r="AZ1463" t="s">
        <v>1664</v>
      </c>
      <c r="BA1463" t="s">
        <v>1948</v>
      </c>
      <c r="BC1463" s="43">
        <v>28</v>
      </c>
      <c r="BD1463" s="46">
        <v>3</v>
      </c>
      <c r="BE1463" s="49">
        <f t="shared" si="290"/>
        <v>28003</v>
      </c>
      <c r="BG1463" s="7" t="s">
        <v>481</v>
      </c>
    </row>
    <row r="1464" spans="1:62" hidden="1" outlineLevel="1">
      <c r="A1464" t="s">
        <v>1665</v>
      </c>
      <c r="B1464" t="s">
        <v>1948</v>
      </c>
      <c r="C1464" s="1">
        <v>13299</v>
      </c>
      <c r="G1464" s="1">
        <v>5681</v>
      </c>
      <c r="H1464" s="2" t="str">
        <f t="shared" si="280"/>
        <v/>
      </c>
      <c r="I1464" s="2" t="str">
        <f t="shared" si="281"/>
        <v/>
      </c>
      <c r="J1464" s="10" t="e">
        <f t="shared" si="287"/>
        <v>#N/A</v>
      </c>
      <c r="K1464" s="9" t="e">
        <f t="shared" si="288"/>
        <v>#N/A</v>
      </c>
      <c r="L1464" s="8" t="e">
        <f t="shared" si="289"/>
        <v>#N/A</v>
      </c>
      <c r="AZ1464" t="s">
        <v>1665</v>
      </c>
      <c r="BA1464" t="s">
        <v>1948</v>
      </c>
      <c r="BC1464" s="43">
        <v>28</v>
      </c>
      <c r="BD1464" s="46">
        <v>5</v>
      </c>
      <c r="BE1464" s="49">
        <f t="shared" si="290"/>
        <v>28005</v>
      </c>
      <c r="BG1464" s="7" t="s">
        <v>481</v>
      </c>
    </row>
    <row r="1465" spans="1:62" hidden="1" outlineLevel="1">
      <c r="A1465" t="s">
        <v>1927</v>
      </c>
      <c r="B1465" t="s">
        <v>1948</v>
      </c>
      <c r="C1465" s="1">
        <v>18725</v>
      </c>
      <c r="G1465" s="1">
        <v>7087</v>
      </c>
      <c r="H1465" s="2" t="str">
        <f t="shared" si="280"/>
        <v/>
      </c>
      <c r="I1465" s="2" t="str">
        <f t="shared" si="281"/>
        <v/>
      </c>
      <c r="J1465" s="10" t="e">
        <f t="shared" si="287"/>
        <v>#N/A</v>
      </c>
      <c r="K1465" s="9" t="e">
        <f t="shared" si="288"/>
        <v>#N/A</v>
      </c>
      <c r="L1465" s="8" t="e">
        <f t="shared" si="289"/>
        <v>#N/A</v>
      </c>
      <c r="AZ1465" t="s">
        <v>1927</v>
      </c>
      <c r="BA1465" t="s">
        <v>1948</v>
      </c>
      <c r="BC1465" s="43">
        <v>28</v>
      </c>
      <c r="BD1465" s="46">
        <v>7</v>
      </c>
      <c r="BE1465" s="49">
        <f t="shared" si="290"/>
        <v>28007</v>
      </c>
      <c r="BG1465" s="7" t="s">
        <v>481</v>
      </c>
    </row>
    <row r="1466" spans="1:62" hidden="1" outlineLevel="1">
      <c r="A1466" t="s">
        <v>2661</v>
      </c>
      <c r="B1466" t="s">
        <v>1948</v>
      </c>
      <c r="C1466" s="1">
        <v>8056</v>
      </c>
      <c r="G1466" s="1">
        <v>3955</v>
      </c>
      <c r="H1466" s="2" t="str">
        <f t="shared" si="280"/>
        <v/>
      </c>
      <c r="I1466" s="2" t="str">
        <f t="shared" si="281"/>
        <v/>
      </c>
      <c r="J1466" s="10" t="e">
        <f t="shared" si="287"/>
        <v>#N/A</v>
      </c>
      <c r="K1466" s="9" t="e">
        <f t="shared" si="288"/>
        <v>#N/A</v>
      </c>
      <c r="L1466" s="8" t="e">
        <f t="shared" si="289"/>
        <v>#N/A</v>
      </c>
      <c r="AZ1466" t="s">
        <v>2661</v>
      </c>
      <c r="BA1466" t="s">
        <v>1948</v>
      </c>
      <c r="BC1466" s="43">
        <v>28</v>
      </c>
      <c r="BD1466" s="46">
        <v>9</v>
      </c>
      <c r="BE1466" s="49">
        <f t="shared" si="290"/>
        <v>28009</v>
      </c>
      <c r="BG1466" s="7" t="s">
        <v>481</v>
      </c>
    </row>
    <row r="1467" spans="1:62" hidden="1" outlineLevel="1">
      <c r="A1467" t="s">
        <v>2117</v>
      </c>
      <c r="B1467" t="s">
        <v>1948</v>
      </c>
      <c r="C1467" s="1">
        <v>41980</v>
      </c>
      <c r="G1467" s="1">
        <v>14226</v>
      </c>
      <c r="H1467" s="2" t="str">
        <f t="shared" si="280"/>
        <v/>
      </c>
      <c r="I1467" s="2" t="str">
        <f t="shared" si="281"/>
        <v/>
      </c>
      <c r="J1467" s="10" t="e">
        <f t="shared" si="287"/>
        <v>#N/A</v>
      </c>
      <c r="K1467" s="9" t="e">
        <f t="shared" si="288"/>
        <v>#N/A</v>
      </c>
      <c r="L1467" s="8" t="e">
        <f t="shared" si="289"/>
        <v>#N/A</v>
      </c>
      <c r="AZ1467" t="s">
        <v>2117</v>
      </c>
      <c r="BA1467" t="s">
        <v>1948</v>
      </c>
      <c r="BC1467" s="43">
        <v>28</v>
      </c>
      <c r="BD1467" s="46">
        <v>11</v>
      </c>
      <c r="BE1467" s="49">
        <f t="shared" si="290"/>
        <v>28011</v>
      </c>
      <c r="BG1467" s="7" t="s">
        <v>481</v>
      </c>
    </row>
    <row r="1468" spans="1:62" hidden="1" outlineLevel="1">
      <c r="A1468" t="s">
        <v>2239</v>
      </c>
      <c r="B1468" t="s">
        <v>1948</v>
      </c>
      <c r="C1468" s="1">
        <v>14936</v>
      </c>
      <c r="G1468" s="1">
        <v>6273</v>
      </c>
      <c r="H1468" s="2" t="str">
        <f t="shared" si="280"/>
        <v/>
      </c>
      <c r="I1468" s="2" t="str">
        <f t="shared" si="281"/>
        <v/>
      </c>
      <c r="J1468" s="10" t="e">
        <f t="shared" si="287"/>
        <v>#N/A</v>
      </c>
      <c r="K1468" s="9" t="e">
        <f t="shared" si="288"/>
        <v>#N/A</v>
      </c>
      <c r="L1468" s="8" t="e">
        <f t="shared" si="289"/>
        <v>#N/A</v>
      </c>
      <c r="AZ1468" t="s">
        <v>2239</v>
      </c>
      <c r="BA1468" t="s">
        <v>1948</v>
      </c>
      <c r="BC1468" s="43">
        <v>28</v>
      </c>
      <c r="BD1468" s="46">
        <v>13</v>
      </c>
      <c r="BE1468" s="49">
        <f t="shared" si="290"/>
        <v>28013</v>
      </c>
      <c r="BG1468" s="7" t="s">
        <v>481</v>
      </c>
    </row>
    <row r="1469" spans="1:62" hidden="1" outlineLevel="1">
      <c r="A1469" t="s">
        <v>1816</v>
      </c>
      <c r="B1469" t="s">
        <v>1948</v>
      </c>
      <c r="C1469" s="1">
        <v>9455</v>
      </c>
      <c r="G1469" s="1">
        <v>3084</v>
      </c>
      <c r="H1469" s="2" t="str">
        <f t="shared" si="280"/>
        <v/>
      </c>
      <c r="I1469" s="2" t="str">
        <f t="shared" si="281"/>
        <v/>
      </c>
      <c r="J1469" s="10" t="e">
        <f t="shared" si="287"/>
        <v>#N/A</v>
      </c>
      <c r="K1469" s="9" t="e">
        <f t="shared" si="288"/>
        <v>#N/A</v>
      </c>
      <c r="L1469" s="8" t="e">
        <f t="shared" si="289"/>
        <v>#N/A</v>
      </c>
      <c r="AZ1469" t="s">
        <v>1816</v>
      </c>
      <c r="BA1469" t="s">
        <v>1948</v>
      </c>
      <c r="BC1469" s="43">
        <v>28</v>
      </c>
      <c r="BD1469" s="46">
        <v>15</v>
      </c>
      <c r="BE1469" s="49">
        <f t="shared" si="290"/>
        <v>28015</v>
      </c>
      <c r="BG1469" s="7" t="s">
        <v>481</v>
      </c>
    </row>
    <row r="1470" spans="1:62" hidden="1" outlineLevel="1">
      <c r="A1470" t="s">
        <v>2118</v>
      </c>
      <c r="B1470" t="s">
        <v>1948</v>
      </c>
      <c r="C1470" s="1">
        <v>18332</v>
      </c>
      <c r="G1470" s="1">
        <v>7007</v>
      </c>
      <c r="H1470" s="2" t="str">
        <f t="shared" si="280"/>
        <v/>
      </c>
      <c r="I1470" s="2" t="str">
        <f t="shared" si="281"/>
        <v/>
      </c>
      <c r="J1470" s="10" t="e">
        <f t="shared" si="287"/>
        <v>#N/A</v>
      </c>
      <c r="K1470" s="9" t="e">
        <f t="shared" si="288"/>
        <v>#N/A</v>
      </c>
      <c r="L1470" s="8" t="e">
        <f t="shared" si="289"/>
        <v>#N/A</v>
      </c>
      <c r="AZ1470" t="s">
        <v>2118</v>
      </c>
      <c r="BA1470" t="s">
        <v>1948</v>
      </c>
      <c r="BC1470" s="43">
        <v>28</v>
      </c>
      <c r="BD1470" s="46">
        <v>17</v>
      </c>
      <c r="BE1470" s="49">
        <f t="shared" si="290"/>
        <v>28017</v>
      </c>
      <c r="BG1470" s="7" t="s">
        <v>481</v>
      </c>
    </row>
    <row r="1471" spans="1:62" hidden="1" outlineLevel="1">
      <c r="A1471" t="s">
        <v>215</v>
      </c>
      <c r="B1471" t="s">
        <v>1948</v>
      </c>
      <c r="C1471" s="1">
        <v>9142</v>
      </c>
      <c r="G1471" s="1">
        <v>3768</v>
      </c>
      <c r="H1471" s="2" t="str">
        <f t="shared" si="280"/>
        <v/>
      </c>
      <c r="I1471" s="2" t="str">
        <f t="shared" si="281"/>
        <v/>
      </c>
      <c r="J1471" s="10" t="e">
        <f t="shared" si="287"/>
        <v>#N/A</v>
      </c>
      <c r="K1471" s="9" t="e">
        <f t="shared" si="288"/>
        <v>#N/A</v>
      </c>
      <c r="L1471" s="8" t="e">
        <f t="shared" si="289"/>
        <v>#N/A</v>
      </c>
      <c r="AZ1471" t="s">
        <v>215</v>
      </c>
      <c r="BA1471" t="s">
        <v>1948</v>
      </c>
      <c r="BC1471" s="43">
        <v>28</v>
      </c>
      <c r="BD1471" s="46">
        <v>19</v>
      </c>
      <c r="BE1471" s="49">
        <f t="shared" si="290"/>
        <v>28019</v>
      </c>
      <c r="BG1471" s="7" t="s">
        <v>481</v>
      </c>
    </row>
    <row r="1472" spans="1:62" hidden="1" outlineLevel="1">
      <c r="A1472" t="s">
        <v>1804</v>
      </c>
      <c r="B1472" t="s">
        <v>1948</v>
      </c>
      <c r="C1472" s="1">
        <v>11206</v>
      </c>
      <c r="G1472" s="1">
        <v>4412</v>
      </c>
      <c r="H1472" s="2" t="str">
        <f t="shared" si="280"/>
        <v/>
      </c>
      <c r="I1472" s="2" t="str">
        <f t="shared" si="281"/>
        <v/>
      </c>
      <c r="J1472" s="10" t="e">
        <f t="shared" si="287"/>
        <v>#N/A</v>
      </c>
      <c r="K1472" s="9" t="e">
        <f t="shared" si="288"/>
        <v>#N/A</v>
      </c>
      <c r="L1472" s="8" t="e">
        <f t="shared" si="289"/>
        <v>#N/A</v>
      </c>
      <c r="AZ1472" t="s">
        <v>1804</v>
      </c>
      <c r="BA1472" t="s">
        <v>1948</v>
      </c>
      <c r="BC1472" s="43">
        <v>28</v>
      </c>
      <c r="BD1472" s="46">
        <v>21</v>
      </c>
      <c r="BE1472" s="49">
        <f t="shared" si="290"/>
        <v>28021</v>
      </c>
      <c r="BG1472" s="7" t="s">
        <v>481</v>
      </c>
    </row>
    <row r="1473" spans="1:59" hidden="1" outlineLevel="1">
      <c r="A1473" t="s">
        <v>216</v>
      </c>
      <c r="B1473" t="s">
        <v>1948</v>
      </c>
      <c r="C1473" s="1">
        <v>17281</v>
      </c>
      <c r="G1473" s="1">
        <v>6934</v>
      </c>
      <c r="H1473" s="2" t="str">
        <f t="shared" si="280"/>
        <v/>
      </c>
      <c r="I1473" s="2" t="str">
        <f t="shared" si="281"/>
        <v/>
      </c>
      <c r="J1473" s="10" t="e">
        <f t="shared" si="287"/>
        <v>#N/A</v>
      </c>
      <c r="K1473" s="9" t="e">
        <f t="shared" si="288"/>
        <v>#N/A</v>
      </c>
      <c r="L1473" s="8" t="e">
        <f t="shared" si="289"/>
        <v>#N/A</v>
      </c>
      <c r="AZ1473" t="s">
        <v>216</v>
      </c>
      <c r="BA1473" t="s">
        <v>1948</v>
      </c>
      <c r="BC1473" s="43">
        <v>28</v>
      </c>
      <c r="BD1473" s="46">
        <v>23</v>
      </c>
      <c r="BE1473" s="49">
        <f t="shared" si="290"/>
        <v>28023</v>
      </c>
      <c r="BG1473" s="7" t="s">
        <v>481</v>
      </c>
    </row>
    <row r="1474" spans="1:59" hidden="1" outlineLevel="1">
      <c r="A1474" t="s">
        <v>217</v>
      </c>
      <c r="B1474" t="s">
        <v>1948</v>
      </c>
      <c r="C1474" s="1">
        <v>21453</v>
      </c>
      <c r="G1474" s="1">
        <v>8563</v>
      </c>
      <c r="H1474" s="2" t="str">
        <f t="shared" ref="H1474:H1537" si="291">IF(D1474&gt;0,G1474/D1474,"")</f>
        <v/>
      </c>
      <c r="I1474" s="2" t="str">
        <f t="shared" si="281"/>
        <v/>
      </c>
      <c r="J1474" s="10" t="e">
        <f t="shared" si="287"/>
        <v>#N/A</v>
      </c>
      <c r="K1474" s="9" t="e">
        <f t="shared" si="288"/>
        <v>#N/A</v>
      </c>
      <c r="L1474" s="8" t="e">
        <f t="shared" si="289"/>
        <v>#N/A</v>
      </c>
      <c r="AZ1474" t="s">
        <v>217</v>
      </c>
      <c r="BA1474" t="s">
        <v>1948</v>
      </c>
      <c r="BC1474" s="43">
        <v>28</v>
      </c>
      <c r="BD1474" s="46">
        <v>25</v>
      </c>
      <c r="BE1474" s="49">
        <f t="shared" si="290"/>
        <v>28025</v>
      </c>
      <c r="BG1474" s="7" t="s">
        <v>481</v>
      </c>
    </row>
    <row r="1475" spans="1:59" hidden="1" outlineLevel="1">
      <c r="A1475" t="s">
        <v>2491</v>
      </c>
      <c r="B1475" t="s">
        <v>1948</v>
      </c>
      <c r="C1475" s="1">
        <v>31540</v>
      </c>
      <c r="G1475" s="1">
        <v>11180</v>
      </c>
      <c r="H1475" s="2" t="str">
        <f t="shared" si="291"/>
        <v/>
      </c>
      <c r="I1475" s="2" t="str">
        <f t="shared" ref="I1475:I1538" si="292">IF(E1475&gt;0,G1475/E1475,"")</f>
        <v/>
      </c>
      <c r="J1475" s="10" t="e">
        <f t="shared" si="287"/>
        <v>#N/A</v>
      </c>
      <c r="K1475" s="9" t="e">
        <f t="shared" si="288"/>
        <v>#N/A</v>
      </c>
      <c r="L1475" s="8" t="e">
        <f t="shared" si="289"/>
        <v>#N/A</v>
      </c>
      <c r="AZ1475" t="s">
        <v>2491</v>
      </c>
      <c r="BA1475" t="s">
        <v>1948</v>
      </c>
      <c r="BC1475" s="43">
        <v>28</v>
      </c>
      <c r="BD1475" s="46">
        <v>27</v>
      </c>
      <c r="BE1475" s="49">
        <f t="shared" si="290"/>
        <v>28027</v>
      </c>
      <c r="BG1475" s="7" t="s">
        <v>481</v>
      </c>
    </row>
    <row r="1476" spans="1:59" hidden="1" outlineLevel="1">
      <c r="A1476" t="s">
        <v>1388</v>
      </c>
      <c r="B1476" t="s">
        <v>1948</v>
      </c>
      <c r="C1476" s="1">
        <v>27719</v>
      </c>
      <c r="G1476" s="1">
        <v>9449</v>
      </c>
      <c r="H1476" s="2" t="str">
        <f t="shared" si="291"/>
        <v/>
      </c>
      <c r="I1476" s="2" t="str">
        <f t="shared" si="292"/>
        <v/>
      </c>
      <c r="J1476" s="10" t="e">
        <f t="shared" si="287"/>
        <v>#N/A</v>
      </c>
      <c r="K1476" s="9" t="e">
        <f t="shared" si="288"/>
        <v>#N/A</v>
      </c>
      <c r="L1476" s="8" t="e">
        <f t="shared" si="289"/>
        <v>#N/A</v>
      </c>
      <c r="AZ1476" t="s">
        <v>1388</v>
      </c>
      <c r="BA1476" t="s">
        <v>1948</v>
      </c>
      <c r="BC1476" s="43">
        <v>28</v>
      </c>
      <c r="BD1476" s="46">
        <v>29</v>
      </c>
      <c r="BE1476" s="49">
        <f t="shared" si="290"/>
        <v>28029</v>
      </c>
      <c r="BG1476" s="7" t="s">
        <v>481</v>
      </c>
    </row>
    <row r="1477" spans="1:59" hidden="1" outlineLevel="1">
      <c r="A1477" t="s">
        <v>2085</v>
      </c>
      <c r="B1477" t="s">
        <v>1948</v>
      </c>
      <c r="C1477" s="1">
        <v>16764</v>
      </c>
      <c r="G1477" s="1">
        <v>6996</v>
      </c>
      <c r="H1477" s="2" t="str">
        <f t="shared" si="291"/>
        <v/>
      </c>
      <c r="I1477" s="2" t="str">
        <f t="shared" si="292"/>
        <v/>
      </c>
      <c r="J1477" s="10" t="e">
        <f t="shared" si="287"/>
        <v>#N/A</v>
      </c>
      <c r="K1477" s="9" t="e">
        <f t="shared" si="288"/>
        <v>#N/A</v>
      </c>
      <c r="L1477" s="8" t="e">
        <f t="shared" si="289"/>
        <v>#N/A</v>
      </c>
      <c r="AZ1477" t="s">
        <v>2085</v>
      </c>
      <c r="BA1477" t="s">
        <v>1948</v>
      </c>
      <c r="BC1477" s="43">
        <v>28</v>
      </c>
      <c r="BD1477" s="46">
        <v>31</v>
      </c>
      <c r="BE1477" s="49">
        <f t="shared" si="290"/>
        <v>28031</v>
      </c>
      <c r="BG1477" s="7" t="s">
        <v>481</v>
      </c>
    </row>
    <row r="1478" spans="1:59" hidden="1" outlineLevel="1">
      <c r="A1478" t="s">
        <v>840</v>
      </c>
      <c r="B1478" t="s">
        <v>1948</v>
      </c>
      <c r="C1478" s="1">
        <v>73888</v>
      </c>
      <c r="G1478" s="1">
        <v>27575</v>
      </c>
      <c r="H1478" s="2" t="str">
        <f t="shared" si="291"/>
        <v/>
      </c>
      <c r="I1478" s="2" t="str">
        <f t="shared" si="292"/>
        <v/>
      </c>
      <c r="J1478" s="10" t="e">
        <f t="shared" si="287"/>
        <v>#N/A</v>
      </c>
      <c r="K1478" s="9" t="e">
        <f t="shared" si="288"/>
        <v>#N/A</v>
      </c>
      <c r="L1478" s="8" t="e">
        <f t="shared" si="289"/>
        <v>#N/A</v>
      </c>
      <c r="AZ1478" t="s">
        <v>840</v>
      </c>
      <c r="BA1478" t="s">
        <v>1948</v>
      </c>
      <c r="BC1478" s="43">
        <v>28</v>
      </c>
      <c r="BD1478" s="46">
        <v>33</v>
      </c>
      <c r="BE1478" s="49">
        <f t="shared" si="290"/>
        <v>28033</v>
      </c>
      <c r="BG1478" s="7" t="s">
        <v>481</v>
      </c>
    </row>
    <row r="1479" spans="1:59" hidden="1" outlineLevel="1">
      <c r="A1479" t="s">
        <v>1363</v>
      </c>
      <c r="B1479" t="s">
        <v>1948</v>
      </c>
      <c r="C1479" s="1">
        <v>69078</v>
      </c>
      <c r="G1479" s="1">
        <v>22753</v>
      </c>
      <c r="H1479" s="2" t="str">
        <f t="shared" si="291"/>
        <v/>
      </c>
      <c r="I1479" s="2" t="str">
        <f t="shared" si="292"/>
        <v/>
      </c>
      <c r="J1479" s="10" t="e">
        <f t="shared" si="287"/>
        <v>#N/A</v>
      </c>
      <c r="K1479" s="9" t="e">
        <f t="shared" si="288"/>
        <v>#N/A</v>
      </c>
      <c r="L1479" s="8" t="e">
        <f t="shared" si="289"/>
        <v>#N/A</v>
      </c>
      <c r="AZ1479" t="s">
        <v>1363</v>
      </c>
      <c r="BA1479" t="s">
        <v>1948</v>
      </c>
      <c r="BC1479" s="43">
        <v>28</v>
      </c>
      <c r="BD1479" s="46">
        <v>35</v>
      </c>
      <c r="BE1479" s="49">
        <f t="shared" si="290"/>
        <v>28035</v>
      </c>
      <c r="BG1479" s="7" t="s">
        <v>481</v>
      </c>
    </row>
    <row r="1480" spans="1:59" hidden="1" outlineLevel="1">
      <c r="A1480" t="s">
        <v>1710</v>
      </c>
      <c r="B1480" t="s">
        <v>1948</v>
      </c>
      <c r="C1480" s="1">
        <v>8209</v>
      </c>
      <c r="G1480" s="1">
        <v>3938</v>
      </c>
      <c r="H1480" s="2" t="str">
        <f t="shared" si="291"/>
        <v/>
      </c>
      <c r="I1480" s="2" t="str">
        <f t="shared" si="292"/>
        <v/>
      </c>
      <c r="J1480" s="10" t="e">
        <f t="shared" si="287"/>
        <v>#N/A</v>
      </c>
      <c r="K1480" s="9" t="e">
        <f t="shared" si="288"/>
        <v>#N/A</v>
      </c>
      <c r="L1480" s="8" t="e">
        <f t="shared" si="289"/>
        <v>#N/A</v>
      </c>
      <c r="AZ1480" t="s">
        <v>1710</v>
      </c>
      <c r="BA1480" t="s">
        <v>1948</v>
      </c>
      <c r="BC1480" s="43">
        <v>28</v>
      </c>
      <c r="BD1480" s="46">
        <v>37</v>
      </c>
      <c r="BE1480" s="49">
        <f t="shared" si="290"/>
        <v>28037</v>
      </c>
      <c r="BG1480" s="7" t="s">
        <v>481</v>
      </c>
    </row>
    <row r="1481" spans="1:59" hidden="1" outlineLevel="1">
      <c r="A1481" t="s">
        <v>185</v>
      </c>
      <c r="B1481" t="s">
        <v>1948</v>
      </c>
      <c r="C1481" s="1">
        <v>16929</v>
      </c>
      <c r="G1481" s="1">
        <v>9509</v>
      </c>
      <c r="H1481" s="2" t="str">
        <f t="shared" si="291"/>
        <v/>
      </c>
      <c r="I1481" s="2" t="str">
        <f t="shared" si="292"/>
        <v/>
      </c>
      <c r="J1481" s="10" t="e">
        <f t="shared" si="287"/>
        <v>#N/A</v>
      </c>
      <c r="K1481" s="9" t="e">
        <f t="shared" si="288"/>
        <v>#N/A</v>
      </c>
      <c r="L1481" s="8" t="e">
        <f t="shared" si="289"/>
        <v>#N/A</v>
      </c>
      <c r="AZ1481" t="s">
        <v>185</v>
      </c>
      <c r="BA1481" t="s">
        <v>1948</v>
      </c>
      <c r="BC1481" s="43">
        <v>28</v>
      </c>
      <c r="BD1481" s="46">
        <v>39</v>
      </c>
      <c r="BE1481" s="49">
        <f t="shared" si="290"/>
        <v>28039</v>
      </c>
      <c r="BG1481" s="7" t="s">
        <v>481</v>
      </c>
    </row>
    <row r="1482" spans="1:59" hidden="1" outlineLevel="1">
      <c r="A1482" t="s">
        <v>2372</v>
      </c>
      <c r="B1482" t="s">
        <v>1948</v>
      </c>
      <c r="C1482" s="1">
        <v>10859</v>
      </c>
      <c r="G1482" s="1">
        <v>4636</v>
      </c>
      <c r="H1482" s="2" t="str">
        <f t="shared" si="291"/>
        <v/>
      </c>
      <c r="I1482" s="2" t="str">
        <f t="shared" si="292"/>
        <v/>
      </c>
      <c r="J1482" s="10" t="e">
        <f t="shared" si="287"/>
        <v>#N/A</v>
      </c>
      <c r="K1482" s="9" t="e">
        <f t="shared" si="288"/>
        <v>#N/A</v>
      </c>
      <c r="L1482" s="8" t="e">
        <f t="shared" si="289"/>
        <v>#N/A</v>
      </c>
      <c r="AZ1482" t="s">
        <v>2372</v>
      </c>
      <c r="BA1482" t="s">
        <v>1948</v>
      </c>
      <c r="BC1482" s="43">
        <v>28</v>
      </c>
      <c r="BD1482" s="46">
        <v>41</v>
      </c>
      <c r="BE1482" s="49">
        <f t="shared" si="290"/>
        <v>28041</v>
      </c>
      <c r="BG1482" s="7" t="s">
        <v>481</v>
      </c>
    </row>
    <row r="1483" spans="1:59" hidden="1" outlineLevel="1">
      <c r="A1483" t="s">
        <v>222</v>
      </c>
      <c r="B1483" t="s">
        <v>1948</v>
      </c>
      <c r="C1483" s="1">
        <v>22093</v>
      </c>
      <c r="G1483" s="1">
        <v>9568</v>
      </c>
      <c r="H1483" s="2" t="str">
        <f t="shared" si="291"/>
        <v/>
      </c>
      <c r="I1483" s="2" t="str">
        <f t="shared" si="292"/>
        <v/>
      </c>
      <c r="J1483" s="10" t="e">
        <f t="shared" si="287"/>
        <v>#N/A</v>
      </c>
      <c r="K1483" s="9" t="e">
        <f t="shared" si="288"/>
        <v>#N/A</v>
      </c>
      <c r="L1483" s="8" t="e">
        <f t="shared" si="289"/>
        <v>#N/A</v>
      </c>
      <c r="AZ1483" t="s">
        <v>222</v>
      </c>
      <c r="BA1483" t="s">
        <v>1948</v>
      </c>
      <c r="BC1483" s="43">
        <v>28</v>
      </c>
      <c r="BD1483" s="46">
        <v>43</v>
      </c>
      <c r="BE1483" s="49">
        <f t="shared" si="290"/>
        <v>28043</v>
      </c>
      <c r="BG1483" s="7" t="s">
        <v>481</v>
      </c>
    </row>
    <row r="1484" spans="1:59" hidden="1" outlineLevel="1">
      <c r="A1484" t="s">
        <v>1925</v>
      </c>
      <c r="B1484" t="s">
        <v>1948</v>
      </c>
      <c r="C1484" s="1">
        <v>33284</v>
      </c>
      <c r="G1484" s="1">
        <v>13440</v>
      </c>
      <c r="H1484" s="2" t="str">
        <f t="shared" si="291"/>
        <v/>
      </c>
      <c r="I1484" s="2" t="str">
        <f t="shared" si="292"/>
        <v/>
      </c>
      <c r="J1484" s="10" t="e">
        <f t="shared" si="287"/>
        <v>#N/A</v>
      </c>
      <c r="K1484" s="9" t="e">
        <f t="shared" si="288"/>
        <v>#N/A</v>
      </c>
      <c r="L1484" s="8" t="e">
        <f t="shared" si="289"/>
        <v>#N/A</v>
      </c>
      <c r="AZ1484" t="s">
        <v>1925</v>
      </c>
      <c r="BA1484" t="s">
        <v>1948</v>
      </c>
      <c r="BC1484" s="43">
        <v>28</v>
      </c>
      <c r="BD1484" s="46">
        <v>45</v>
      </c>
      <c r="BE1484" s="49">
        <f t="shared" si="290"/>
        <v>28045</v>
      </c>
      <c r="BG1484" s="7" t="s">
        <v>481</v>
      </c>
    </row>
    <row r="1485" spans="1:59" hidden="1" outlineLevel="1">
      <c r="A1485" t="s">
        <v>1455</v>
      </c>
      <c r="B1485" t="s">
        <v>1948</v>
      </c>
      <c r="C1485" s="1">
        <v>170167</v>
      </c>
      <c r="G1485" s="1">
        <v>47407</v>
      </c>
      <c r="H1485" s="2" t="str">
        <f t="shared" si="291"/>
        <v/>
      </c>
      <c r="I1485" s="2" t="str">
        <f t="shared" si="292"/>
        <v/>
      </c>
      <c r="J1485" s="10" t="e">
        <f t="shared" si="287"/>
        <v>#N/A</v>
      </c>
      <c r="K1485" s="9" t="e">
        <f t="shared" si="288"/>
        <v>#N/A</v>
      </c>
      <c r="L1485" s="8" t="e">
        <f t="shared" si="289"/>
        <v>#N/A</v>
      </c>
      <c r="AZ1485" t="s">
        <v>1455</v>
      </c>
      <c r="BA1485" t="s">
        <v>1948</v>
      </c>
      <c r="BC1485" s="43">
        <v>28</v>
      </c>
      <c r="BD1485" s="46">
        <v>47</v>
      </c>
      <c r="BE1485" s="49">
        <f t="shared" si="290"/>
        <v>28047</v>
      </c>
      <c r="BG1485" s="7" t="s">
        <v>481</v>
      </c>
    </row>
    <row r="1486" spans="1:59" hidden="1" outlineLevel="1">
      <c r="A1486" t="s">
        <v>911</v>
      </c>
      <c r="B1486" t="s">
        <v>1948</v>
      </c>
      <c r="C1486" s="1">
        <v>254719</v>
      </c>
      <c r="G1486" s="1">
        <v>96024</v>
      </c>
      <c r="H1486" s="2" t="str">
        <f t="shared" si="291"/>
        <v/>
      </c>
      <c r="I1486" s="2" t="str">
        <f t="shared" si="292"/>
        <v/>
      </c>
      <c r="J1486" s="10" t="e">
        <f t="shared" si="287"/>
        <v>#N/A</v>
      </c>
      <c r="K1486" s="9" t="e">
        <f t="shared" si="288"/>
        <v>#N/A</v>
      </c>
      <c r="L1486" s="8" t="e">
        <f t="shared" si="289"/>
        <v>#N/A</v>
      </c>
      <c r="AZ1486" t="s">
        <v>911</v>
      </c>
      <c r="BA1486" t="s">
        <v>1948</v>
      </c>
      <c r="BC1486" s="43">
        <v>28</v>
      </c>
      <c r="BD1486" s="46">
        <v>49</v>
      </c>
      <c r="BE1486" s="49">
        <f t="shared" si="290"/>
        <v>28049</v>
      </c>
      <c r="BG1486" s="7" t="s">
        <v>481</v>
      </c>
    </row>
    <row r="1487" spans="1:59" hidden="1" outlineLevel="1">
      <c r="A1487" t="s">
        <v>2742</v>
      </c>
      <c r="B1487" t="s">
        <v>1948</v>
      </c>
      <c r="C1487" s="1">
        <v>21306</v>
      </c>
      <c r="G1487" s="1">
        <v>6014</v>
      </c>
      <c r="H1487" s="2" t="str">
        <f t="shared" si="291"/>
        <v/>
      </c>
      <c r="I1487" s="2" t="str">
        <f t="shared" si="292"/>
        <v/>
      </c>
      <c r="J1487" s="10" t="e">
        <f t="shared" si="287"/>
        <v>#N/A</v>
      </c>
      <c r="K1487" s="9" t="e">
        <f t="shared" si="288"/>
        <v>#N/A</v>
      </c>
      <c r="L1487" s="8" t="e">
        <f t="shared" si="289"/>
        <v>#N/A</v>
      </c>
      <c r="AZ1487" t="s">
        <v>2742</v>
      </c>
      <c r="BA1487" t="s">
        <v>1948</v>
      </c>
      <c r="BC1487" s="43">
        <v>28</v>
      </c>
      <c r="BD1487" s="46">
        <v>51</v>
      </c>
      <c r="BE1487" s="49">
        <f t="shared" si="290"/>
        <v>28051</v>
      </c>
      <c r="BG1487" s="7" t="s">
        <v>481</v>
      </c>
    </row>
    <row r="1488" spans="1:59" hidden="1" outlineLevel="1">
      <c r="A1488" t="s">
        <v>479</v>
      </c>
      <c r="B1488" t="s">
        <v>1948</v>
      </c>
      <c r="C1488" s="1">
        <v>11941</v>
      </c>
      <c r="G1488" s="1">
        <v>4683</v>
      </c>
      <c r="H1488" s="2" t="str">
        <f t="shared" si="291"/>
        <v/>
      </c>
      <c r="I1488" s="2" t="str">
        <f t="shared" si="292"/>
        <v/>
      </c>
      <c r="J1488" s="10" t="e">
        <f t="shared" si="287"/>
        <v>#N/A</v>
      </c>
      <c r="K1488" s="9" t="e">
        <f t="shared" si="288"/>
        <v>#N/A</v>
      </c>
      <c r="L1488" s="8" t="e">
        <f t="shared" si="289"/>
        <v>#N/A</v>
      </c>
      <c r="AZ1488" t="s">
        <v>479</v>
      </c>
      <c r="BA1488" t="s">
        <v>1948</v>
      </c>
      <c r="BC1488" s="43">
        <v>28</v>
      </c>
      <c r="BD1488" s="46">
        <v>53</v>
      </c>
      <c r="BE1488" s="49">
        <f t="shared" si="290"/>
        <v>28053</v>
      </c>
      <c r="BG1488" s="7" t="s">
        <v>481</v>
      </c>
    </row>
    <row r="1489" spans="1:59" hidden="1" outlineLevel="1">
      <c r="A1489" t="s">
        <v>1470</v>
      </c>
      <c r="B1489" t="s">
        <v>1948</v>
      </c>
      <c r="C1489" s="1">
        <v>2007</v>
      </c>
      <c r="G1489" s="1">
        <v>990</v>
      </c>
      <c r="H1489" s="2" t="str">
        <f t="shared" si="291"/>
        <v/>
      </c>
      <c r="I1489" s="2" t="str">
        <f t="shared" si="292"/>
        <v/>
      </c>
      <c r="J1489" s="10" t="e">
        <f t="shared" si="287"/>
        <v>#N/A</v>
      </c>
      <c r="K1489" s="9" t="e">
        <f t="shared" si="288"/>
        <v>#N/A</v>
      </c>
      <c r="L1489" s="8" t="e">
        <f t="shared" si="289"/>
        <v>#N/A</v>
      </c>
      <c r="AZ1489" t="s">
        <v>1470</v>
      </c>
      <c r="BA1489" t="s">
        <v>1948</v>
      </c>
      <c r="BC1489" s="43">
        <v>28</v>
      </c>
      <c r="BD1489" s="46">
        <v>55</v>
      </c>
      <c r="BE1489" s="49">
        <f t="shared" si="290"/>
        <v>28055</v>
      </c>
      <c r="BG1489" s="7" t="s">
        <v>481</v>
      </c>
    </row>
    <row r="1490" spans="1:59" hidden="1" outlineLevel="1">
      <c r="A1490" t="s">
        <v>1631</v>
      </c>
      <c r="B1490" t="s">
        <v>1948</v>
      </c>
      <c r="C1490" s="1">
        <v>20385</v>
      </c>
      <c r="G1490" s="1">
        <v>8713</v>
      </c>
      <c r="H1490" s="2" t="str">
        <f t="shared" si="291"/>
        <v/>
      </c>
      <c r="I1490" s="2" t="str">
        <f t="shared" si="292"/>
        <v/>
      </c>
      <c r="J1490" s="10" t="e">
        <f t="shared" si="287"/>
        <v>#N/A</v>
      </c>
      <c r="K1490" s="9" t="e">
        <f t="shared" si="288"/>
        <v>#N/A</v>
      </c>
      <c r="L1490" s="8" t="e">
        <f t="shared" si="289"/>
        <v>#N/A</v>
      </c>
      <c r="AZ1490" t="s">
        <v>1631</v>
      </c>
      <c r="BA1490" t="s">
        <v>1948</v>
      </c>
      <c r="BC1490" s="43">
        <v>28</v>
      </c>
      <c r="BD1490" s="46">
        <v>57</v>
      </c>
      <c r="BE1490" s="49">
        <f t="shared" si="290"/>
        <v>28057</v>
      </c>
      <c r="BG1490" s="7" t="s">
        <v>481</v>
      </c>
    </row>
    <row r="1491" spans="1:59" hidden="1" outlineLevel="1">
      <c r="A1491" t="s">
        <v>1921</v>
      </c>
      <c r="B1491" t="s">
        <v>1948</v>
      </c>
      <c r="C1491" s="1">
        <v>119906</v>
      </c>
      <c r="G1491" s="1">
        <v>44930</v>
      </c>
      <c r="H1491" s="2" t="str">
        <f t="shared" si="291"/>
        <v/>
      </c>
      <c r="I1491" s="2" t="str">
        <f t="shared" si="292"/>
        <v/>
      </c>
      <c r="J1491" s="10" t="e">
        <f t="shared" si="287"/>
        <v>#N/A</v>
      </c>
      <c r="K1491" s="9" t="e">
        <f t="shared" si="288"/>
        <v>#N/A</v>
      </c>
      <c r="L1491" s="8" t="e">
        <f t="shared" si="289"/>
        <v>#N/A</v>
      </c>
      <c r="AZ1491" t="s">
        <v>1921</v>
      </c>
      <c r="BA1491" t="s">
        <v>1948</v>
      </c>
      <c r="BC1491" s="43">
        <v>28</v>
      </c>
      <c r="BD1491" s="46">
        <v>59</v>
      </c>
      <c r="BE1491" s="49">
        <f t="shared" si="290"/>
        <v>28059</v>
      </c>
      <c r="BG1491" s="7" t="s">
        <v>481</v>
      </c>
    </row>
    <row r="1492" spans="1:59" hidden="1" outlineLevel="1">
      <c r="A1492" t="s">
        <v>110</v>
      </c>
      <c r="B1492" t="s">
        <v>1948</v>
      </c>
      <c r="C1492" s="1">
        <v>17245</v>
      </c>
      <c r="G1492" s="1">
        <v>6428</v>
      </c>
      <c r="H1492" s="2" t="str">
        <f t="shared" si="291"/>
        <v/>
      </c>
      <c r="I1492" s="2" t="str">
        <f t="shared" si="292"/>
        <v/>
      </c>
      <c r="J1492" s="10" t="e">
        <f t="shared" si="287"/>
        <v>#N/A</v>
      </c>
      <c r="K1492" s="9" t="e">
        <f t="shared" si="288"/>
        <v>#N/A</v>
      </c>
      <c r="L1492" s="8" t="e">
        <f t="shared" si="289"/>
        <v>#N/A</v>
      </c>
      <c r="AZ1492" t="s">
        <v>110</v>
      </c>
      <c r="BA1492" t="s">
        <v>1948</v>
      </c>
      <c r="BC1492" s="43">
        <v>28</v>
      </c>
      <c r="BD1492" s="46">
        <v>61</v>
      </c>
      <c r="BE1492" s="49">
        <f t="shared" si="290"/>
        <v>28061</v>
      </c>
      <c r="BG1492" s="7" t="s">
        <v>481</v>
      </c>
    </row>
    <row r="1493" spans="1:59" hidden="1" outlineLevel="1">
      <c r="A1493" t="s">
        <v>1785</v>
      </c>
      <c r="B1493" t="s">
        <v>1948</v>
      </c>
      <c r="C1493" s="1">
        <v>8777</v>
      </c>
      <c r="G1493" s="1">
        <v>3522</v>
      </c>
      <c r="H1493" s="2" t="str">
        <f t="shared" si="291"/>
        <v/>
      </c>
      <c r="I1493" s="2" t="str">
        <f t="shared" si="292"/>
        <v/>
      </c>
      <c r="J1493" s="10" t="e">
        <f t="shared" si="287"/>
        <v>#N/A</v>
      </c>
      <c r="K1493" s="9" t="e">
        <f t="shared" si="288"/>
        <v>#N/A</v>
      </c>
      <c r="L1493" s="8" t="e">
        <f t="shared" si="289"/>
        <v>#N/A</v>
      </c>
      <c r="AZ1493" t="s">
        <v>1785</v>
      </c>
      <c r="BA1493" t="s">
        <v>1948</v>
      </c>
      <c r="BC1493" s="43">
        <v>28</v>
      </c>
      <c r="BD1493" s="46">
        <v>63</v>
      </c>
      <c r="BE1493" s="49">
        <f t="shared" si="290"/>
        <v>28063</v>
      </c>
      <c r="BG1493" s="7" t="s">
        <v>481</v>
      </c>
    </row>
    <row r="1494" spans="1:59" hidden="1" outlineLevel="1">
      <c r="A1494" t="s">
        <v>883</v>
      </c>
      <c r="B1494" t="s">
        <v>1948</v>
      </c>
      <c r="C1494" s="1">
        <v>13943</v>
      </c>
      <c r="G1494" s="1">
        <v>5633</v>
      </c>
      <c r="H1494" s="2" t="str">
        <f t="shared" si="291"/>
        <v/>
      </c>
      <c r="I1494" s="2" t="str">
        <f t="shared" si="292"/>
        <v/>
      </c>
      <c r="J1494" s="10" t="e">
        <f t="shared" ref="J1494:J1525" si="293">RANK(Q1494,Q1494:AO1494)</f>
        <v>#N/A</v>
      </c>
      <c r="K1494" s="9" t="e">
        <f t="shared" ref="K1494:K1525" si="294">RANK(R1494,Q1494:AO1494)</f>
        <v>#N/A</v>
      </c>
      <c r="L1494" s="8" t="e">
        <f t="shared" ref="L1494:L1525" si="295">RANK(S1494,Q1494:AO1494)</f>
        <v>#N/A</v>
      </c>
      <c r="AZ1494" t="s">
        <v>883</v>
      </c>
      <c r="BA1494" t="s">
        <v>1948</v>
      </c>
      <c r="BC1494" s="43">
        <v>28</v>
      </c>
      <c r="BD1494" s="46">
        <v>65</v>
      </c>
      <c r="BE1494" s="49">
        <f t="shared" ref="BE1494:BE1525" si="296">BC1494*1000+BD1494</f>
        <v>28065</v>
      </c>
      <c r="BG1494" s="7" t="s">
        <v>481</v>
      </c>
    </row>
    <row r="1495" spans="1:59" hidden="1" outlineLevel="1">
      <c r="A1495" t="s">
        <v>2331</v>
      </c>
      <c r="B1495" t="s">
        <v>1948</v>
      </c>
      <c r="C1495" s="1">
        <v>62508</v>
      </c>
      <c r="G1495" s="1">
        <v>24430</v>
      </c>
      <c r="H1495" s="2" t="str">
        <f t="shared" si="291"/>
        <v/>
      </c>
      <c r="I1495" s="2" t="str">
        <f t="shared" si="292"/>
        <v/>
      </c>
      <c r="J1495" s="10" t="e">
        <f t="shared" si="293"/>
        <v>#N/A</v>
      </c>
      <c r="K1495" s="9" t="e">
        <f t="shared" si="294"/>
        <v>#N/A</v>
      </c>
      <c r="L1495" s="8" t="e">
        <f t="shared" si="295"/>
        <v>#N/A</v>
      </c>
      <c r="AZ1495" t="s">
        <v>2331</v>
      </c>
      <c r="BA1495" t="s">
        <v>1948</v>
      </c>
      <c r="BC1495" s="43">
        <v>28</v>
      </c>
      <c r="BD1495" s="46">
        <v>67</v>
      </c>
      <c r="BE1495" s="49">
        <f t="shared" si="296"/>
        <v>28067</v>
      </c>
      <c r="BG1495" s="7" t="s">
        <v>481</v>
      </c>
    </row>
    <row r="1496" spans="1:59" hidden="1" outlineLevel="1">
      <c r="A1496" t="s">
        <v>2313</v>
      </c>
      <c r="B1496" t="s">
        <v>1948</v>
      </c>
      <c r="C1496" s="1">
        <v>10198</v>
      </c>
      <c r="G1496" s="1">
        <v>4361</v>
      </c>
      <c r="H1496" s="2" t="str">
        <f t="shared" si="291"/>
        <v/>
      </c>
      <c r="I1496" s="2" t="str">
        <f t="shared" si="292"/>
        <v/>
      </c>
      <c r="J1496" s="10" t="e">
        <f t="shared" si="293"/>
        <v>#N/A</v>
      </c>
      <c r="K1496" s="9" t="e">
        <f t="shared" si="294"/>
        <v>#N/A</v>
      </c>
      <c r="L1496" s="8" t="e">
        <f t="shared" si="295"/>
        <v>#N/A</v>
      </c>
      <c r="AZ1496" t="s">
        <v>2313</v>
      </c>
      <c r="BA1496" t="s">
        <v>1948</v>
      </c>
      <c r="BC1496" s="43">
        <v>28</v>
      </c>
      <c r="BD1496" s="46">
        <v>69</v>
      </c>
      <c r="BE1496" s="49">
        <f t="shared" si="296"/>
        <v>28069</v>
      </c>
      <c r="BG1496" s="7" t="s">
        <v>481</v>
      </c>
    </row>
    <row r="1497" spans="1:59" hidden="1" outlineLevel="1">
      <c r="A1497" t="s">
        <v>838</v>
      </c>
      <c r="B1497" t="s">
        <v>1948</v>
      </c>
      <c r="C1497" s="1">
        <v>32911</v>
      </c>
      <c r="G1497" s="1">
        <v>11397</v>
      </c>
      <c r="H1497" s="2" t="str">
        <f t="shared" si="291"/>
        <v/>
      </c>
      <c r="I1497" s="2" t="str">
        <f t="shared" si="292"/>
        <v/>
      </c>
      <c r="J1497" s="10" t="e">
        <f t="shared" si="293"/>
        <v>#N/A</v>
      </c>
      <c r="K1497" s="9" t="e">
        <f t="shared" si="294"/>
        <v>#N/A</v>
      </c>
      <c r="L1497" s="8" t="e">
        <f t="shared" si="295"/>
        <v>#N/A</v>
      </c>
      <c r="AZ1497" t="s">
        <v>838</v>
      </c>
      <c r="BA1497" t="s">
        <v>1948</v>
      </c>
      <c r="BC1497" s="43">
        <v>28</v>
      </c>
      <c r="BD1497" s="46">
        <v>71</v>
      </c>
      <c r="BE1497" s="49">
        <f t="shared" si="296"/>
        <v>28071</v>
      </c>
      <c r="BG1497" s="7" t="s">
        <v>481</v>
      </c>
    </row>
    <row r="1498" spans="1:59" hidden="1" outlineLevel="1">
      <c r="A1498" t="s">
        <v>2151</v>
      </c>
      <c r="B1498" t="s">
        <v>1948</v>
      </c>
      <c r="C1498" s="1">
        <v>31094</v>
      </c>
      <c r="G1498" s="1">
        <v>13032</v>
      </c>
      <c r="H1498" s="2" t="str">
        <f t="shared" si="291"/>
        <v/>
      </c>
      <c r="I1498" s="2" t="str">
        <f t="shared" si="292"/>
        <v/>
      </c>
      <c r="J1498" s="10" t="e">
        <f t="shared" si="293"/>
        <v>#N/A</v>
      </c>
      <c r="K1498" s="9" t="e">
        <f t="shared" si="294"/>
        <v>#N/A</v>
      </c>
      <c r="L1498" s="8" t="e">
        <f t="shared" si="295"/>
        <v>#N/A</v>
      </c>
      <c r="AZ1498" t="s">
        <v>2151</v>
      </c>
      <c r="BA1498" t="s">
        <v>1948</v>
      </c>
      <c r="BC1498" s="43">
        <v>28</v>
      </c>
      <c r="BD1498" s="46">
        <v>73</v>
      </c>
      <c r="BE1498" s="49">
        <f t="shared" si="296"/>
        <v>28073</v>
      </c>
      <c r="BG1498" s="7" t="s">
        <v>481</v>
      </c>
    </row>
    <row r="1499" spans="1:59" hidden="1" outlineLevel="1">
      <c r="A1499" t="s">
        <v>2377</v>
      </c>
      <c r="B1499" t="s">
        <v>1948</v>
      </c>
      <c r="C1499" s="1">
        <v>76743</v>
      </c>
      <c r="G1499" s="1">
        <v>27466</v>
      </c>
      <c r="H1499" s="2" t="str">
        <f t="shared" si="291"/>
        <v/>
      </c>
      <c r="I1499" s="2" t="str">
        <f t="shared" si="292"/>
        <v/>
      </c>
      <c r="J1499" s="10" t="e">
        <f t="shared" si="293"/>
        <v>#N/A</v>
      </c>
      <c r="K1499" s="9" t="e">
        <f t="shared" si="294"/>
        <v>#N/A</v>
      </c>
      <c r="L1499" s="8" t="e">
        <f t="shared" si="295"/>
        <v>#N/A</v>
      </c>
      <c r="AZ1499" t="s">
        <v>2377</v>
      </c>
      <c r="BA1499" t="s">
        <v>1948</v>
      </c>
      <c r="BC1499" s="43">
        <v>28</v>
      </c>
      <c r="BD1499" s="46">
        <v>75</v>
      </c>
      <c r="BE1499" s="49">
        <f t="shared" si="296"/>
        <v>28075</v>
      </c>
      <c r="BG1499" s="7" t="s">
        <v>481</v>
      </c>
    </row>
    <row r="1500" spans="1:59" hidden="1" outlineLevel="1">
      <c r="A1500" t="s">
        <v>2232</v>
      </c>
      <c r="B1500" t="s">
        <v>1948</v>
      </c>
      <c r="C1500" s="1">
        <v>12380</v>
      </c>
      <c r="G1500" s="1">
        <v>6095</v>
      </c>
      <c r="H1500" s="2" t="str">
        <f t="shared" si="291"/>
        <v/>
      </c>
      <c r="I1500" s="2" t="str">
        <f t="shared" si="292"/>
        <v/>
      </c>
      <c r="J1500" s="10" t="e">
        <f t="shared" si="293"/>
        <v>#N/A</v>
      </c>
      <c r="K1500" s="9" t="e">
        <f t="shared" si="294"/>
        <v>#N/A</v>
      </c>
      <c r="L1500" s="8" t="e">
        <f t="shared" si="295"/>
        <v>#N/A</v>
      </c>
      <c r="AZ1500" t="s">
        <v>2232</v>
      </c>
      <c r="BA1500" t="s">
        <v>1948</v>
      </c>
      <c r="BC1500" s="43">
        <v>28</v>
      </c>
      <c r="BD1500" s="46">
        <v>77</v>
      </c>
      <c r="BE1500" s="49">
        <f t="shared" si="296"/>
        <v>28077</v>
      </c>
      <c r="BG1500" s="7" t="s">
        <v>481</v>
      </c>
    </row>
    <row r="1501" spans="1:59" hidden="1" outlineLevel="1">
      <c r="A1501" t="s">
        <v>1084</v>
      </c>
      <c r="B1501" t="s">
        <v>1948</v>
      </c>
      <c r="C1501" s="1">
        <v>18778</v>
      </c>
      <c r="G1501" s="1">
        <v>7786</v>
      </c>
      <c r="H1501" s="2" t="str">
        <f t="shared" si="291"/>
        <v/>
      </c>
      <c r="I1501" s="2" t="str">
        <f t="shared" si="292"/>
        <v/>
      </c>
      <c r="J1501" s="10" t="e">
        <f t="shared" si="293"/>
        <v>#N/A</v>
      </c>
      <c r="K1501" s="9" t="e">
        <f t="shared" si="294"/>
        <v>#N/A</v>
      </c>
      <c r="L1501" s="8" t="e">
        <f t="shared" si="295"/>
        <v>#N/A</v>
      </c>
      <c r="AZ1501" t="s">
        <v>1084</v>
      </c>
      <c r="BA1501" t="s">
        <v>1948</v>
      </c>
      <c r="BC1501" s="43">
        <v>28</v>
      </c>
      <c r="BD1501" s="46">
        <v>79</v>
      </c>
      <c r="BE1501" s="49">
        <f t="shared" si="296"/>
        <v>28079</v>
      </c>
      <c r="BG1501" s="7" t="s">
        <v>481</v>
      </c>
    </row>
    <row r="1502" spans="1:59" hidden="1" outlineLevel="1">
      <c r="A1502" t="s">
        <v>2416</v>
      </c>
      <c r="B1502" t="s">
        <v>1948</v>
      </c>
      <c r="C1502" s="1">
        <v>68219</v>
      </c>
      <c r="G1502" s="1">
        <v>22501</v>
      </c>
      <c r="H1502" s="2" t="str">
        <f t="shared" si="291"/>
        <v/>
      </c>
      <c r="I1502" s="2" t="str">
        <f t="shared" si="292"/>
        <v/>
      </c>
      <c r="J1502" s="10" t="e">
        <f t="shared" si="293"/>
        <v>#N/A</v>
      </c>
      <c r="K1502" s="9" t="e">
        <f t="shared" si="294"/>
        <v>#N/A</v>
      </c>
      <c r="L1502" s="8" t="e">
        <f t="shared" si="295"/>
        <v>#N/A</v>
      </c>
      <c r="AZ1502" t="s">
        <v>2416</v>
      </c>
      <c r="BA1502" t="s">
        <v>1948</v>
      </c>
      <c r="BC1502" s="43">
        <v>28</v>
      </c>
      <c r="BD1502" s="46">
        <v>81</v>
      </c>
      <c r="BE1502" s="49">
        <f t="shared" si="296"/>
        <v>28081</v>
      </c>
      <c r="BG1502" s="7" t="s">
        <v>481</v>
      </c>
    </row>
    <row r="1503" spans="1:59" hidden="1" outlineLevel="1">
      <c r="A1503" t="s">
        <v>1119</v>
      </c>
      <c r="B1503" t="s">
        <v>1948</v>
      </c>
      <c r="C1503" s="1">
        <v>37783</v>
      </c>
      <c r="G1503" s="1">
        <v>12498</v>
      </c>
      <c r="H1503" s="2" t="str">
        <f t="shared" si="291"/>
        <v/>
      </c>
      <c r="I1503" s="2" t="str">
        <f t="shared" si="292"/>
        <v/>
      </c>
      <c r="J1503" s="10" t="e">
        <f t="shared" si="293"/>
        <v>#N/A</v>
      </c>
      <c r="K1503" s="9" t="e">
        <f t="shared" si="294"/>
        <v>#N/A</v>
      </c>
      <c r="L1503" s="8" t="e">
        <f t="shared" si="295"/>
        <v>#N/A</v>
      </c>
      <c r="AZ1503" t="s">
        <v>1119</v>
      </c>
      <c r="BA1503" t="s">
        <v>1948</v>
      </c>
      <c r="BC1503" s="43">
        <v>28</v>
      </c>
      <c r="BD1503" s="46">
        <v>83</v>
      </c>
      <c r="BE1503" s="49">
        <f t="shared" si="296"/>
        <v>28083</v>
      </c>
      <c r="BG1503" s="7" t="s">
        <v>481</v>
      </c>
    </row>
    <row r="1504" spans="1:59" hidden="1" outlineLevel="1">
      <c r="A1504" t="s">
        <v>994</v>
      </c>
      <c r="B1504" t="s">
        <v>1948</v>
      </c>
      <c r="C1504" s="1">
        <v>31028</v>
      </c>
      <c r="G1504" s="1">
        <v>13091</v>
      </c>
      <c r="H1504" s="2" t="str">
        <f t="shared" si="291"/>
        <v/>
      </c>
      <c r="I1504" s="2" t="str">
        <f t="shared" si="292"/>
        <v/>
      </c>
      <c r="J1504" s="10" t="e">
        <f t="shared" si="293"/>
        <v>#N/A</v>
      </c>
      <c r="K1504" s="9" t="e">
        <f t="shared" si="294"/>
        <v>#N/A</v>
      </c>
      <c r="L1504" s="8" t="e">
        <f t="shared" si="295"/>
        <v>#N/A</v>
      </c>
      <c r="AZ1504" t="s">
        <v>994</v>
      </c>
      <c r="BA1504" t="s">
        <v>1948</v>
      </c>
      <c r="BC1504" s="43">
        <v>28</v>
      </c>
      <c r="BD1504" s="46">
        <v>85</v>
      </c>
      <c r="BE1504" s="49">
        <f t="shared" si="296"/>
        <v>28085</v>
      </c>
      <c r="BG1504" s="7" t="s">
        <v>481</v>
      </c>
    </row>
    <row r="1505" spans="1:59" hidden="1" outlineLevel="1">
      <c r="A1505" t="s">
        <v>2197</v>
      </c>
      <c r="B1505" t="s">
        <v>1948</v>
      </c>
      <c r="C1505" s="1">
        <v>60282</v>
      </c>
      <c r="G1505" s="1">
        <v>18835</v>
      </c>
      <c r="H1505" s="2" t="str">
        <f t="shared" si="291"/>
        <v/>
      </c>
      <c r="I1505" s="2" t="str">
        <f t="shared" si="292"/>
        <v/>
      </c>
      <c r="J1505" s="10" t="e">
        <f t="shared" si="293"/>
        <v>#N/A</v>
      </c>
      <c r="K1505" s="9" t="e">
        <f t="shared" si="294"/>
        <v>#N/A</v>
      </c>
      <c r="L1505" s="8" t="e">
        <f t="shared" si="295"/>
        <v>#N/A</v>
      </c>
      <c r="AZ1505" t="s">
        <v>2197</v>
      </c>
      <c r="BA1505" t="s">
        <v>1948</v>
      </c>
      <c r="BC1505" s="43">
        <v>28</v>
      </c>
      <c r="BD1505" s="46">
        <v>87</v>
      </c>
      <c r="BE1505" s="49">
        <f t="shared" si="296"/>
        <v>28087</v>
      </c>
      <c r="BG1505" s="7" t="s">
        <v>481</v>
      </c>
    </row>
    <row r="1506" spans="1:59" hidden="1" outlineLevel="1">
      <c r="A1506" t="s">
        <v>2551</v>
      </c>
      <c r="B1506" t="s">
        <v>1948</v>
      </c>
      <c r="C1506" s="1">
        <v>57978</v>
      </c>
      <c r="G1506" s="1">
        <v>23721</v>
      </c>
      <c r="H1506" s="2" t="str">
        <f t="shared" si="291"/>
        <v/>
      </c>
      <c r="I1506" s="2" t="str">
        <f t="shared" si="292"/>
        <v/>
      </c>
      <c r="J1506" s="10" t="e">
        <f t="shared" si="293"/>
        <v>#N/A</v>
      </c>
      <c r="K1506" s="9" t="e">
        <f t="shared" si="294"/>
        <v>#N/A</v>
      </c>
      <c r="L1506" s="8" t="e">
        <f t="shared" si="295"/>
        <v>#N/A</v>
      </c>
      <c r="AZ1506" t="s">
        <v>2551</v>
      </c>
      <c r="BA1506" t="s">
        <v>1948</v>
      </c>
      <c r="BC1506" s="43">
        <v>28</v>
      </c>
      <c r="BD1506" s="46">
        <v>89</v>
      </c>
      <c r="BE1506" s="49">
        <f t="shared" si="296"/>
        <v>28089</v>
      </c>
      <c r="BG1506" s="7" t="s">
        <v>481</v>
      </c>
    </row>
    <row r="1507" spans="1:59" hidden="1" outlineLevel="1">
      <c r="A1507" t="s">
        <v>2318</v>
      </c>
      <c r="B1507" t="s">
        <v>1948</v>
      </c>
      <c r="C1507" s="1">
        <v>25179</v>
      </c>
      <c r="G1507" s="1">
        <v>11613</v>
      </c>
      <c r="H1507" s="2" t="str">
        <f t="shared" si="291"/>
        <v/>
      </c>
      <c r="I1507" s="2" t="str">
        <f t="shared" si="292"/>
        <v/>
      </c>
      <c r="J1507" s="10" t="e">
        <f t="shared" si="293"/>
        <v>#N/A</v>
      </c>
      <c r="K1507" s="9" t="e">
        <f t="shared" si="294"/>
        <v>#N/A</v>
      </c>
      <c r="L1507" s="8" t="e">
        <f t="shared" si="295"/>
        <v>#N/A</v>
      </c>
      <c r="AZ1507" t="s">
        <v>2318</v>
      </c>
      <c r="BA1507" t="s">
        <v>1948</v>
      </c>
      <c r="BC1507" s="43">
        <v>28</v>
      </c>
      <c r="BD1507" s="46">
        <v>91</v>
      </c>
      <c r="BE1507" s="49">
        <f t="shared" si="296"/>
        <v>28091</v>
      </c>
      <c r="BG1507" s="7" t="s">
        <v>481</v>
      </c>
    </row>
    <row r="1508" spans="1:59" hidden="1" outlineLevel="1">
      <c r="A1508" t="s">
        <v>2421</v>
      </c>
      <c r="B1508" t="s">
        <v>1948</v>
      </c>
      <c r="C1508" s="1">
        <v>31487</v>
      </c>
      <c r="G1508" s="1">
        <v>12512</v>
      </c>
      <c r="H1508" s="2" t="str">
        <f t="shared" si="291"/>
        <v/>
      </c>
      <c r="I1508" s="2" t="str">
        <f t="shared" si="292"/>
        <v/>
      </c>
      <c r="J1508" s="10" t="e">
        <f t="shared" si="293"/>
        <v>#N/A</v>
      </c>
      <c r="K1508" s="9" t="e">
        <f t="shared" si="294"/>
        <v>#N/A</v>
      </c>
      <c r="L1508" s="8" t="e">
        <f t="shared" si="295"/>
        <v>#N/A</v>
      </c>
      <c r="AZ1508" t="s">
        <v>2421</v>
      </c>
      <c r="BA1508" t="s">
        <v>1948</v>
      </c>
      <c r="BC1508" s="43">
        <v>28</v>
      </c>
      <c r="BD1508" s="46">
        <v>93</v>
      </c>
      <c r="BE1508" s="49">
        <f t="shared" si="296"/>
        <v>28093</v>
      </c>
      <c r="BG1508" s="7" t="s">
        <v>481</v>
      </c>
    </row>
    <row r="1509" spans="1:59" hidden="1" outlineLevel="1">
      <c r="A1509" t="s">
        <v>1099</v>
      </c>
      <c r="B1509" t="s">
        <v>1948</v>
      </c>
      <c r="C1509" s="1">
        <v>36566</v>
      </c>
      <c r="G1509" s="1">
        <v>12224</v>
      </c>
      <c r="H1509" s="2" t="str">
        <f t="shared" si="291"/>
        <v/>
      </c>
      <c r="I1509" s="2" t="str">
        <f t="shared" si="292"/>
        <v/>
      </c>
      <c r="J1509" s="10" t="e">
        <f t="shared" si="293"/>
        <v>#N/A</v>
      </c>
      <c r="K1509" s="9" t="e">
        <f t="shared" si="294"/>
        <v>#N/A</v>
      </c>
      <c r="L1509" s="8" t="e">
        <f t="shared" si="295"/>
        <v>#N/A</v>
      </c>
      <c r="AZ1509" t="s">
        <v>1099</v>
      </c>
      <c r="BA1509" t="s">
        <v>1948</v>
      </c>
      <c r="BC1509" s="43">
        <v>28</v>
      </c>
      <c r="BD1509" s="46">
        <v>95</v>
      </c>
      <c r="BE1509" s="49">
        <f t="shared" si="296"/>
        <v>28095</v>
      </c>
      <c r="BG1509" s="7" t="s">
        <v>481</v>
      </c>
    </row>
    <row r="1510" spans="1:59" hidden="1" outlineLevel="1">
      <c r="A1510" t="s">
        <v>607</v>
      </c>
      <c r="B1510" t="s">
        <v>1948</v>
      </c>
      <c r="C1510" s="1">
        <v>12224</v>
      </c>
      <c r="G1510" s="1">
        <v>4776</v>
      </c>
      <c r="H1510" s="2" t="str">
        <f t="shared" si="291"/>
        <v/>
      </c>
      <c r="I1510" s="2" t="str">
        <f t="shared" si="292"/>
        <v/>
      </c>
      <c r="J1510" s="10" t="e">
        <f t="shared" si="293"/>
        <v>#N/A</v>
      </c>
      <c r="K1510" s="9" t="e">
        <f t="shared" si="294"/>
        <v>#N/A</v>
      </c>
      <c r="L1510" s="8" t="e">
        <f t="shared" si="295"/>
        <v>#N/A</v>
      </c>
      <c r="AZ1510" t="s">
        <v>607</v>
      </c>
      <c r="BA1510" t="s">
        <v>1948</v>
      </c>
      <c r="BC1510" s="43">
        <v>28</v>
      </c>
      <c r="BD1510" s="46">
        <v>97</v>
      </c>
      <c r="BE1510" s="49">
        <f t="shared" si="296"/>
        <v>28097</v>
      </c>
      <c r="BG1510" s="7" t="s">
        <v>481</v>
      </c>
    </row>
    <row r="1511" spans="1:59" hidden="1" outlineLevel="1">
      <c r="A1511" t="s">
        <v>1120</v>
      </c>
      <c r="B1511" t="s">
        <v>1948</v>
      </c>
      <c r="C1511" s="1">
        <v>25602</v>
      </c>
      <c r="G1511" s="1">
        <v>10042</v>
      </c>
      <c r="H1511" s="2" t="str">
        <f t="shared" si="291"/>
        <v/>
      </c>
      <c r="I1511" s="2" t="str">
        <f t="shared" si="292"/>
        <v/>
      </c>
      <c r="J1511" s="10" t="e">
        <f t="shared" si="293"/>
        <v>#N/A</v>
      </c>
      <c r="K1511" s="9" t="e">
        <f t="shared" si="294"/>
        <v>#N/A</v>
      </c>
      <c r="L1511" s="8" t="e">
        <f t="shared" si="295"/>
        <v>#N/A</v>
      </c>
      <c r="AZ1511" t="s">
        <v>1120</v>
      </c>
      <c r="BA1511" t="s">
        <v>1948</v>
      </c>
      <c r="BC1511" s="43">
        <v>28</v>
      </c>
      <c r="BD1511" s="46">
        <v>99</v>
      </c>
      <c r="BE1511" s="49">
        <f t="shared" si="296"/>
        <v>28099</v>
      </c>
      <c r="BG1511" s="7" t="s">
        <v>481</v>
      </c>
    </row>
    <row r="1512" spans="1:59" hidden="1" outlineLevel="1">
      <c r="A1512" t="s">
        <v>2604</v>
      </c>
      <c r="B1512" t="s">
        <v>1948</v>
      </c>
      <c r="C1512" s="1">
        <v>20658</v>
      </c>
      <c r="G1512" s="1">
        <v>7806</v>
      </c>
      <c r="H1512" s="2" t="str">
        <f t="shared" si="291"/>
        <v/>
      </c>
      <c r="I1512" s="2" t="str">
        <f t="shared" si="292"/>
        <v/>
      </c>
      <c r="J1512" s="10" t="e">
        <f t="shared" si="293"/>
        <v>#N/A</v>
      </c>
      <c r="K1512" s="9" t="e">
        <f t="shared" si="294"/>
        <v>#N/A</v>
      </c>
      <c r="L1512" s="8" t="e">
        <f t="shared" si="295"/>
        <v>#N/A</v>
      </c>
      <c r="AZ1512" t="s">
        <v>2604</v>
      </c>
      <c r="BA1512" t="s">
        <v>1948</v>
      </c>
      <c r="BC1512" s="43">
        <v>28</v>
      </c>
      <c r="BD1512" s="46">
        <v>101</v>
      </c>
      <c r="BE1512" s="49">
        <f t="shared" si="296"/>
        <v>28101</v>
      </c>
      <c r="BG1512" s="7" t="s">
        <v>481</v>
      </c>
    </row>
    <row r="1513" spans="1:59" hidden="1" outlineLevel="1">
      <c r="A1513" t="s">
        <v>1121</v>
      </c>
      <c r="B1513" t="s">
        <v>1948</v>
      </c>
      <c r="C1513" s="1">
        <v>12567</v>
      </c>
      <c r="G1513" s="1">
        <v>5037</v>
      </c>
      <c r="H1513" s="2" t="str">
        <f t="shared" si="291"/>
        <v/>
      </c>
      <c r="I1513" s="2" t="str">
        <f t="shared" si="292"/>
        <v/>
      </c>
      <c r="J1513" s="10" t="e">
        <f t="shared" si="293"/>
        <v>#N/A</v>
      </c>
      <c r="K1513" s="9" t="e">
        <f t="shared" si="294"/>
        <v>#N/A</v>
      </c>
      <c r="L1513" s="8" t="e">
        <f t="shared" si="295"/>
        <v>#N/A</v>
      </c>
      <c r="AZ1513" t="s">
        <v>1121</v>
      </c>
      <c r="BA1513" t="s">
        <v>1948</v>
      </c>
      <c r="BC1513" s="43">
        <v>28</v>
      </c>
      <c r="BD1513" s="46">
        <v>103</v>
      </c>
      <c r="BE1513" s="49">
        <f t="shared" si="296"/>
        <v>28103</v>
      </c>
      <c r="BG1513" s="7" t="s">
        <v>481</v>
      </c>
    </row>
    <row r="1514" spans="1:59" hidden="1" outlineLevel="1">
      <c r="A1514" t="s">
        <v>845</v>
      </c>
      <c r="B1514" t="s">
        <v>1948</v>
      </c>
      <c r="C1514" s="1">
        <v>38806</v>
      </c>
      <c r="G1514" s="1">
        <v>13156</v>
      </c>
      <c r="H1514" s="2" t="str">
        <f t="shared" si="291"/>
        <v/>
      </c>
      <c r="I1514" s="2" t="str">
        <f t="shared" si="292"/>
        <v/>
      </c>
      <c r="J1514" s="10" t="e">
        <f t="shared" si="293"/>
        <v>#N/A</v>
      </c>
      <c r="K1514" s="9" t="e">
        <f t="shared" si="294"/>
        <v>#N/A</v>
      </c>
      <c r="L1514" s="8" t="e">
        <f t="shared" si="295"/>
        <v>#N/A</v>
      </c>
      <c r="AZ1514" t="s">
        <v>845</v>
      </c>
      <c r="BA1514" t="s">
        <v>1948</v>
      </c>
      <c r="BC1514" s="43">
        <v>28</v>
      </c>
      <c r="BD1514" s="46">
        <v>105</v>
      </c>
      <c r="BE1514" s="49">
        <f t="shared" si="296"/>
        <v>28105</v>
      </c>
      <c r="BG1514" s="7" t="s">
        <v>481</v>
      </c>
    </row>
    <row r="1515" spans="1:59" hidden="1" outlineLevel="1">
      <c r="A1515" t="s">
        <v>2290</v>
      </c>
      <c r="B1515" t="s">
        <v>1948</v>
      </c>
      <c r="C1515" s="1">
        <v>31130</v>
      </c>
      <c r="G1515" s="1">
        <v>11460</v>
      </c>
      <c r="H1515" s="2" t="str">
        <f t="shared" si="291"/>
        <v/>
      </c>
      <c r="I1515" s="2" t="str">
        <f t="shared" si="292"/>
        <v/>
      </c>
      <c r="J1515" s="10" t="e">
        <f t="shared" si="293"/>
        <v>#N/A</v>
      </c>
      <c r="K1515" s="9" t="e">
        <f t="shared" si="294"/>
        <v>#N/A</v>
      </c>
      <c r="L1515" s="8" t="e">
        <f t="shared" si="295"/>
        <v>#N/A</v>
      </c>
      <c r="AZ1515" t="s">
        <v>2290</v>
      </c>
      <c r="BA1515" t="s">
        <v>1948</v>
      </c>
      <c r="BC1515" s="43">
        <v>28</v>
      </c>
      <c r="BD1515" s="46">
        <v>107</v>
      </c>
      <c r="BE1515" s="49">
        <f t="shared" si="296"/>
        <v>28107</v>
      </c>
      <c r="BG1515" s="7" t="s">
        <v>481</v>
      </c>
    </row>
    <row r="1516" spans="1:59" hidden="1" outlineLevel="1">
      <c r="A1516" t="s">
        <v>749</v>
      </c>
      <c r="B1516" t="s">
        <v>1948</v>
      </c>
      <c r="C1516" s="1">
        <v>39674</v>
      </c>
      <c r="G1516" s="1">
        <v>14797</v>
      </c>
      <c r="H1516" s="2" t="str">
        <f t="shared" si="291"/>
        <v/>
      </c>
      <c r="I1516" s="2" t="str">
        <f t="shared" si="292"/>
        <v/>
      </c>
      <c r="J1516" s="10" t="e">
        <f t="shared" si="293"/>
        <v>#N/A</v>
      </c>
      <c r="K1516" s="9" t="e">
        <f t="shared" si="294"/>
        <v>#N/A</v>
      </c>
      <c r="L1516" s="8" t="e">
        <f t="shared" si="295"/>
        <v>#N/A</v>
      </c>
      <c r="AZ1516" t="s">
        <v>749</v>
      </c>
      <c r="BA1516" t="s">
        <v>1948</v>
      </c>
      <c r="BC1516" s="43">
        <v>28</v>
      </c>
      <c r="BD1516" s="46">
        <v>109</v>
      </c>
      <c r="BE1516" s="49">
        <f t="shared" si="296"/>
        <v>28109</v>
      </c>
      <c r="BG1516" s="7" t="s">
        <v>481</v>
      </c>
    </row>
    <row r="1517" spans="1:59" hidden="1" outlineLevel="1">
      <c r="A1517" t="s">
        <v>1872</v>
      </c>
      <c r="B1517" t="s">
        <v>1948</v>
      </c>
      <c r="C1517" s="1">
        <v>11057</v>
      </c>
      <c r="G1517" s="1">
        <v>4501</v>
      </c>
      <c r="H1517" s="2" t="str">
        <f t="shared" si="291"/>
        <v/>
      </c>
      <c r="I1517" s="2" t="str">
        <f t="shared" si="292"/>
        <v/>
      </c>
      <c r="J1517" s="10" t="e">
        <f t="shared" si="293"/>
        <v>#N/A</v>
      </c>
      <c r="K1517" s="9" t="e">
        <f t="shared" si="294"/>
        <v>#N/A</v>
      </c>
      <c r="L1517" s="8" t="e">
        <f t="shared" si="295"/>
        <v>#N/A</v>
      </c>
      <c r="AZ1517" t="s">
        <v>1872</v>
      </c>
      <c r="BA1517" t="s">
        <v>1948</v>
      </c>
      <c r="BC1517" s="43">
        <v>28</v>
      </c>
      <c r="BD1517" s="46">
        <v>111</v>
      </c>
      <c r="BE1517" s="49">
        <f t="shared" si="296"/>
        <v>28111</v>
      </c>
      <c r="BG1517" s="7" t="s">
        <v>481</v>
      </c>
    </row>
    <row r="1518" spans="1:59" hidden="1" outlineLevel="1">
      <c r="A1518" t="s">
        <v>592</v>
      </c>
      <c r="B1518" t="s">
        <v>1948</v>
      </c>
      <c r="C1518" s="1">
        <v>37154</v>
      </c>
      <c r="G1518" s="1">
        <v>13679</v>
      </c>
      <c r="H1518" s="2" t="str">
        <f t="shared" si="291"/>
        <v/>
      </c>
      <c r="I1518" s="2" t="str">
        <f t="shared" si="292"/>
        <v/>
      </c>
      <c r="J1518" s="10" t="e">
        <f t="shared" si="293"/>
        <v>#N/A</v>
      </c>
      <c r="K1518" s="9" t="e">
        <f t="shared" si="294"/>
        <v>#N/A</v>
      </c>
      <c r="L1518" s="8" t="e">
        <f t="shared" si="295"/>
        <v>#N/A</v>
      </c>
      <c r="AZ1518" t="s">
        <v>592</v>
      </c>
      <c r="BA1518" t="s">
        <v>1948</v>
      </c>
      <c r="BC1518" s="43">
        <v>28</v>
      </c>
      <c r="BD1518" s="46">
        <v>113</v>
      </c>
      <c r="BE1518" s="49">
        <f t="shared" si="296"/>
        <v>28113</v>
      </c>
      <c r="BG1518" s="7" t="s">
        <v>481</v>
      </c>
    </row>
    <row r="1519" spans="1:59" hidden="1" outlineLevel="1">
      <c r="A1519" t="s">
        <v>750</v>
      </c>
      <c r="B1519" t="s">
        <v>1948</v>
      </c>
      <c r="C1519" s="1">
        <v>23169</v>
      </c>
      <c r="G1519" s="1">
        <v>8366</v>
      </c>
      <c r="H1519" s="2" t="str">
        <f t="shared" si="291"/>
        <v/>
      </c>
      <c r="I1519" s="2" t="str">
        <f t="shared" si="292"/>
        <v/>
      </c>
      <c r="J1519" s="10" t="e">
        <f t="shared" si="293"/>
        <v>#N/A</v>
      </c>
      <c r="K1519" s="9" t="e">
        <f t="shared" si="294"/>
        <v>#N/A</v>
      </c>
      <c r="L1519" s="8" t="e">
        <f t="shared" si="295"/>
        <v>#N/A</v>
      </c>
      <c r="AZ1519" t="s">
        <v>750</v>
      </c>
      <c r="BA1519" t="s">
        <v>1948</v>
      </c>
      <c r="BC1519" s="43">
        <v>28</v>
      </c>
      <c r="BD1519" s="46">
        <v>115</v>
      </c>
      <c r="BE1519" s="49">
        <f t="shared" si="296"/>
        <v>28115</v>
      </c>
      <c r="BG1519" s="7" t="s">
        <v>481</v>
      </c>
    </row>
    <row r="1520" spans="1:59" hidden="1" outlineLevel="1">
      <c r="A1520" t="s">
        <v>1163</v>
      </c>
      <c r="B1520" t="s">
        <v>1948</v>
      </c>
      <c r="C1520" s="1">
        <v>23721</v>
      </c>
      <c r="G1520" s="1">
        <v>8526</v>
      </c>
      <c r="H1520" s="2" t="str">
        <f t="shared" si="291"/>
        <v/>
      </c>
      <c r="I1520" s="2" t="str">
        <f t="shared" si="292"/>
        <v/>
      </c>
      <c r="J1520" s="10" t="e">
        <f t="shared" si="293"/>
        <v>#N/A</v>
      </c>
      <c r="K1520" s="9" t="e">
        <f t="shared" si="294"/>
        <v>#N/A</v>
      </c>
      <c r="L1520" s="8" t="e">
        <f t="shared" si="295"/>
        <v>#N/A</v>
      </c>
      <c r="AZ1520" t="s">
        <v>1163</v>
      </c>
      <c r="BA1520" t="s">
        <v>1948</v>
      </c>
      <c r="BC1520" s="43">
        <v>28</v>
      </c>
      <c r="BD1520" s="46">
        <v>117</v>
      </c>
      <c r="BE1520" s="49">
        <f t="shared" si="296"/>
        <v>28117</v>
      </c>
      <c r="BG1520" s="7" t="s">
        <v>481</v>
      </c>
    </row>
    <row r="1521" spans="1:59" hidden="1" outlineLevel="1">
      <c r="A1521" t="s">
        <v>1593</v>
      </c>
      <c r="B1521" t="s">
        <v>1948</v>
      </c>
      <c r="C1521" s="1">
        <v>10205</v>
      </c>
      <c r="G1521" s="1">
        <v>4093</v>
      </c>
      <c r="H1521" s="2" t="str">
        <f t="shared" si="291"/>
        <v/>
      </c>
      <c r="I1521" s="2" t="str">
        <f t="shared" si="292"/>
        <v/>
      </c>
      <c r="J1521" s="10" t="e">
        <f t="shared" si="293"/>
        <v>#N/A</v>
      </c>
      <c r="K1521" s="9" t="e">
        <f t="shared" si="294"/>
        <v>#N/A</v>
      </c>
      <c r="L1521" s="8" t="e">
        <f t="shared" si="295"/>
        <v>#N/A</v>
      </c>
      <c r="AZ1521" t="s">
        <v>1593</v>
      </c>
      <c r="BA1521" t="s">
        <v>1948</v>
      </c>
      <c r="BC1521" s="43">
        <v>28</v>
      </c>
      <c r="BD1521" s="46">
        <v>119</v>
      </c>
      <c r="BE1521" s="49">
        <f t="shared" si="296"/>
        <v>28119</v>
      </c>
      <c r="BG1521" s="7" t="s">
        <v>481</v>
      </c>
    </row>
    <row r="1522" spans="1:59" hidden="1" outlineLevel="1">
      <c r="A1522" t="s">
        <v>171</v>
      </c>
      <c r="B1522" t="s">
        <v>1948</v>
      </c>
      <c r="C1522" s="1">
        <v>91936</v>
      </c>
      <c r="G1522" s="1">
        <v>36210</v>
      </c>
      <c r="H1522" s="2" t="str">
        <f t="shared" si="291"/>
        <v/>
      </c>
      <c r="I1522" s="2" t="str">
        <f t="shared" si="292"/>
        <v/>
      </c>
      <c r="J1522" s="10" t="e">
        <f t="shared" si="293"/>
        <v>#N/A</v>
      </c>
      <c r="K1522" s="9" t="e">
        <f t="shared" si="294"/>
        <v>#N/A</v>
      </c>
      <c r="L1522" s="8" t="e">
        <f t="shared" si="295"/>
        <v>#N/A</v>
      </c>
      <c r="AZ1522" t="s">
        <v>171</v>
      </c>
      <c r="BA1522" t="s">
        <v>1948</v>
      </c>
      <c r="BC1522" s="43">
        <v>28</v>
      </c>
      <c r="BD1522" s="46">
        <v>121</v>
      </c>
      <c r="BE1522" s="49">
        <f t="shared" si="296"/>
        <v>28121</v>
      </c>
      <c r="BG1522" s="7" t="s">
        <v>481</v>
      </c>
    </row>
    <row r="1523" spans="1:59" hidden="1" outlineLevel="1">
      <c r="A1523" t="s">
        <v>2622</v>
      </c>
      <c r="B1523" t="s">
        <v>1948</v>
      </c>
      <c r="C1523" s="1">
        <v>25091</v>
      </c>
      <c r="G1523" s="1">
        <v>9329</v>
      </c>
      <c r="H1523" s="2" t="str">
        <f t="shared" si="291"/>
        <v/>
      </c>
      <c r="I1523" s="2" t="str">
        <f t="shared" si="292"/>
        <v/>
      </c>
      <c r="J1523" s="10" t="e">
        <f t="shared" si="293"/>
        <v>#N/A</v>
      </c>
      <c r="K1523" s="9" t="e">
        <f t="shared" si="294"/>
        <v>#N/A</v>
      </c>
      <c r="L1523" s="8" t="e">
        <f t="shared" si="295"/>
        <v>#N/A</v>
      </c>
      <c r="AZ1523" t="s">
        <v>2622</v>
      </c>
      <c r="BA1523" t="s">
        <v>1948</v>
      </c>
      <c r="BC1523" s="43">
        <v>28</v>
      </c>
      <c r="BD1523" s="46">
        <v>123</v>
      </c>
      <c r="BE1523" s="49">
        <f t="shared" si="296"/>
        <v>28123</v>
      </c>
      <c r="BG1523" s="7" t="s">
        <v>481</v>
      </c>
    </row>
    <row r="1524" spans="1:59" hidden="1" outlineLevel="1">
      <c r="A1524" t="s">
        <v>172</v>
      </c>
      <c r="B1524" t="s">
        <v>1948</v>
      </c>
      <c r="C1524" s="1">
        <v>6999</v>
      </c>
      <c r="G1524" s="1">
        <v>2752</v>
      </c>
      <c r="H1524" s="2" t="str">
        <f t="shared" si="291"/>
        <v/>
      </c>
      <c r="I1524" s="2" t="str">
        <f t="shared" si="292"/>
        <v/>
      </c>
      <c r="J1524" s="10" t="e">
        <f t="shared" si="293"/>
        <v>#N/A</v>
      </c>
      <c r="K1524" s="9" t="e">
        <f t="shared" si="294"/>
        <v>#N/A</v>
      </c>
      <c r="L1524" s="8" t="e">
        <f t="shared" si="295"/>
        <v>#N/A</v>
      </c>
      <c r="AZ1524" t="s">
        <v>172</v>
      </c>
      <c r="BA1524" t="s">
        <v>1948</v>
      </c>
      <c r="BC1524" s="43">
        <v>28</v>
      </c>
      <c r="BD1524" s="46">
        <v>125</v>
      </c>
      <c r="BE1524" s="49">
        <f t="shared" si="296"/>
        <v>28125</v>
      </c>
      <c r="BG1524" s="7" t="s">
        <v>481</v>
      </c>
    </row>
    <row r="1525" spans="1:59" hidden="1" outlineLevel="1">
      <c r="A1525" t="s">
        <v>2025</v>
      </c>
      <c r="B1525" t="s">
        <v>1948</v>
      </c>
      <c r="C1525" s="1">
        <v>24453</v>
      </c>
      <c r="G1525" s="1">
        <v>9326</v>
      </c>
      <c r="H1525" s="2" t="str">
        <f t="shared" si="291"/>
        <v/>
      </c>
      <c r="I1525" s="2" t="str">
        <f t="shared" si="292"/>
        <v/>
      </c>
      <c r="J1525" s="10" t="e">
        <f t="shared" si="293"/>
        <v>#N/A</v>
      </c>
      <c r="K1525" s="9" t="e">
        <f t="shared" si="294"/>
        <v>#N/A</v>
      </c>
      <c r="L1525" s="8" t="e">
        <f t="shared" si="295"/>
        <v>#N/A</v>
      </c>
      <c r="AZ1525" t="s">
        <v>2025</v>
      </c>
      <c r="BA1525" t="s">
        <v>1948</v>
      </c>
      <c r="BC1525" s="43">
        <v>28</v>
      </c>
      <c r="BD1525" s="46">
        <v>127</v>
      </c>
      <c r="BE1525" s="49">
        <f t="shared" si="296"/>
        <v>28127</v>
      </c>
      <c r="BG1525" s="7" t="s">
        <v>481</v>
      </c>
    </row>
    <row r="1526" spans="1:59" hidden="1" outlineLevel="1">
      <c r="A1526" t="s">
        <v>425</v>
      </c>
      <c r="B1526" t="s">
        <v>1948</v>
      </c>
      <c r="C1526" s="1">
        <v>14896</v>
      </c>
      <c r="G1526" s="1">
        <v>6788</v>
      </c>
      <c r="H1526" s="2" t="str">
        <f t="shared" si="291"/>
        <v/>
      </c>
      <c r="I1526" s="2" t="str">
        <f t="shared" si="292"/>
        <v/>
      </c>
      <c r="J1526" s="10" t="e">
        <f t="shared" ref="J1526:J1544" si="297">RANK(Q1526,Q1526:AO1526)</f>
        <v>#N/A</v>
      </c>
      <c r="K1526" s="9" t="e">
        <f t="shared" ref="K1526:K1544" si="298">RANK(R1526,Q1526:AO1526)</f>
        <v>#N/A</v>
      </c>
      <c r="L1526" s="8" t="e">
        <f t="shared" ref="L1526:L1544" si="299">RANK(S1526,Q1526:AO1526)</f>
        <v>#N/A</v>
      </c>
      <c r="AZ1526" t="s">
        <v>425</v>
      </c>
      <c r="BA1526" t="s">
        <v>1948</v>
      </c>
      <c r="BC1526" s="43">
        <v>28</v>
      </c>
      <c r="BD1526" s="46">
        <v>129</v>
      </c>
      <c r="BE1526" s="49">
        <f t="shared" ref="BE1526:BE1543" si="300">BC1526*1000+BD1526</f>
        <v>28129</v>
      </c>
      <c r="BG1526" s="7" t="s">
        <v>481</v>
      </c>
    </row>
    <row r="1527" spans="1:59" hidden="1" outlineLevel="1">
      <c r="A1527" t="s">
        <v>446</v>
      </c>
      <c r="B1527" t="s">
        <v>1948</v>
      </c>
      <c r="C1527" s="1">
        <v>11095</v>
      </c>
      <c r="G1527" s="1">
        <v>4209</v>
      </c>
      <c r="H1527" s="2" t="str">
        <f t="shared" si="291"/>
        <v/>
      </c>
      <c r="I1527" s="2" t="str">
        <f t="shared" si="292"/>
        <v/>
      </c>
      <c r="J1527" s="10" t="e">
        <f t="shared" si="297"/>
        <v>#N/A</v>
      </c>
      <c r="K1527" s="9" t="e">
        <f t="shared" si="298"/>
        <v>#N/A</v>
      </c>
      <c r="L1527" s="8" t="e">
        <f t="shared" si="299"/>
        <v>#N/A</v>
      </c>
      <c r="AZ1527" t="s">
        <v>446</v>
      </c>
      <c r="BA1527" t="s">
        <v>1948</v>
      </c>
      <c r="BC1527" s="43">
        <v>28</v>
      </c>
      <c r="BD1527" s="46">
        <v>131</v>
      </c>
      <c r="BE1527" s="49">
        <f t="shared" si="300"/>
        <v>28131</v>
      </c>
      <c r="BG1527" s="7" t="s">
        <v>481</v>
      </c>
    </row>
    <row r="1528" spans="1:59" hidden="1" outlineLevel="1">
      <c r="A1528" t="s">
        <v>2321</v>
      </c>
      <c r="B1528" t="s">
        <v>1948</v>
      </c>
      <c r="C1528" s="1">
        <v>36410</v>
      </c>
      <c r="G1528" s="1">
        <v>9391</v>
      </c>
      <c r="H1528" s="2" t="str">
        <f t="shared" si="291"/>
        <v/>
      </c>
      <c r="I1528" s="2" t="str">
        <f t="shared" si="292"/>
        <v/>
      </c>
      <c r="J1528" s="10" t="e">
        <f t="shared" si="297"/>
        <v>#N/A</v>
      </c>
      <c r="K1528" s="9" t="e">
        <f t="shared" si="298"/>
        <v>#N/A</v>
      </c>
      <c r="L1528" s="8" t="e">
        <f t="shared" si="299"/>
        <v>#N/A</v>
      </c>
      <c r="AZ1528" t="s">
        <v>2321</v>
      </c>
      <c r="BA1528" t="s">
        <v>1948</v>
      </c>
      <c r="BC1528" s="43">
        <v>28</v>
      </c>
      <c r="BD1528" s="46">
        <v>133</v>
      </c>
      <c r="BE1528" s="49">
        <f t="shared" si="300"/>
        <v>28133</v>
      </c>
      <c r="BG1528" s="7" t="s">
        <v>481</v>
      </c>
    </row>
    <row r="1529" spans="1:59" hidden="1" outlineLevel="1">
      <c r="A1529" t="s">
        <v>2322</v>
      </c>
      <c r="B1529" t="s">
        <v>1948</v>
      </c>
      <c r="C1529" s="1">
        <v>14842</v>
      </c>
      <c r="G1529" s="1">
        <v>5518</v>
      </c>
      <c r="H1529" s="2" t="str">
        <f t="shared" si="291"/>
        <v/>
      </c>
      <c r="I1529" s="2" t="str">
        <f t="shared" si="292"/>
        <v/>
      </c>
      <c r="J1529" s="10" t="e">
        <f t="shared" si="297"/>
        <v>#N/A</v>
      </c>
      <c r="K1529" s="9" t="e">
        <f t="shared" si="298"/>
        <v>#N/A</v>
      </c>
      <c r="L1529" s="8" t="e">
        <f t="shared" si="299"/>
        <v>#N/A</v>
      </c>
      <c r="AZ1529" t="s">
        <v>2322</v>
      </c>
      <c r="BA1529" t="s">
        <v>1948</v>
      </c>
      <c r="BC1529" s="43">
        <v>28</v>
      </c>
      <c r="BD1529" s="46">
        <v>135</v>
      </c>
      <c r="BE1529" s="49">
        <f t="shared" si="300"/>
        <v>28135</v>
      </c>
      <c r="BG1529" s="7" t="s">
        <v>481</v>
      </c>
    </row>
    <row r="1530" spans="1:59" hidden="1" outlineLevel="1">
      <c r="A1530" t="s">
        <v>2817</v>
      </c>
      <c r="B1530" t="s">
        <v>1948</v>
      </c>
      <c r="C1530" s="1">
        <v>21943</v>
      </c>
      <c r="G1530" s="1">
        <v>8371</v>
      </c>
      <c r="H1530" s="2" t="str">
        <f t="shared" si="291"/>
        <v/>
      </c>
      <c r="I1530" s="2" t="str">
        <f t="shared" si="292"/>
        <v/>
      </c>
      <c r="J1530" s="10" t="e">
        <f t="shared" si="297"/>
        <v>#N/A</v>
      </c>
      <c r="K1530" s="9" t="e">
        <f t="shared" si="298"/>
        <v>#N/A</v>
      </c>
      <c r="L1530" s="8" t="e">
        <f t="shared" si="299"/>
        <v>#N/A</v>
      </c>
      <c r="AZ1530" t="s">
        <v>2817</v>
      </c>
      <c r="BA1530" t="s">
        <v>1948</v>
      </c>
      <c r="BC1530" s="43">
        <v>28</v>
      </c>
      <c r="BD1530" s="46">
        <v>137</v>
      </c>
      <c r="BE1530" s="49">
        <f t="shared" si="300"/>
        <v>28137</v>
      </c>
      <c r="BG1530" s="7" t="s">
        <v>481</v>
      </c>
    </row>
    <row r="1531" spans="1:59" hidden="1" outlineLevel="1">
      <c r="A1531" t="s">
        <v>2189</v>
      </c>
      <c r="B1531" t="s">
        <v>1948</v>
      </c>
      <c r="C1531" s="1">
        <v>19722</v>
      </c>
      <c r="G1531" s="1">
        <v>8739</v>
      </c>
      <c r="H1531" s="2" t="str">
        <f t="shared" si="291"/>
        <v/>
      </c>
      <c r="I1531" s="2" t="str">
        <f t="shared" si="292"/>
        <v/>
      </c>
      <c r="J1531" s="10" t="e">
        <f t="shared" si="297"/>
        <v>#N/A</v>
      </c>
      <c r="K1531" s="9" t="e">
        <f t="shared" si="298"/>
        <v>#N/A</v>
      </c>
      <c r="L1531" s="8" t="e">
        <f t="shared" si="299"/>
        <v>#N/A</v>
      </c>
      <c r="AZ1531" t="s">
        <v>2189</v>
      </c>
      <c r="BA1531" t="s">
        <v>1948</v>
      </c>
      <c r="BC1531" s="43">
        <v>28</v>
      </c>
      <c r="BD1531" s="46">
        <v>139</v>
      </c>
      <c r="BE1531" s="49">
        <f t="shared" si="300"/>
        <v>28139</v>
      </c>
      <c r="BG1531" s="7" t="s">
        <v>481</v>
      </c>
    </row>
    <row r="1532" spans="1:59" hidden="1" outlineLevel="1">
      <c r="A1532" t="s">
        <v>690</v>
      </c>
      <c r="B1532" t="s">
        <v>1948</v>
      </c>
      <c r="C1532" s="1">
        <v>18047</v>
      </c>
      <c r="G1532" s="1">
        <v>8072</v>
      </c>
      <c r="H1532" s="2" t="str">
        <f t="shared" si="291"/>
        <v/>
      </c>
      <c r="I1532" s="2" t="str">
        <f t="shared" si="292"/>
        <v/>
      </c>
      <c r="J1532" s="10" t="e">
        <f t="shared" si="297"/>
        <v>#N/A</v>
      </c>
      <c r="K1532" s="9" t="e">
        <f t="shared" si="298"/>
        <v>#N/A</v>
      </c>
      <c r="L1532" s="8" t="e">
        <f t="shared" si="299"/>
        <v>#N/A</v>
      </c>
      <c r="AZ1532" t="s">
        <v>690</v>
      </c>
      <c r="BA1532" t="s">
        <v>1948</v>
      </c>
      <c r="BC1532" s="43">
        <v>28</v>
      </c>
      <c r="BD1532" s="46">
        <v>141</v>
      </c>
      <c r="BE1532" s="49">
        <f t="shared" si="300"/>
        <v>28141</v>
      </c>
      <c r="BG1532" s="7" t="s">
        <v>481</v>
      </c>
    </row>
    <row r="1533" spans="1:59" hidden="1" outlineLevel="1">
      <c r="A1533" t="s">
        <v>71</v>
      </c>
      <c r="B1533" t="s">
        <v>1948</v>
      </c>
      <c r="C1533" s="1">
        <v>8268</v>
      </c>
      <c r="G1533" s="1">
        <v>2243</v>
      </c>
      <c r="H1533" s="2" t="str">
        <f t="shared" si="291"/>
        <v/>
      </c>
      <c r="I1533" s="2" t="str">
        <f t="shared" si="292"/>
        <v/>
      </c>
      <c r="J1533" s="10" t="e">
        <f t="shared" si="297"/>
        <v>#N/A</v>
      </c>
      <c r="K1533" s="9" t="e">
        <f t="shared" si="298"/>
        <v>#N/A</v>
      </c>
      <c r="L1533" s="8" t="e">
        <f t="shared" si="299"/>
        <v>#N/A</v>
      </c>
      <c r="AZ1533" t="s">
        <v>71</v>
      </c>
      <c r="BA1533" t="s">
        <v>1948</v>
      </c>
      <c r="BC1533" s="43">
        <v>28</v>
      </c>
      <c r="BD1533" s="46">
        <v>143</v>
      </c>
      <c r="BE1533" s="49">
        <f t="shared" si="300"/>
        <v>28143</v>
      </c>
      <c r="BG1533" s="7" t="s">
        <v>481</v>
      </c>
    </row>
    <row r="1534" spans="1:59" hidden="1" outlineLevel="1">
      <c r="A1534" t="s">
        <v>1161</v>
      </c>
      <c r="B1534" t="s">
        <v>1948</v>
      </c>
      <c r="C1534" s="1">
        <v>22589</v>
      </c>
      <c r="G1534" s="1">
        <v>9742</v>
      </c>
      <c r="H1534" s="2" t="str">
        <f t="shared" si="291"/>
        <v/>
      </c>
      <c r="I1534" s="2" t="str">
        <f t="shared" si="292"/>
        <v/>
      </c>
      <c r="J1534" s="10" t="e">
        <f t="shared" si="297"/>
        <v>#N/A</v>
      </c>
      <c r="K1534" s="9" t="e">
        <f t="shared" si="298"/>
        <v>#N/A</v>
      </c>
      <c r="L1534" s="8" t="e">
        <f t="shared" si="299"/>
        <v>#N/A</v>
      </c>
      <c r="AZ1534" t="s">
        <v>1161</v>
      </c>
      <c r="BA1534" t="s">
        <v>1948</v>
      </c>
      <c r="BC1534" s="43">
        <v>28</v>
      </c>
      <c r="BD1534" s="46">
        <v>145</v>
      </c>
      <c r="BE1534" s="49">
        <f t="shared" si="300"/>
        <v>28145</v>
      </c>
      <c r="BG1534" s="7" t="s">
        <v>481</v>
      </c>
    </row>
    <row r="1535" spans="1:59" hidden="1" outlineLevel="1">
      <c r="A1535" t="s">
        <v>685</v>
      </c>
      <c r="B1535" t="s">
        <v>1948</v>
      </c>
      <c r="C1535" s="1">
        <v>14535</v>
      </c>
      <c r="G1535" s="1">
        <v>5967</v>
      </c>
      <c r="H1535" s="2" t="str">
        <f t="shared" si="291"/>
        <v/>
      </c>
      <c r="I1535" s="2" t="str">
        <f t="shared" si="292"/>
        <v/>
      </c>
      <c r="J1535" s="10" t="e">
        <f t="shared" si="297"/>
        <v>#N/A</v>
      </c>
      <c r="K1535" s="9" t="e">
        <f t="shared" si="298"/>
        <v>#N/A</v>
      </c>
      <c r="L1535" s="8" t="e">
        <f t="shared" si="299"/>
        <v>#N/A</v>
      </c>
      <c r="AZ1535" t="s">
        <v>685</v>
      </c>
      <c r="BA1535" t="s">
        <v>1948</v>
      </c>
      <c r="BC1535" s="43">
        <v>28</v>
      </c>
      <c r="BD1535" s="46">
        <v>147</v>
      </c>
      <c r="BE1535" s="49">
        <f t="shared" si="300"/>
        <v>28147</v>
      </c>
      <c r="BG1535" s="7" t="s">
        <v>481</v>
      </c>
    </row>
    <row r="1536" spans="1:59" hidden="1" outlineLevel="1">
      <c r="A1536" t="s">
        <v>1370</v>
      </c>
      <c r="B1536" t="s">
        <v>1948</v>
      </c>
      <c r="C1536" s="1">
        <v>48085</v>
      </c>
      <c r="G1536" s="1">
        <v>20578</v>
      </c>
      <c r="H1536" s="2" t="str">
        <f t="shared" si="291"/>
        <v/>
      </c>
      <c r="I1536" s="2" t="str">
        <f t="shared" si="292"/>
        <v/>
      </c>
      <c r="J1536" s="10" t="e">
        <f t="shared" si="297"/>
        <v>#N/A</v>
      </c>
      <c r="K1536" s="9" t="e">
        <f t="shared" si="298"/>
        <v>#N/A</v>
      </c>
      <c r="L1536" s="8" t="e">
        <f t="shared" si="299"/>
        <v>#N/A</v>
      </c>
      <c r="AZ1536" t="s">
        <v>1370</v>
      </c>
      <c r="BA1536" t="s">
        <v>1948</v>
      </c>
      <c r="BC1536" s="43">
        <v>28</v>
      </c>
      <c r="BD1536" s="46">
        <v>149</v>
      </c>
      <c r="BE1536" s="49">
        <f t="shared" si="300"/>
        <v>28149</v>
      </c>
      <c r="BG1536" s="7" t="s">
        <v>481</v>
      </c>
    </row>
    <row r="1537" spans="1:59" hidden="1" outlineLevel="1">
      <c r="A1537" t="s">
        <v>1297</v>
      </c>
      <c r="B1537" t="s">
        <v>1948</v>
      </c>
      <c r="C1537" s="1">
        <v>66471</v>
      </c>
      <c r="G1537" s="1">
        <v>19689</v>
      </c>
      <c r="H1537" s="2" t="str">
        <f t="shared" si="291"/>
        <v/>
      </c>
      <c r="I1537" s="2" t="str">
        <f t="shared" si="292"/>
        <v/>
      </c>
      <c r="J1537" s="10" t="e">
        <f t="shared" si="297"/>
        <v>#N/A</v>
      </c>
      <c r="K1537" s="9" t="e">
        <f t="shared" si="298"/>
        <v>#N/A</v>
      </c>
      <c r="L1537" s="8" t="e">
        <f t="shared" si="299"/>
        <v>#N/A</v>
      </c>
      <c r="AZ1537" t="s">
        <v>1297</v>
      </c>
      <c r="BA1537" t="s">
        <v>1948</v>
      </c>
      <c r="BC1537" s="43">
        <v>28</v>
      </c>
      <c r="BD1537" s="46">
        <v>151</v>
      </c>
      <c r="BE1537" s="49">
        <f t="shared" si="300"/>
        <v>28151</v>
      </c>
      <c r="BG1537" s="7" t="s">
        <v>481</v>
      </c>
    </row>
    <row r="1538" spans="1:59" hidden="1" outlineLevel="1">
      <c r="A1538" t="s">
        <v>1156</v>
      </c>
      <c r="B1538" t="s">
        <v>1948</v>
      </c>
      <c r="C1538" s="1">
        <v>19540</v>
      </c>
      <c r="G1538" s="1">
        <v>7783</v>
      </c>
      <c r="H1538" s="2" t="str">
        <f t="shared" ref="H1538:H1601" si="301">IF(D1538&gt;0,G1538/D1538,"")</f>
        <v/>
      </c>
      <c r="I1538" s="2" t="str">
        <f t="shared" si="292"/>
        <v/>
      </c>
      <c r="J1538" s="10" t="e">
        <f t="shared" si="297"/>
        <v>#N/A</v>
      </c>
      <c r="K1538" s="9" t="e">
        <f t="shared" si="298"/>
        <v>#N/A</v>
      </c>
      <c r="L1538" s="8" t="e">
        <f t="shared" si="299"/>
        <v>#N/A</v>
      </c>
      <c r="AZ1538" t="s">
        <v>1156</v>
      </c>
      <c r="BA1538" t="s">
        <v>1948</v>
      </c>
      <c r="BC1538" s="43">
        <v>28</v>
      </c>
      <c r="BD1538" s="46">
        <v>153</v>
      </c>
      <c r="BE1538" s="49">
        <f t="shared" si="300"/>
        <v>28153</v>
      </c>
      <c r="BG1538" s="7" t="s">
        <v>481</v>
      </c>
    </row>
    <row r="1539" spans="1:59" hidden="1" outlineLevel="1">
      <c r="A1539" t="s">
        <v>761</v>
      </c>
      <c r="B1539" t="s">
        <v>1948</v>
      </c>
      <c r="C1539" s="1">
        <v>10217</v>
      </c>
      <c r="G1539" s="1">
        <v>4988</v>
      </c>
      <c r="H1539" s="2" t="str">
        <f t="shared" si="301"/>
        <v/>
      </c>
      <c r="I1539" s="2" t="str">
        <f t="shared" ref="I1539:I1602" si="302">IF(E1539&gt;0,G1539/E1539,"")</f>
        <v/>
      </c>
      <c r="J1539" s="10" t="e">
        <f t="shared" si="297"/>
        <v>#N/A</v>
      </c>
      <c r="K1539" s="9" t="e">
        <f t="shared" si="298"/>
        <v>#N/A</v>
      </c>
      <c r="L1539" s="8" t="e">
        <f t="shared" si="299"/>
        <v>#N/A</v>
      </c>
      <c r="AZ1539" t="s">
        <v>761</v>
      </c>
      <c r="BA1539" t="s">
        <v>1948</v>
      </c>
      <c r="BC1539" s="43">
        <v>28</v>
      </c>
      <c r="BD1539" s="46">
        <v>155</v>
      </c>
      <c r="BE1539" s="49">
        <f t="shared" si="300"/>
        <v>28155</v>
      </c>
      <c r="BG1539" s="7" t="s">
        <v>481</v>
      </c>
    </row>
    <row r="1540" spans="1:59" hidden="1" outlineLevel="1">
      <c r="A1540" t="s">
        <v>2809</v>
      </c>
      <c r="B1540" t="s">
        <v>1948</v>
      </c>
      <c r="C1540" s="1">
        <v>9545</v>
      </c>
      <c r="G1540" s="1">
        <v>4945</v>
      </c>
      <c r="H1540" s="2" t="str">
        <f t="shared" si="301"/>
        <v/>
      </c>
      <c r="I1540" s="2" t="str">
        <f t="shared" si="302"/>
        <v/>
      </c>
      <c r="J1540" s="10" t="e">
        <f t="shared" si="297"/>
        <v>#N/A</v>
      </c>
      <c r="K1540" s="9" t="e">
        <f t="shared" si="298"/>
        <v>#N/A</v>
      </c>
      <c r="L1540" s="8" t="e">
        <f t="shared" si="299"/>
        <v>#N/A</v>
      </c>
      <c r="AZ1540" t="s">
        <v>2809</v>
      </c>
      <c r="BA1540" t="s">
        <v>1948</v>
      </c>
      <c r="BC1540" s="43">
        <v>28</v>
      </c>
      <c r="BD1540" s="46">
        <v>157</v>
      </c>
      <c r="BE1540" s="49">
        <f t="shared" si="300"/>
        <v>28157</v>
      </c>
      <c r="BG1540" s="7" t="s">
        <v>481</v>
      </c>
    </row>
    <row r="1541" spans="1:59" hidden="1" outlineLevel="1">
      <c r="A1541" t="s">
        <v>1300</v>
      </c>
      <c r="B1541" t="s">
        <v>1948</v>
      </c>
      <c r="C1541" s="1">
        <v>19671</v>
      </c>
      <c r="G1541" s="1">
        <v>8968</v>
      </c>
      <c r="H1541" s="2" t="str">
        <f t="shared" si="301"/>
        <v/>
      </c>
      <c r="I1541" s="2" t="str">
        <f t="shared" si="302"/>
        <v/>
      </c>
      <c r="J1541" s="10" t="e">
        <f t="shared" si="297"/>
        <v>#N/A</v>
      </c>
      <c r="K1541" s="9" t="e">
        <f t="shared" si="298"/>
        <v>#N/A</v>
      </c>
      <c r="L1541" s="8" t="e">
        <f t="shared" si="299"/>
        <v>#N/A</v>
      </c>
      <c r="AZ1541" t="s">
        <v>1300</v>
      </c>
      <c r="BA1541" t="s">
        <v>1948</v>
      </c>
      <c r="BC1541" s="43">
        <v>28</v>
      </c>
      <c r="BD1541" s="46">
        <v>159</v>
      </c>
      <c r="BE1541" s="49">
        <f t="shared" si="300"/>
        <v>28159</v>
      </c>
      <c r="BG1541" s="7" t="s">
        <v>481</v>
      </c>
    </row>
    <row r="1542" spans="1:59" hidden="1" outlineLevel="1">
      <c r="A1542" t="s">
        <v>2234</v>
      </c>
      <c r="B1542" t="s">
        <v>1948</v>
      </c>
      <c r="C1542" s="1">
        <v>12182</v>
      </c>
      <c r="G1542" s="1">
        <v>5248</v>
      </c>
      <c r="H1542" s="2" t="str">
        <f t="shared" si="301"/>
        <v/>
      </c>
      <c r="I1542" s="2" t="str">
        <f t="shared" si="302"/>
        <v/>
      </c>
      <c r="J1542" s="10" t="e">
        <f t="shared" si="297"/>
        <v>#N/A</v>
      </c>
      <c r="K1542" s="9" t="e">
        <f t="shared" si="298"/>
        <v>#N/A</v>
      </c>
      <c r="L1542" s="8" t="e">
        <f t="shared" si="299"/>
        <v>#N/A</v>
      </c>
      <c r="AZ1542" t="s">
        <v>2234</v>
      </c>
      <c r="BA1542" t="s">
        <v>1948</v>
      </c>
      <c r="BC1542" s="43">
        <v>28</v>
      </c>
      <c r="BD1542" s="46">
        <v>161</v>
      </c>
      <c r="BE1542" s="49">
        <f t="shared" si="300"/>
        <v>28161</v>
      </c>
      <c r="BG1542" s="7" t="s">
        <v>481</v>
      </c>
    </row>
    <row r="1543" spans="1:59" hidden="1" outlineLevel="1">
      <c r="A1543" t="s">
        <v>1065</v>
      </c>
      <c r="B1543" t="s">
        <v>1948</v>
      </c>
      <c r="C1543" s="1">
        <v>25635</v>
      </c>
      <c r="G1543" s="1">
        <v>10745</v>
      </c>
      <c r="H1543" s="2" t="str">
        <f t="shared" si="301"/>
        <v/>
      </c>
      <c r="I1543" s="2" t="str">
        <f t="shared" si="302"/>
        <v/>
      </c>
      <c r="J1543" s="10" t="e">
        <f t="shared" si="297"/>
        <v>#N/A</v>
      </c>
      <c r="K1543" s="9" t="e">
        <f t="shared" si="298"/>
        <v>#N/A</v>
      </c>
      <c r="L1543" s="8" t="e">
        <f t="shared" si="299"/>
        <v>#N/A</v>
      </c>
      <c r="AZ1543" t="s">
        <v>1065</v>
      </c>
      <c r="BA1543" t="s">
        <v>1948</v>
      </c>
      <c r="BC1543" s="43">
        <v>28</v>
      </c>
      <c r="BD1543" s="46">
        <v>163</v>
      </c>
      <c r="BE1543" s="49">
        <f t="shared" si="300"/>
        <v>28163</v>
      </c>
      <c r="BG1543" s="7" t="s">
        <v>481</v>
      </c>
    </row>
    <row r="1544" spans="1:59" collapsed="1">
      <c r="A1544" t="s">
        <v>319</v>
      </c>
      <c r="B1544" t="s">
        <v>1301</v>
      </c>
      <c r="C1544" s="1">
        <v>2623734</v>
      </c>
      <c r="D1544" s="66">
        <v>1872000</v>
      </c>
      <c r="E1544" s="40">
        <v>1640150</v>
      </c>
      <c r="G1544" s="1">
        <v>981793</v>
      </c>
      <c r="H1544" s="2">
        <f t="shared" si="301"/>
        <v>0.52446207264957267</v>
      </c>
      <c r="I1544" s="2">
        <f t="shared" si="302"/>
        <v>0.59859951833673752</v>
      </c>
      <c r="J1544" s="10" t="e">
        <f t="shared" si="297"/>
        <v>#N/A</v>
      </c>
      <c r="K1544" s="9" t="e">
        <f t="shared" si="298"/>
        <v>#N/A</v>
      </c>
      <c r="L1544" s="8" t="e">
        <f t="shared" si="299"/>
        <v>#N/A</v>
      </c>
      <c r="AZ1544" t="s">
        <v>319</v>
      </c>
      <c r="BA1544" t="s">
        <v>1301</v>
      </c>
      <c r="BC1544" s="43">
        <v>28</v>
      </c>
      <c r="BD1544" s="46"/>
      <c r="BE1544" s="43">
        <v>28</v>
      </c>
      <c r="BG1544" s="7" t="s">
        <v>346</v>
      </c>
    </row>
    <row r="1545" spans="1:59">
      <c r="H1545" s="2"/>
      <c r="I1545" s="2"/>
      <c r="L1545" s="8"/>
      <c r="BC1545" s="43"/>
      <c r="BD1545" s="46"/>
    </row>
    <row r="1546" spans="1:59" hidden="1" outlineLevel="1">
      <c r="A1546" t="s">
        <v>2059</v>
      </c>
      <c r="B1546" t="s">
        <v>679</v>
      </c>
      <c r="C1546" s="1">
        <v>24690</v>
      </c>
      <c r="E1546" s="1">
        <v>13000</v>
      </c>
      <c r="G1546" s="1">
        <v>10640</v>
      </c>
      <c r="H1546" s="2" t="str">
        <f t="shared" si="301"/>
        <v/>
      </c>
      <c r="I1546" s="2">
        <f t="shared" si="302"/>
        <v>0.81846153846153846</v>
      </c>
      <c r="J1546" s="10" t="e">
        <f t="shared" ref="J1546:J1577" si="303">RANK(Q1546,Q1546:AO1546)</f>
        <v>#N/A</v>
      </c>
      <c r="K1546" s="9" t="e">
        <f t="shared" ref="K1546:K1577" si="304">RANK(R1546,Q1546:AO1546)</f>
        <v>#N/A</v>
      </c>
      <c r="L1546" s="8" t="e">
        <f t="shared" ref="L1546:L1577" si="305">RANK(S1546,Q1546:AO1546)</f>
        <v>#N/A</v>
      </c>
      <c r="AZ1546" t="s">
        <v>2059</v>
      </c>
      <c r="BA1546" t="s">
        <v>679</v>
      </c>
      <c r="BC1546" s="43">
        <v>29</v>
      </c>
      <c r="BD1546" s="46">
        <v>1</v>
      </c>
      <c r="BE1546" s="49">
        <f t="shared" ref="BE1546:BE1577" si="306">BC1546*1000+BD1546</f>
        <v>29001</v>
      </c>
      <c r="BG1546" s="7" t="s">
        <v>481</v>
      </c>
    </row>
    <row r="1547" spans="1:59" hidden="1" outlineLevel="1">
      <c r="A1547" t="s">
        <v>680</v>
      </c>
      <c r="B1547" t="s">
        <v>679</v>
      </c>
      <c r="C1547" s="1">
        <v>15042</v>
      </c>
      <c r="E1547" s="1">
        <v>9963</v>
      </c>
      <c r="G1547" s="1">
        <v>7489</v>
      </c>
      <c r="H1547" s="2" t="str">
        <f t="shared" si="301"/>
        <v/>
      </c>
      <c r="I1547" s="2">
        <f t="shared" si="302"/>
        <v>0.75168122051590891</v>
      </c>
      <c r="J1547" s="10" t="e">
        <f t="shared" si="303"/>
        <v>#N/A</v>
      </c>
      <c r="K1547" s="9" t="e">
        <f t="shared" si="304"/>
        <v>#N/A</v>
      </c>
      <c r="L1547" s="8" t="e">
        <f t="shared" si="305"/>
        <v>#N/A</v>
      </c>
      <c r="AZ1547" t="s">
        <v>680</v>
      </c>
      <c r="BA1547" t="s">
        <v>679</v>
      </c>
      <c r="BC1547" s="43">
        <v>29</v>
      </c>
      <c r="BD1547" s="46">
        <v>3</v>
      </c>
      <c r="BE1547" s="49">
        <f t="shared" si="306"/>
        <v>29003</v>
      </c>
      <c r="BG1547" s="7" t="s">
        <v>481</v>
      </c>
    </row>
    <row r="1548" spans="1:59" hidden="1" outlineLevel="1">
      <c r="A1548" t="s">
        <v>1591</v>
      </c>
      <c r="B1548" t="s">
        <v>679</v>
      </c>
      <c r="C1548" s="1">
        <v>7122</v>
      </c>
      <c r="E1548" s="1">
        <v>4229</v>
      </c>
      <c r="G1548" s="1">
        <v>3199</v>
      </c>
      <c r="H1548" s="2" t="str">
        <f t="shared" si="301"/>
        <v/>
      </c>
      <c r="I1548" s="2">
        <f t="shared" si="302"/>
        <v>0.75644360368881536</v>
      </c>
      <c r="J1548" s="10" t="e">
        <f t="shared" si="303"/>
        <v>#N/A</v>
      </c>
      <c r="K1548" s="9" t="e">
        <f t="shared" si="304"/>
        <v>#N/A</v>
      </c>
      <c r="L1548" s="8" t="e">
        <f t="shared" si="305"/>
        <v>#N/A</v>
      </c>
      <c r="AZ1548" t="s">
        <v>1591</v>
      </c>
      <c r="BA1548" t="s">
        <v>679</v>
      </c>
      <c r="BC1548" s="43">
        <v>29</v>
      </c>
      <c r="BD1548" s="46">
        <v>5</v>
      </c>
      <c r="BE1548" s="49">
        <f t="shared" si="306"/>
        <v>29005</v>
      </c>
      <c r="BG1548" s="7" t="s">
        <v>481</v>
      </c>
    </row>
    <row r="1549" spans="1:59" hidden="1" outlineLevel="1">
      <c r="A1549" t="s">
        <v>359</v>
      </c>
      <c r="B1549" t="s">
        <v>679</v>
      </c>
      <c r="C1549" s="1">
        <v>24045</v>
      </c>
      <c r="E1549" s="1">
        <v>13446</v>
      </c>
      <c r="G1549" s="1">
        <v>10654</v>
      </c>
      <c r="H1549" s="2" t="str">
        <f t="shared" si="301"/>
        <v/>
      </c>
      <c r="I1549" s="2">
        <f t="shared" si="302"/>
        <v>0.79235460359958354</v>
      </c>
      <c r="J1549" s="10" t="e">
        <f t="shared" si="303"/>
        <v>#N/A</v>
      </c>
      <c r="K1549" s="9" t="e">
        <f t="shared" si="304"/>
        <v>#N/A</v>
      </c>
      <c r="L1549" s="8" t="e">
        <f t="shared" si="305"/>
        <v>#N/A</v>
      </c>
      <c r="AZ1549" t="s">
        <v>359</v>
      </c>
      <c r="BA1549" t="s">
        <v>679</v>
      </c>
      <c r="BC1549" s="43">
        <v>29</v>
      </c>
      <c r="BD1549" s="46">
        <v>7</v>
      </c>
      <c r="BE1549" s="49">
        <f t="shared" si="306"/>
        <v>29007</v>
      </c>
      <c r="BG1549" s="7" t="s">
        <v>481</v>
      </c>
    </row>
    <row r="1550" spans="1:59" hidden="1" outlineLevel="1">
      <c r="A1550" t="s">
        <v>970</v>
      </c>
      <c r="B1550" t="s">
        <v>679</v>
      </c>
      <c r="C1550" s="1">
        <v>28785</v>
      </c>
      <c r="E1550" s="1">
        <v>18722</v>
      </c>
      <c r="G1550" s="1">
        <v>12757</v>
      </c>
      <c r="H1550" s="2" t="str">
        <f t="shared" si="301"/>
        <v/>
      </c>
      <c r="I1550" s="2">
        <f t="shared" si="302"/>
        <v>0.6813908770430509</v>
      </c>
      <c r="J1550" s="10" t="e">
        <f t="shared" si="303"/>
        <v>#N/A</v>
      </c>
      <c r="K1550" s="9" t="e">
        <f t="shared" si="304"/>
        <v>#N/A</v>
      </c>
      <c r="L1550" s="8" t="e">
        <f t="shared" si="305"/>
        <v>#N/A</v>
      </c>
      <c r="AZ1550" t="s">
        <v>970</v>
      </c>
      <c r="BA1550" t="s">
        <v>679</v>
      </c>
      <c r="BC1550" s="43">
        <v>29</v>
      </c>
      <c r="BD1550" s="46">
        <v>9</v>
      </c>
      <c r="BE1550" s="49">
        <f t="shared" si="306"/>
        <v>29009</v>
      </c>
      <c r="BG1550" s="7" t="s">
        <v>481</v>
      </c>
    </row>
    <row r="1551" spans="1:59" hidden="1" outlineLevel="1">
      <c r="A1551" t="s">
        <v>1847</v>
      </c>
      <c r="B1551" t="s">
        <v>679</v>
      </c>
      <c r="C1551" s="1">
        <v>11624</v>
      </c>
      <c r="E1551" s="1">
        <v>7113</v>
      </c>
      <c r="G1551" s="1">
        <v>5194</v>
      </c>
      <c r="H1551" s="2" t="str">
        <f t="shared" si="301"/>
        <v/>
      </c>
      <c r="I1551" s="2">
        <f t="shared" si="302"/>
        <v>0.73021228736116972</v>
      </c>
      <c r="J1551" s="10" t="e">
        <f t="shared" si="303"/>
        <v>#N/A</v>
      </c>
      <c r="K1551" s="9" t="e">
        <f t="shared" si="304"/>
        <v>#N/A</v>
      </c>
      <c r="L1551" s="8" t="e">
        <f t="shared" si="305"/>
        <v>#N/A</v>
      </c>
      <c r="AZ1551" t="s">
        <v>1847</v>
      </c>
      <c r="BA1551" t="s">
        <v>679</v>
      </c>
      <c r="BC1551" s="43">
        <v>29</v>
      </c>
      <c r="BD1551" s="46">
        <v>11</v>
      </c>
      <c r="BE1551" s="49">
        <f t="shared" si="306"/>
        <v>29011</v>
      </c>
      <c r="BG1551" s="7" t="s">
        <v>481</v>
      </c>
    </row>
    <row r="1552" spans="1:59" hidden="1" outlineLevel="1">
      <c r="A1552" t="s">
        <v>969</v>
      </c>
      <c r="B1552" t="s">
        <v>679</v>
      </c>
      <c r="C1552" s="1">
        <v>15210</v>
      </c>
      <c r="E1552" s="1">
        <v>10960</v>
      </c>
      <c r="G1552" s="1">
        <v>7730</v>
      </c>
      <c r="H1552" s="2" t="str">
        <f t="shared" si="301"/>
        <v/>
      </c>
      <c r="I1552" s="2">
        <f t="shared" si="302"/>
        <v>0.70529197080291972</v>
      </c>
      <c r="J1552" s="10" t="e">
        <f t="shared" si="303"/>
        <v>#N/A</v>
      </c>
      <c r="K1552" s="9" t="e">
        <f t="shared" si="304"/>
        <v>#N/A</v>
      </c>
      <c r="L1552" s="8" t="e">
        <f t="shared" si="305"/>
        <v>#N/A</v>
      </c>
      <c r="AZ1552" t="s">
        <v>969</v>
      </c>
      <c r="BA1552" t="s">
        <v>679</v>
      </c>
      <c r="BC1552" s="43">
        <v>29</v>
      </c>
      <c r="BD1552" s="46">
        <v>13</v>
      </c>
      <c r="BE1552" s="49">
        <f t="shared" si="306"/>
        <v>29013</v>
      </c>
      <c r="BG1552" s="7" t="s">
        <v>481</v>
      </c>
    </row>
    <row r="1553" spans="1:59" hidden="1" outlineLevel="1">
      <c r="A1553" t="s">
        <v>2661</v>
      </c>
      <c r="B1553" t="s">
        <v>679</v>
      </c>
      <c r="C1553" s="1">
        <v>14244</v>
      </c>
      <c r="E1553" s="1">
        <v>9081</v>
      </c>
      <c r="G1553" s="1">
        <v>7276</v>
      </c>
      <c r="H1553" s="2" t="str">
        <f t="shared" si="301"/>
        <v/>
      </c>
      <c r="I1553" s="2">
        <f t="shared" si="302"/>
        <v>0.80123334434533644</v>
      </c>
      <c r="J1553" s="10" t="e">
        <f t="shared" si="303"/>
        <v>#N/A</v>
      </c>
      <c r="K1553" s="9" t="e">
        <f t="shared" si="304"/>
        <v>#N/A</v>
      </c>
      <c r="L1553" s="8" t="e">
        <f t="shared" si="305"/>
        <v>#N/A</v>
      </c>
      <c r="AZ1553" t="s">
        <v>2661</v>
      </c>
      <c r="BA1553" t="s">
        <v>679</v>
      </c>
      <c r="BC1553" s="43">
        <v>29</v>
      </c>
      <c r="BD1553" s="46">
        <v>15</v>
      </c>
      <c r="BE1553" s="49">
        <f t="shared" si="306"/>
        <v>29015</v>
      </c>
      <c r="BG1553" s="7" t="s">
        <v>481</v>
      </c>
    </row>
    <row r="1554" spans="1:59" hidden="1" outlineLevel="1">
      <c r="A1554" t="s">
        <v>692</v>
      </c>
      <c r="B1554" t="s">
        <v>679</v>
      </c>
      <c r="C1554" s="1">
        <v>10782</v>
      </c>
      <c r="E1554" s="1">
        <v>7428</v>
      </c>
      <c r="G1554" s="1">
        <v>5363</v>
      </c>
      <c r="H1554" s="2" t="str">
        <f t="shared" si="301"/>
        <v/>
      </c>
      <c r="I1554" s="2">
        <f t="shared" si="302"/>
        <v>0.72199784598815298</v>
      </c>
      <c r="J1554" s="10" t="e">
        <f t="shared" si="303"/>
        <v>#N/A</v>
      </c>
      <c r="K1554" s="9" t="e">
        <f t="shared" si="304"/>
        <v>#N/A</v>
      </c>
      <c r="L1554" s="8" t="e">
        <f t="shared" si="305"/>
        <v>#N/A</v>
      </c>
      <c r="AZ1554" t="s">
        <v>692</v>
      </c>
      <c r="BA1554" t="s">
        <v>679</v>
      </c>
      <c r="BC1554" s="43">
        <v>29</v>
      </c>
      <c r="BD1554" s="46">
        <v>17</v>
      </c>
      <c r="BE1554" s="49">
        <f t="shared" si="306"/>
        <v>29017</v>
      </c>
      <c r="BG1554" s="7" t="s">
        <v>481</v>
      </c>
    </row>
    <row r="1555" spans="1:59" hidden="1" outlineLevel="1">
      <c r="A1555" t="s">
        <v>587</v>
      </c>
      <c r="B1555" t="s">
        <v>679</v>
      </c>
      <c r="C1555" s="1">
        <v>117651</v>
      </c>
      <c r="E1555" s="1">
        <v>76011</v>
      </c>
      <c r="G1555" s="1">
        <v>57890</v>
      </c>
      <c r="H1555" s="2" t="str">
        <f t="shared" si="301"/>
        <v/>
      </c>
      <c r="I1555" s="2">
        <f t="shared" si="302"/>
        <v>0.761600294694189</v>
      </c>
      <c r="J1555" s="10" t="e">
        <f t="shared" si="303"/>
        <v>#N/A</v>
      </c>
      <c r="K1555" s="9" t="e">
        <f t="shared" si="304"/>
        <v>#N/A</v>
      </c>
      <c r="L1555" s="8" t="e">
        <f t="shared" si="305"/>
        <v>#N/A</v>
      </c>
      <c r="AZ1555" t="s">
        <v>587</v>
      </c>
      <c r="BA1555" t="s">
        <v>679</v>
      </c>
      <c r="BC1555" s="43">
        <v>29</v>
      </c>
      <c r="BD1555" s="46">
        <v>19</v>
      </c>
      <c r="BE1555" s="49">
        <f t="shared" si="306"/>
        <v>29019</v>
      </c>
      <c r="BG1555" s="7" t="s">
        <v>481</v>
      </c>
    </row>
    <row r="1556" spans="1:59" hidden="1" outlineLevel="1">
      <c r="A1556" t="s">
        <v>693</v>
      </c>
      <c r="B1556" t="s">
        <v>679</v>
      </c>
      <c r="C1556" s="1">
        <v>84199</v>
      </c>
      <c r="E1556" s="1">
        <v>47879</v>
      </c>
      <c r="G1556" s="1">
        <v>37365</v>
      </c>
      <c r="H1556" s="2" t="str">
        <f t="shared" si="301"/>
        <v/>
      </c>
      <c r="I1556" s="2">
        <f t="shared" si="302"/>
        <v>0.78040477035861233</v>
      </c>
      <c r="J1556" s="10" t="e">
        <f t="shared" si="303"/>
        <v>#N/A</v>
      </c>
      <c r="K1556" s="9" t="e">
        <f t="shared" si="304"/>
        <v>#N/A</v>
      </c>
      <c r="L1556" s="8" t="e">
        <f t="shared" si="305"/>
        <v>#N/A</v>
      </c>
      <c r="AZ1556" t="s">
        <v>693</v>
      </c>
      <c r="BA1556" t="s">
        <v>679</v>
      </c>
      <c r="BC1556" s="43">
        <v>29</v>
      </c>
      <c r="BD1556" s="46">
        <v>21</v>
      </c>
      <c r="BE1556" s="49">
        <f t="shared" si="306"/>
        <v>29021</v>
      </c>
      <c r="BG1556" s="7" t="s">
        <v>481</v>
      </c>
    </row>
    <row r="1557" spans="1:59" hidden="1" outlineLevel="1">
      <c r="A1557" t="s">
        <v>173</v>
      </c>
      <c r="B1557" t="s">
        <v>679</v>
      </c>
      <c r="C1557" s="1">
        <v>39675</v>
      </c>
      <c r="E1557" s="1">
        <v>25200</v>
      </c>
      <c r="G1557" s="1">
        <v>15272</v>
      </c>
      <c r="H1557" s="2" t="str">
        <f t="shared" si="301"/>
        <v/>
      </c>
      <c r="I1557" s="2">
        <f t="shared" si="302"/>
        <v>0.60603174603174603</v>
      </c>
      <c r="J1557" s="10" t="e">
        <f t="shared" si="303"/>
        <v>#N/A</v>
      </c>
      <c r="K1557" s="9" t="e">
        <f t="shared" si="304"/>
        <v>#N/A</v>
      </c>
      <c r="L1557" s="8" t="e">
        <f t="shared" si="305"/>
        <v>#N/A</v>
      </c>
      <c r="AZ1557" t="s">
        <v>173</v>
      </c>
      <c r="BA1557" t="s">
        <v>679</v>
      </c>
      <c r="BC1557" s="43">
        <v>29</v>
      </c>
      <c r="BD1557" s="46">
        <v>23</v>
      </c>
      <c r="BE1557" s="49">
        <f t="shared" si="306"/>
        <v>29023</v>
      </c>
      <c r="BG1557" s="7" t="s">
        <v>481</v>
      </c>
    </row>
    <row r="1558" spans="1:59" hidden="1" outlineLevel="1">
      <c r="A1558" t="s">
        <v>2452</v>
      </c>
      <c r="B1558" t="s">
        <v>679</v>
      </c>
      <c r="C1558" s="1">
        <v>8461</v>
      </c>
      <c r="E1558" s="1">
        <v>6020</v>
      </c>
      <c r="G1558" s="1">
        <v>4055</v>
      </c>
      <c r="H1558" s="2" t="str">
        <f t="shared" si="301"/>
        <v/>
      </c>
      <c r="I1558" s="2">
        <f t="shared" si="302"/>
        <v>0.67358803986710969</v>
      </c>
      <c r="J1558" s="10" t="e">
        <f t="shared" si="303"/>
        <v>#N/A</v>
      </c>
      <c r="K1558" s="9" t="e">
        <f t="shared" si="304"/>
        <v>#N/A</v>
      </c>
      <c r="L1558" s="8" t="e">
        <f t="shared" si="305"/>
        <v>#N/A</v>
      </c>
      <c r="AZ1558" t="s">
        <v>2452</v>
      </c>
      <c r="BA1558" t="s">
        <v>679</v>
      </c>
      <c r="BC1558" s="43">
        <v>29</v>
      </c>
      <c r="BD1558" s="46">
        <v>25</v>
      </c>
      <c r="BE1558" s="49">
        <f t="shared" si="306"/>
        <v>29025</v>
      </c>
      <c r="BG1558" s="7" t="s">
        <v>481</v>
      </c>
    </row>
    <row r="1559" spans="1:59" hidden="1" outlineLevel="1">
      <c r="A1559" t="s">
        <v>2283</v>
      </c>
      <c r="B1559" t="s">
        <v>679</v>
      </c>
      <c r="C1559" s="1">
        <v>34076</v>
      </c>
      <c r="E1559" s="1">
        <v>17780</v>
      </c>
      <c r="G1559" s="1">
        <v>13981</v>
      </c>
      <c r="H1559" s="2" t="str">
        <f t="shared" si="301"/>
        <v/>
      </c>
      <c r="I1559" s="2">
        <f t="shared" si="302"/>
        <v>0.78633295838020245</v>
      </c>
      <c r="J1559" s="10" t="e">
        <f t="shared" si="303"/>
        <v>#N/A</v>
      </c>
      <c r="K1559" s="9" t="e">
        <f t="shared" si="304"/>
        <v>#N/A</v>
      </c>
      <c r="L1559" s="8" t="e">
        <f t="shared" si="305"/>
        <v>#N/A</v>
      </c>
      <c r="AZ1559" t="s">
        <v>2283</v>
      </c>
      <c r="BA1559" t="s">
        <v>679</v>
      </c>
      <c r="BC1559" s="43">
        <v>29</v>
      </c>
      <c r="BD1559" s="46">
        <v>27</v>
      </c>
      <c r="BE1559" s="49">
        <f t="shared" si="306"/>
        <v>29027</v>
      </c>
      <c r="BG1559" s="7" t="s">
        <v>481</v>
      </c>
    </row>
    <row r="1560" spans="1:59" hidden="1" outlineLevel="1">
      <c r="A1560" t="s">
        <v>2157</v>
      </c>
      <c r="B1560" t="s">
        <v>679</v>
      </c>
      <c r="C1560" s="1">
        <v>29058</v>
      </c>
      <c r="E1560" s="1">
        <v>18875</v>
      </c>
      <c r="G1560" s="1">
        <v>14627</v>
      </c>
      <c r="H1560" s="2" t="str">
        <f t="shared" si="301"/>
        <v/>
      </c>
      <c r="I1560" s="2">
        <f t="shared" si="302"/>
        <v>0.7749403973509934</v>
      </c>
      <c r="J1560" s="10" t="e">
        <f t="shared" si="303"/>
        <v>#N/A</v>
      </c>
      <c r="K1560" s="9" t="e">
        <f t="shared" si="304"/>
        <v>#N/A</v>
      </c>
      <c r="L1560" s="8" t="e">
        <f t="shared" si="305"/>
        <v>#N/A</v>
      </c>
      <c r="AZ1560" t="s">
        <v>2157</v>
      </c>
      <c r="BA1560" t="s">
        <v>679</v>
      </c>
      <c r="BC1560" s="43">
        <v>29</v>
      </c>
      <c r="BD1560" s="46">
        <v>29</v>
      </c>
      <c r="BE1560" s="49">
        <f t="shared" si="306"/>
        <v>29029</v>
      </c>
      <c r="BG1560" s="7" t="s">
        <v>481</v>
      </c>
    </row>
    <row r="1561" spans="1:59" hidden="1" outlineLevel="1">
      <c r="A1561" t="s">
        <v>2929</v>
      </c>
      <c r="B1561" t="s">
        <v>679</v>
      </c>
      <c r="C1561" s="1">
        <v>63884</v>
      </c>
      <c r="E1561" s="1">
        <v>34000</v>
      </c>
      <c r="G1561" s="1">
        <v>28355</v>
      </c>
      <c r="H1561" s="2" t="str">
        <f t="shared" si="301"/>
        <v/>
      </c>
      <c r="I1561" s="2">
        <f t="shared" si="302"/>
        <v>0.83397058823529413</v>
      </c>
      <c r="J1561" s="10" t="e">
        <f t="shared" si="303"/>
        <v>#N/A</v>
      </c>
      <c r="K1561" s="9" t="e">
        <f t="shared" si="304"/>
        <v>#N/A</v>
      </c>
      <c r="L1561" s="8" t="e">
        <f t="shared" si="305"/>
        <v>#N/A</v>
      </c>
      <c r="AZ1561" t="s">
        <v>2929</v>
      </c>
      <c r="BA1561" t="s">
        <v>679</v>
      </c>
      <c r="BC1561" s="43">
        <v>29</v>
      </c>
      <c r="BD1561" s="46">
        <v>31</v>
      </c>
      <c r="BE1561" s="49">
        <f t="shared" si="306"/>
        <v>29031</v>
      </c>
      <c r="BG1561" s="7" t="s">
        <v>481</v>
      </c>
    </row>
    <row r="1562" spans="1:59" hidden="1" outlineLevel="1">
      <c r="A1562" t="s">
        <v>1816</v>
      </c>
      <c r="B1562" t="s">
        <v>679</v>
      </c>
      <c r="C1562" s="1">
        <v>10696</v>
      </c>
      <c r="E1562" s="1">
        <v>7500</v>
      </c>
      <c r="G1562" s="1">
        <v>5378</v>
      </c>
      <c r="H1562" s="2" t="str">
        <f t="shared" si="301"/>
        <v/>
      </c>
      <c r="I1562" s="2">
        <f t="shared" si="302"/>
        <v>0.71706666666666663</v>
      </c>
      <c r="J1562" s="10" t="e">
        <f t="shared" si="303"/>
        <v>#N/A</v>
      </c>
      <c r="K1562" s="9" t="e">
        <f t="shared" si="304"/>
        <v>#N/A</v>
      </c>
      <c r="L1562" s="8" t="e">
        <f t="shared" si="305"/>
        <v>#N/A</v>
      </c>
      <c r="AZ1562" t="s">
        <v>1816</v>
      </c>
      <c r="BA1562" t="s">
        <v>679</v>
      </c>
      <c r="BC1562" s="43">
        <v>29</v>
      </c>
      <c r="BD1562" s="46">
        <v>33</v>
      </c>
      <c r="BE1562" s="49">
        <f t="shared" si="306"/>
        <v>29033</v>
      </c>
      <c r="BG1562" s="7" t="s">
        <v>481</v>
      </c>
    </row>
    <row r="1563" spans="1:59" hidden="1" outlineLevel="1">
      <c r="A1563" t="s">
        <v>2907</v>
      </c>
      <c r="B1563" t="s">
        <v>679</v>
      </c>
      <c r="C1563" s="1">
        <v>5612</v>
      </c>
      <c r="E1563" s="1">
        <v>3800</v>
      </c>
      <c r="G1563" s="1">
        <v>2686</v>
      </c>
      <c r="H1563" s="2" t="str">
        <f t="shared" si="301"/>
        <v/>
      </c>
      <c r="I1563" s="2">
        <f t="shared" si="302"/>
        <v>0.70684210526315794</v>
      </c>
      <c r="J1563" s="10" t="e">
        <f t="shared" si="303"/>
        <v>#N/A</v>
      </c>
      <c r="K1563" s="9" t="e">
        <f t="shared" si="304"/>
        <v>#N/A</v>
      </c>
      <c r="L1563" s="8" t="e">
        <f t="shared" si="305"/>
        <v>#N/A</v>
      </c>
      <c r="AZ1563" t="s">
        <v>2907</v>
      </c>
      <c r="BA1563" t="s">
        <v>679</v>
      </c>
      <c r="BC1563" s="43">
        <v>29</v>
      </c>
      <c r="BD1563" s="46">
        <v>35</v>
      </c>
      <c r="BE1563" s="49">
        <f t="shared" si="306"/>
        <v>29035</v>
      </c>
      <c r="BG1563" s="7" t="s">
        <v>481</v>
      </c>
    </row>
    <row r="1564" spans="1:59" hidden="1" outlineLevel="1">
      <c r="A1564" t="s">
        <v>1750</v>
      </c>
      <c r="B1564" t="s">
        <v>679</v>
      </c>
      <c r="C1564" s="1">
        <v>66960</v>
      </c>
      <c r="E1564" s="1">
        <v>34000</v>
      </c>
      <c r="G1564" s="1">
        <v>29905</v>
      </c>
      <c r="H1564" s="2" t="str">
        <f t="shared" si="301"/>
        <v/>
      </c>
      <c r="I1564" s="2">
        <f t="shared" si="302"/>
        <v>0.87955882352941173</v>
      </c>
      <c r="J1564" s="10" t="e">
        <f t="shared" si="303"/>
        <v>#N/A</v>
      </c>
      <c r="K1564" s="9" t="e">
        <f t="shared" si="304"/>
        <v>#N/A</v>
      </c>
      <c r="L1564" s="8" t="e">
        <f t="shared" si="305"/>
        <v>#N/A</v>
      </c>
      <c r="AZ1564" t="s">
        <v>1750</v>
      </c>
      <c r="BA1564" t="s">
        <v>679</v>
      </c>
      <c r="BC1564" s="43">
        <v>29</v>
      </c>
      <c r="BD1564" s="46">
        <v>37</v>
      </c>
      <c r="BE1564" s="49">
        <f t="shared" si="306"/>
        <v>29037</v>
      </c>
      <c r="BG1564" s="7" t="s">
        <v>481</v>
      </c>
    </row>
    <row r="1565" spans="1:59" hidden="1" outlineLevel="1">
      <c r="A1565" t="s">
        <v>2238</v>
      </c>
      <c r="B1565" t="s">
        <v>679</v>
      </c>
      <c r="C1565" s="1">
        <v>12163</v>
      </c>
      <c r="E1565" s="1">
        <v>8100</v>
      </c>
      <c r="G1565" s="1">
        <v>5339</v>
      </c>
      <c r="H1565" s="2" t="str">
        <f t="shared" si="301"/>
        <v/>
      </c>
      <c r="I1565" s="2">
        <f t="shared" si="302"/>
        <v>0.65913580246913583</v>
      </c>
      <c r="J1565" s="10" t="e">
        <f t="shared" si="303"/>
        <v>#N/A</v>
      </c>
      <c r="K1565" s="9" t="e">
        <f t="shared" si="304"/>
        <v>#N/A</v>
      </c>
      <c r="L1565" s="8" t="e">
        <f t="shared" si="305"/>
        <v>#N/A</v>
      </c>
      <c r="AZ1565" t="s">
        <v>2238</v>
      </c>
      <c r="BA1565" t="s">
        <v>679</v>
      </c>
      <c r="BC1565" s="43">
        <v>29</v>
      </c>
      <c r="BD1565" s="46">
        <v>39</v>
      </c>
      <c r="BE1565" s="49">
        <f t="shared" si="306"/>
        <v>29039</v>
      </c>
      <c r="BG1565" s="7" t="s">
        <v>481</v>
      </c>
    </row>
    <row r="1566" spans="1:59" hidden="1" outlineLevel="1">
      <c r="A1566" t="s">
        <v>1010</v>
      </c>
      <c r="B1566" t="s">
        <v>679</v>
      </c>
      <c r="C1566" s="1">
        <v>8916</v>
      </c>
      <c r="E1566" s="1">
        <v>6950</v>
      </c>
      <c r="G1566" s="1">
        <v>4601</v>
      </c>
      <c r="H1566" s="2" t="str">
        <f t="shared" si="301"/>
        <v/>
      </c>
      <c r="I1566" s="2">
        <f t="shared" si="302"/>
        <v>0.66201438848920868</v>
      </c>
      <c r="J1566" s="10" t="e">
        <f t="shared" si="303"/>
        <v>#N/A</v>
      </c>
      <c r="K1566" s="9" t="e">
        <f t="shared" si="304"/>
        <v>#N/A</v>
      </c>
      <c r="L1566" s="8" t="e">
        <f t="shared" si="305"/>
        <v>#N/A</v>
      </c>
      <c r="AZ1566" t="s">
        <v>1010</v>
      </c>
      <c r="BA1566" t="s">
        <v>679</v>
      </c>
      <c r="BC1566" s="43">
        <v>29</v>
      </c>
      <c r="BD1566" s="46">
        <v>41</v>
      </c>
      <c r="BE1566" s="49">
        <f t="shared" si="306"/>
        <v>29041</v>
      </c>
      <c r="BG1566" s="7" t="s">
        <v>481</v>
      </c>
    </row>
    <row r="1567" spans="1:59" hidden="1" outlineLevel="1">
      <c r="A1567" t="s">
        <v>1013</v>
      </c>
      <c r="B1567" t="s">
        <v>679</v>
      </c>
      <c r="C1567" s="1">
        <v>36331</v>
      </c>
      <c r="E1567" s="1">
        <v>23000</v>
      </c>
      <c r="G1567" s="1">
        <v>17145</v>
      </c>
      <c r="H1567" s="2" t="str">
        <f t="shared" si="301"/>
        <v/>
      </c>
      <c r="I1567" s="2">
        <f t="shared" si="302"/>
        <v>0.74543478260869567</v>
      </c>
      <c r="J1567" s="10" t="e">
        <f t="shared" si="303"/>
        <v>#N/A</v>
      </c>
      <c r="K1567" s="9" t="e">
        <f t="shared" si="304"/>
        <v>#N/A</v>
      </c>
      <c r="L1567" s="8" t="e">
        <f t="shared" si="305"/>
        <v>#N/A</v>
      </c>
      <c r="AZ1567" t="s">
        <v>1013</v>
      </c>
      <c r="BA1567" t="s">
        <v>679</v>
      </c>
      <c r="BC1567" s="43">
        <v>29</v>
      </c>
      <c r="BD1567" s="46">
        <v>43</v>
      </c>
      <c r="BE1567" s="49">
        <f t="shared" si="306"/>
        <v>29043</v>
      </c>
      <c r="BG1567" s="7" t="s">
        <v>481</v>
      </c>
    </row>
    <row r="1568" spans="1:59" hidden="1" outlineLevel="1">
      <c r="A1568" t="s">
        <v>465</v>
      </c>
      <c r="B1568" t="s">
        <v>679</v>
      </c>
      <c r="C1568" s="1">
        <v>7568</v>
      </c>
      <c r="E1568" s="1">
        <v>5400</v>
      </c>
      <c r="G1568" s="1">
        <v>3584</v>
      </c>
      <c r="H1568" s="2" t="str">
        <f t="shared" si="301"/>
        <v/>
      </c>
      <c r="I1568" s="2">
        <f t="shared" si="302"/>
        <v>0.66370370370370368</v>
      </c>
      <c r="J1568" s="10" t="e">
        <f t="shared" si="303"/>
        <v>#N/A</v>
      </c>
      <c r="K1568" s="9" t="e">
        <f t="shared" si="304"/>
        <v>#N/A</v>
      </c>
      <c r="L1568" s="8" t="e">
        <f t="shared" si="305"/>
        <v>#N/A</v>
      </c>
      <c r="AZ1568" t="s">
        <v>465</v>
      </c>
      <c r="BA1568" t="s">
        <v>679</v>
      </c>
      <c r="BC1568" s="43">
        <v>29</v>
      </c>
      <c r="BD1568" s="46">
        <v>45</v>
      </c>
      <c r="BE1568" s="49">
        <f t="shared" si="306"/>
        <v>29045</v>
      </c>
      <c r="BG1568" s="7" t="s">
        <v>481</v>
      </c>
    </row>
    <row r="1569" spans="1:59" hidden="1" outlineLevel="1">
      <c r="A1569" t="s">
        <v>217</v>
      </c>
      <c r="B1569" t="s">
        <v>679</v>
      </c>
      <c r="C1569" s="1">
        <v>159528</v>
      </c>
      <c r="E1569" s="1">
        <v>88585</v>
      </c>
      <c r="G1569" s="1">
        <v>75778</v>
      </c>
      <c r="H1569" s="2" t="str">
        <f t="shared" si="301"/>
        <v/>
      </c>
      <c r="I1569" s="2">
        <f t="shared" si="302"/>
        <v>0.85542699102556863</v>
      </c>
      <c r="J1569" s="10" t="e">
        <f t="shared" si="303"/>
        <v>#N/A</v>
      </c>
      <c r="K1569" s="9" t="e">
        <f t="shared" si="304"/>
        <v>#N/A</v>
      </c>
      <c r="L1569" s="8" t="e">
        <f t="shared" si="305"/>
        <v>#N/A</v>
      </c>
      <c r="AZ1569" t="s">
        <v>217</v>
      </c>
      <c r="BA1569" t="s">
        <v>679</v>
      </c>
      <c r="BC1569" s="43">
        <v>29</v>
      </c>
      <c r="BD1569" s="46">
        <v>47</v>
      </c>
      <c r="BE1569" s="49">
        <f t="shared" si="306"/>
        <v>29047</v>
      </c>
      <c r="BG1569" s="7" t="s">
        <v>481</v>
      </c>
    </row>
    <row r="1570" spans="1:59" hidden="1" outlineLevel="1">
      <c r="A1570" t="s">
        <v>910</v>
      </c>
      <c r="B1570" t="s">
        <v>679</v>
      </c>
      <c r="C1570" s="1">
        <v>16927</v>
      </c>
      <c r="E1570" s="1">
        <v>10000</v>
      </c>
      <c r="G1570" s="1">
        <v>8228</v>
      </c>
      <c r="H1570" s="2" t="str">
        <f t="shared" si="301"/>
        <v/>
      </c>
      <c r="I1570" s="2">
        <f t="shared" si="302"/>
        <v>0.82279999999999998</v>
      </c>
      <c r="J1570" s="10" t="e">
        <f t="shared" si="303"/>
        <v>#N/A</v>
      </c>
      <c r="K1570" s="9" t="e">
        <f t="shared" si="304"/>
        <v>#N/A</v>
      </c>
      <c r="L1570" s="8" t="e">
        <f t="shared" si="305"/>
        <v>#N/A</v>
      </c>
      <c r="AZ1570" t="s">
        <v>910</v>
      </c>
      <c r="BA1570" t="s">
        <v>679</v>
      </c>
      <c r="BC1570" s="43">
        <v>29</v>
      </c>
      <c r="BD1570" s="46">
        <v>49</v>
      </c>
      <c r="BE1570" s="49">
        <f t="shared" si="306"/>
        <v>29049</v>
      </c>
      <c r="BG1570" s="7" t="s">
        <v>481</v>
      </c>
    </row>
    <row r="1571" spans="1:59" hidden="1" outlineLevel="1">
      <c r="A1571" t="s">
        <v>1011</v>
      </c>
      <c r="B1571" t="s">
        <v>679</v>
      </c>
      <c r="C1571" s="1">
        <v>65830</v>
      </c>
      <c r="E1571" s="1">
        <v>37000</v>
      </c>
      <c r="G1571" s="1">
        <v>31304</v>
      </c>
      <c r="H1571" s="2" t="str">
        <f t="shared" si="301"/>
        <v/>
      </c>
      <c r="I1571" s="2">
        <f t="shared" si="302"/>
        <v>0.84605405405405409</v>
      </c>
      <c r="J1571" s="10" t="e">
        <f t="shared" si="303"/>
        <v>#N/A</v>
      </c>
      <c r="K1571" s="9" t="e">
        <f t="shared" si="304"/>
        <v>#N/A</v>
      </c>
      <c r="L1571" s="8" t="e">
        <f t="shared" si="305"/>
        <v>#N/A</v>
      </c>
      <c r="AZ1571" t="s">
        <v>1011</v>
      </c>
      <c r="BA1571" t="s">
        <v>679</v>
      </c>
      <c r="BC1571" s="43">
        <v>29</v>
      </c>
      <c r="BD1571" s="46">
        <v>51</v>
      </c>
      <c r="BE1571" s="49">
        <f t="shared" si="306"/>
        <v>29051</v>
      </c>
      <c r="BG1571" s="7" t="s">
        <v>481</v>
      </c>
    </row>
    <row r="1572" spans="1:59" hidden="1" outlineLevel="1">
      <c r="A1572" t="s">
        <v>987</v>
      </c>
      <c r="B1572" t="s">
        <v>679</v>
      </c>
      <c r="C1572" s="1">
        <v>15120</v>
      </c>
      <c r="E1572" s="1">
        <v>8978</v>
      </c>
      <c r="G1572" s="1">
        <v>7339</v>
      </c>
      <c r="H1572" s="2" t="str">
        <f t="shared" si="301"/>
        <v/>
      </c>
      <c r="I1572" s="2">
        <f t="shared" si="302"/>
        <v>0.81744263755847624</v>
      </c>
      <c r="J1572" s="10" t="e">
        <f t="shared" si="303"/>
        <v>#N/A</v>
      </c>
      <c r="K1572" s="9" t="e">
        <f t="shared" si="304"/>
        <v>#N/A</v>
      </c>
      <c r="L1572" s="8" t="e">
        <f t="shared" si="305"/>
        <v>#N/A</v>
      </c>
      <c r="AZ1572" t="s">
        <v>987</v>
      </c>
      <c r="BA1572" t="s">
        <v>679</v>
      </c>
      <c r="BC1572" s="43">
        <v>29</v>
      </c>
      <c r="BD1572" s="46">
        <v>53</v>
      </c>
      <c r="BE1572" s="49">
        <f t="shared" si="306"/>
        <v>29053</v>
      </c>
      <c r="BG1572" s="7" t="s">
        <v>481</v>
      </c>
    </row>
    <row r="1573" spans="1:59" hidden="1" outlineLevel="1">
      <c r="A1573" t="s">
        <v>1189</v>
      </c>
      <c r="B1573" t="s">
        <v>679</v>
      </c>
      <c r="C1573" s="1">
        <v>19871</v>
      </c>
      <c r="E1573" s="1">
        <v>12419</v>
      </c>
      <c r="G1573" s="1">
        <v>8385</v>
      </c>
      <c r="H1573" s="2" t="str">
        <f t="shared" si="301"/>
        <v/>
      </c>
      <c r="I1573" s="2">
        <f t="shared" si="302"/>
        <v>0.6751751348739834</v>
      </c>
      <c r="J1573" s="10" t="e">
        <f t="shared" si="303"/>
        <v>#N/A</v>
      </c>
      <c r="K1573" s="9" t="e">
        <f t="shared" si="304"/>
        <v>#N/A</v>
      </c>
      <c r="L1573" s="8" t="e">
        <f t="shared" si="305"/>
        <v>#N/A</v>
      </c>
      <c r="AZ1573" t="s">
        <v>1189</v>
      </c>
      <c r="BA1573" t="s">
        <v>679</v>
      </c>
      <c r="BC1573" s="43">
        <v>29</v>
      </c>
      <c r="BD1573" s="46">
        <v>55</v>
      </c>
      <c r="BE1573" s="49">
        <f t="shared" si="306"/>
        <v>29055</v>
      </c>
      <c r="BG1573" s="7" t="s">
        <v>481</v>
      </c>
    </row>
    <row r="1574" spans="1:59" hidden="1" outlineLevel="1">
      <c r="A1574" t="s">
        <v>498</v>
      </c>
      <c r="B1574" t="s">
        <v>679</v>
      </c>
      <c r="C1574" s="1">
        <v>7520</v>
      </c>
      <c r="E1574" s="1">
        <v>5000</v>
      </c>
      <c r="G1574" s="1">
        <v>3751</v>
      </c>
      <c r="H1574" s="2" t="str">
        <f t="shared" si="301"/>
        <v/>
      </c>
      <c r="I1574" s="2">
        <f t="shared" si="302"/>
        <v>0.75019999999999998</v>
      </c>
      <c r="J1574" s="10" t="e">
        <f t="shared" si="303"/>
        <v>#N/A</v>
      </c>
      <c r="K1574" s="9" t="e">
        <f t="shared" si="304"/>
        <v>#N/A</v>
      </c>
      <c r="L1574" s="8" t="e">
        <f t="shared" si="305"/>
        <v>#N/A</v>
      </c>
      <c r="AZ1574" t="s">
        <v>498</v>
      </c>
      <c r="BA1574" t="s">
        <v>679</v>
      </c>
      <c r="BC1574" s="43">
        <v>29</v>
      </c>
      <c r="BD1574" s="46">
        <v>57</v>
      </c>
      <c r="BE1574" s="49">
        <f t="shared" si="306"/>
        <v>29057</v>
      </c>
      <c r="BG1574" s="7" t="s">
        <v>481</v>
      </c>
    </row>
    <row r="1575" spans="1:59" hidden="1" outlineLevel="1">
      <c r="A1575" t="s">
        <v>1702</v>
      </c>
      <c r="B1575" t="s">
        <v>679</v>
      </c>
      <c r="C1575" s="1">
        <v>13194</v>
      </c>
      <c r="E1575" s="1">
        <v>8300</v>
      </c>
      <c r="G1575" s="1">
        <v>6051</v>
      </c>
      <c r="H1575" s="2" t="str">
        <f t="shared" si="301"/>
        <v/>
      </c>
      <c r="I1575" s="2">
        <f t="shared" si="302"/>
        <v>0.72903614457831323</v>
      </c>
      <c r="J1575" s="10" t="e">
        <f t="shared" si="303"/>
        <v>#N/A</v>
      </c>
      <c r="K1575" s="9" t="e">
        <f t="shared" si="304"/>
        <v>#N/A</v>
      </c>
      <c r="L1575" s="8" t="e">
        <f t="shared" si="305"/>
        <v>#N/A</v>
      </c>
      <c r="AZ1575" t="s">
        <v>1702</v>
      </c>
      <c r="BA1575" t="s">
        <v>679</v>
      </c>
      <c r="BC1575" s="43">
        <v>29</v>
      </c>
      <c r="BD1575" s="46">
        <v>59</v>
      </c>
      <c r="BE1575" s="49">
        <f t="shared" si="306"/>
        <v>29059</v>
      </c>
      <c r="BG1575" s="7" t="s">
        <v>481</v>
      </c>
    </row>
    <row r="1576" spans="1:59" hidden="1" outlineLevel="1">
      <c r="A1576" t="s">
        <v>195</v>
      </c>
      <c r="B1576" t="s">
        <v>679</v>
      </c>
      <c r="C1576" s="1">
        <v>7750</v>
      </c>
      <c r="E1576" s="1">
        <v>5200</v>
      </c>
      <c r="G1576" s="1">
        <v>3732</v>
      </c>
      <c r="H1576" s="2" t="str">
        <f t="shared" si="301"/>
        <v/>
      </c>
      <c r="I1576" s="2">
        <f t="shared" si="302"/>
        <v>0.71769230769230774</v>
      </c>
      <c r="J1576" s="10" t="e">
        <f t="shared" si="303"/>
        <v>#N/A</v>
      </c>
      <c r="K1576" s="9" t="e">
        <f t="shared" si="304"/>
        <v>#N/A</v>
      </c>
      <c r="L1576" s="8" t="e">
        <f t="shared" si="305"/>
        <v>#N/A</v>
      </c>
      <c r="AZ1576" t="s">
        <v>195</v>
      </c>
      <c r="BA1576" t="s">
        <v>679</v>
      </c>
      <c r="BC1576" s="43">
        <v>29</v>
      </c>
      <c r="BD1576" s="46">
        <v>61</v>
      </c>
      <c r="BE1576" s="49">
        <f t="shared" si="306"/>
        <v>29061</v>
      </c>
      <c r="BG1576" s="7" t="s">
        <v>481</v>
      </c>
    </row>
    <row r="1577" spans="1:59" hidden="1" outlineLevel="1">
      <c r="A1577" t="s">
        <v>2056</v>
      </c>
      <c r="B1577" t="s">
        <v>679</v>
      </c>
      <c r="C1577" s="1">
        <v>10016</v>
      </c>
      <c r="E1577" s="1">
        <v>5500</v>
      </c>
      <c r="G1577" s="1">
        <v>4171</v>
      </c>
      <c r="H1577" s="2" t="str">
        <f t="shared" si="301"/>
        <v/>
      </c>
      <c r="I1577" s="2">
        <f t="shared" si="302"/>
        <v>0.75836363636363635</v>
      </c>
      <c r="J1577" s="10" t="e">
        <f t="shared" si="303"/>
        <v>#N/A</v>
      </c>
      <c r="K1577" s="9" t="e">
        <f t="shared" si="304"/>
        <v>#N/A</v>
      </c>
      <c r="L1577" s="8" t="e">
        <f t="shared" si="305"/>
        <v>#N/A</v>
      </c>
      <c r="AZ1577" t="s">
        <v>2056</v>
      </c>
      <c r="BA1577" t="s">
        <v>679</v>
      </c>
      <c r="BC1577" s="43">
        <v>29</v>
      </c>
      <c r="BD1577" s="46">
        <v>63</v>
      </c>
      <c r="BE1577" s="49">
        <f t="shared" si="306"/>
        <v>29063</v>
      </c>
      <c r="BG1577" s="7" t="s">
        <v>481</v>
      </c>
    </row>
    <row r="1578" spans="1:59" hidden="1" outlineLevel="1">
      <c r="A1578" t="s">
        <v>2405</v>
      </c>
      <c r="B1578" t="s">
        <v>679</v>
      </c>
      <c r="C1578" s="1">
        <v>13842</v>
      </c>
      <c r="E1578" s="1">
        <v>11000</v>
      </c>
      <c r="G1578" s="1">
        <v>5877</v>
      </c>
      <c r="H1578" s="2" t="str">
        <f t="shared" si="301"/>
        <v/>
      </c>
      <c r="I1578" s="2">
        <f t="shared" si="302"/>
        <v>0.53427272727272723</v>
      </c>
      <c r="J1578" s="10" t="e">
        <f t="shared" ref="J1578:J1609" si="307">RANK(Q1578,Q1578:AO1578)</f>
        <v>#N/A</v>
      </c>
      <c r="K1578" s="9" t="e">
        <f t="shared" ref="K1578:K1609" si="308">RANK(R1578,Q1578:AO1578)</f>
        <v>#N/A</v>
      </c>
      <c r="L1578" s="8" t="e">
        <f t="shared" ref="L1578:L1609" si="309">RANK(S1578,Q1578:AO1578)</f>
        <v>#N/A</v>
      </c>
      <c r="AZ1578" t="s">
        <v>2405</v>
      </c>
      <c r="BA1578" t="s">
        <v>679</v>
      </c>
      <c r="BC1578" s="43">
        <v>29</v>
      </c>
      <c r="BD1578" s="46">
        <v>65</v>
      </c>
      <c r="BE1578" s="49">
        <f t="shared" ref="BE1578:BE1609" si="310">BC1578*1000+BD1578</f>
        <v>29065</v>
      </c>
      <c r="BG1578" s="7" t="s">
        <v>481</v>
      </c>
    </row>
    <row r="1579" spans="1:59" hidden="1" outlineLevel="1">
      <c r="A1579" t="s">
        <v>2875</v>
      </c>
      <c r="B1579" t="s">
        <v>679</v>
      </c>
      <c r="C1579" s="1">
        <v>11977</v>
      </c>
      <c r="E1579" s="1">
        <v>8700</v>
      </c>
      <c r="G1579" s="1">
        <v>5792</v>
      </c>
      <c r="H1579" s="2" t="str">
        <f t="shared" si="301"/>
        <v/>
      </c>
      <c r="I1579" s="2">
        <f t="shared" si="302"/>
        <v>0.66574712643678158</v>
      </c>
      <c r="J1579" s="10" t="e">
        <f t="shared" si="307"/>
        <v>#N/A</v>
      </c>
      <c r="K1579" s="9" t="e">
        <f t="shared" si="308"/>
        <v>#N/A</v>
      </c>
      <c r="L1579" s="8" t="e">
        <f t="shared" si="309"/>
        <v>#N/A</v>
      </c>
      <c r="AZ1579" t="s">
        <v>2875</v>
      </c>
      <c r="BA1579" t="s">
        <v>679</v>
      </c>
      <c r="BC1579" s="43">
        <v>29</v>
      </c>
      <c r="BD1579" s="46">
        <v>67</v>
      </c>
      <c r="BE1579" s="49">
        <f t="shared" si="310"/>
        <v>29067</v>
      </c>
      <c r="BG1579" s="7" t="s">
        <v>481</v>
      </c>
    </row>
    <row r="1580" spans="1:59" hidden="1" outlineLevel="1">
      <c r="A1580" t="s">
        <v>2100</v>
      </c>
      <c r="B1580" t="s">
        <v>679</v>
      </c>
      <c r="C1580" s="1">
        <v>33115</v>
      </c>
      <c r="E1580" s="1">
        <v>17300</v>
      </c>
      <c r="G1580" s="1">
        <v>11479</v>
      </c>
      <c r="H1580" s="2" t="str">
        <f t="shared" si="301"/>
        <v/>
      </c>
      <c r="I1580" s="2">
        <f t="shared" si="302"/>
        <v>0.66352601156069368</v>
      </c>
      <c r="J1580" s="10" t="e">
        <f t="shared" si="307"/>
        <v>#N/A</v>
      </c>
      <c r="K1580" s="9" t="e">
        <f t="shared" si="308"/>
        <v>#N/A</v>
      </c>
      <c r="L1580" s="8" t="e">
        <f t="shared" si="309"/>
        <v>#N/A</v>
      </c>
      <c r="AZ1580" t="s">
        <v>2100</v>
      </c>
      <c r="BA1580" t="s">
        <v>679</v>
      </c>
      <c r="BC1580" s="43">
        <v>29</v>
      </c>
      <c r="BD1580" s="46">
        <v>69</v>
      </c>
      <c r="BE1580" s="49">
        <f t="shared" si="310"/>
        <v>29069</v>
      </c>
      <c r="BG1580" s="7" t="s">
        <v>481</v>
      </c>
    </row>
    <row r="1581" spans="1:59" hidden="1" outlineLevel="1">
      <c r="A1581" t="s">
        <v>1710</v>
      </c>
      <c r="B1581" t="s">
        <v>679</v>
      </c>
      <c r="C1581" s="1">
        <v>83253</v>
      </c>
      <c r="E1581" s="1">
        <v>44000</v>
      </c>
      <c r="G1581" s="1">
        <v>36064</v>
      </c>
      <c r="H1581" s="2" t="str">
        <f t="shared" si="301"/>
        <v/>
      </c>
      <c r="I1581" s="2">
        <f t="shared" si="302"/>
        <v>0.81963636363636361</v>
      </c>
      <c r="J1581" s="10" t="e">
        <f t="shared" si="307"/>
        <v>#N/A</v>
      </c>
      <c r="K1581" s="9" t="e">
        <f t="shared" si="308"/>
        <v>#N/A</v>
      </c>
      <c r="L1581" s="8" t="e">
        <f t="shared" si="309"/>
        <v>#N/A</v>
      </c>
      <c r="AZ1581" t="s">
        <v>1710</v>
      </c>
      <c r="BA1581" t="s">
        <v>679</v>
      </c>
      <c r="BC1581" s="43">
        <v>29</v>
      </c>
      <c r="BD1581" s="46">
        <v>71</v>
      </c>
      <c r="BE1581" s="49">
        <f t="shared" si="310"/>
        <v>29071</v>
      </c>
      <c r="BG1581" s="7" t="s">
        <v>481</v>
      </c>
    </row>
    <row r="1582" spans="1:59" hidden="1" outlineLevel="1">
      <c r="A1582" t="s">
        <v>1639</v>
      </c>
      <c r="B1582" t="s">
        <v>679</v>
      </c>
      <c r="C1582" s="1">
        <v>14256</v>
      </c>
      <c r="E1582" s="1">
        <v>9057</v>
      </c>
      <c r="G1582" s="1">
        <v>6334</v>
      </c>
      <c r="H1582" s="2" t="str">
        <f t="shared" si="301"/>
        <v/>
      </c>
      <c r="I1582" s="2">
        <f t="shared" si="302"/>
        <v>0.69934857016672192</v>
      </c>
      <c r="J1582" s="10" t="e">
        <f t="shared" si="307"/>
        <v>#N/A</v>
      </c>
      <c r="K1582" s="9" t="e">
        <f t="shared" si="308"/>
        <v>#N/A</v>
      </c>
      <c r="L1582" s="8" t="e">
        <f t="shared" si="309"/>
        <v>#N/A</v>
      </c>
      <c r="AZ1582" t="s">
        <v>1639</v>
      </c>
      <c r="BA1582" t="s">
        <v>679</v>
      </c>
      <c r="BC1582" s="43">
        <v>29</v>
      </c>
      <c r="BD1582" s="46">
        <v>73</v>
      </c>
      <c r="BE1582" s="49">
        <f t="shared" si="310"/>
        <v>29073</v>
      </c>
      <c r="BG1582" s="7" t="s">
        <v>481</v>
      </c>
    </row>
    <row r="1583" spans="1:59" hidden="1" outlineLevel="1">
      <c r="A1583" t="s">
        <v>850</v>
      </c>
      <c r="B1583" t="s">
        <v>679</v>
      </c>
      <c r="C1583" s="1">
        <v>6820</v>
      </c>
      <c r="E1583" s="1">
        <v>4825</v>
      </c>
      <c r="G1583" s="1">
        <v>3724</v>
      </c>
      <c r="H1583" s="2" t="str">
        <f t="shared" si="301"/>
        <v/>
      </c>
      <c r="I1583" s="2">
        <f t="shared" si="302"/>
        <v>0.77181347150259072</v>
      </c>
      <c r="J1583" s="10" t="e">
        <f t="shared" si="307"/>
        <v>#N/A</v>
      </c>
      <c r="K1583" s="9" t="e">
        <f t="shared" si="308"/>
        <v>#N/A</v>
      </c>
      <c r="L1583" s="8" t="e">
        <f t="shared" si="309"/>
        <v>#N/A</v>
      </c>
      <c r="AZ1583" t="s">
        <v>850</v>
      </c>
      <c r="BA1583" t="s">
        <v>679</v>
      </c>
      <c r="BC1583" s="43">
        <v>29</v>
      </c>
      <c r="BD1583" s="46">
        <v>75</v>
      </c>
      <c r="BE1583" s="49">
        <f t="shared" si="310"/>
        <v>29075</v>
      </c>
      <c r="BG1583" s="7" t="s">
        <v>481</v>
      </c>
    </row>
    <row r="1584" spans="1:59" hidden="1" outlineLevel="1">
      <c r="A1584" t="s">
        <v>2372</v>
      </c>
      <c r="B1584" t="s">
        <v>679</v>
      </c>
      <c r="C1584" s="1">
        <v>217726</v>
      </c>
      <c r="E1584" s="1">
        <v>133033</v>
      </c>
      <c r="G1584" s="1">
        <v>105713</v>
      </c>
      <c r="H1584" s="2" t="str">
        <f t="shared" si="301"/>
        <v/>
      </c>
      <c r="I1584" s="2">
        <f t="shared" si="302"/>
        <v>0.79463742079033017</v>
      </c>
      <c r="J1584" s="10" t="e">
        <f t="shared" si="307"/>
        <v>#N/A</v>
      </c>
      <c r="K1584" s="9" t="e">
        <f t="shared" si="308"/>
        <v>#N/A</v>
      </c>
      <c r="L1584" s="8" t="e">
        <f t="shared" si="309"/>
        <v>#N/A</v>
      </c>
      <c r="AZ1584" t="s">
        <v>2372</v>
      </c>
      <c r="BA1584" t="s">
        <v>679</v>
      </c>
      <c r="BC1584" s="43">
        <v>29</v>
      </c>
      <c r="BD1584" s="46">
        <v>77</v>
      </c>
      <c r="BE1584" s="49">
        <f t="shared" si="310"/>
        <v>29077</v>
      </c>
      <c r="BG1584" s="7" t="s">
        <v>481</v>
      </c>
    </row>
    <row r="1585" spans="1:59" hidden="1" outlineLevel="1">
      <c r="A1585" t="s">
        <v>851</v>
      </c>
      <c r="B1585" t="s">
        <v>679</v>
      </c>
      <c r="C1585" s="1">
        <v>10580</v>
      </c>
      <c r="E1585" s="1">
        <v>6800</v>
      </c>
      <c r="G1585" s="1">
        <v>5105</v>
      </c>
      <c r="H1585" s="2" t="str">
        <f t="shared" si="301"/>
        <v/>
      </c>
      <c r="I1585" s="2">
        <f t="shared" si="302"/>
        <v>0.75073529411764706</v>
      </c>
      <c r="J1585" s="10" t="e">
        <f t="shared" si="307"/>
        <v>#N/A</v>
      </c>
      <c r="K1585" s="9" t="e">
        <f t="shared" si="308"/>
        <v>#N/A</v>
      </c>
      <c r="L1585" s="8" t="e">
        <f t="shared" si="309"/>
        <v>#N/A</v>
      </c>
      <c r="AZ1585" t="s">
        <v>851</v>
      </c>
      <c r="BA1585" t="s">
        <v>679</v>
      </c>
      <c r="BC1585" s="43">
        <v>29</v>
      </c>
      <c r="BD1585" s="46">
        <v>79</v>
      </c>
      <c r="BE1585" s="49">
        <f t="shared" si="310"/>
        <v>29079</v>
      </c>
      <c r="BG1585" s="7" t="s">
        <v>481</v>
      </c>
    </row>
    <row r="1586" spans="1:59" hidden="1" outlineLevel="1">
      <c r="A1586" t="s">
        <v>1455</v>
      </c>
      <c r="B1586" t="s">
        <v>679</v>
      </c>
      <c r="C1586" s="1">
        <v>8509</v>
      </c>
      <c r="E1586" s="1">
        <v>5850</v>
      </c>
      <c r="G1586" s="1">
        <v>4222</v>
      </c>
      <c r="H1586" s="2" t="str">
        <f t="shared" si="301"/>
        <v/>
      </c>
      <c r="I1586" s="2">
        <f t="shared" si="302"/>
        <v>0.72170940170940168</v>
      </c>
      <c r="J1586" s="10" t="e">
        <f t="shared" si="307"/>
        <v>#N/A</v>
      </c>
      <c r="K1586" s="9" t="e">
        <f t="shared" si="308"/>
        <v>#N/A</v>
      </c>
      <c r="L1586" s="8" t="e">
        <f t="shared" si="309"/>
        <v>#N/A</v>
      </c>
      <c r="AZ1586" t="s">
        <v>1455</v>
      </c>
      <c r="BA1586" t="s">
        <v>679</v>
      </c>
      <c r="BC1586" s="43">
        <v>29</v>
      </c>
      <c r="BD1586" s="46">
        <v>81</v>
      </c>
      <c r="BE1586" s="49">
        <f t="shared" si="310"/>
        <v>29081</v>
      </c>
      <c r="BG1586" s="7" t="s">
        <v>481</v>
      </c>
    </row>
    <row r="1587" spans="1:59" hidden="1" outlineLevel="1">
      <c r="A1587" t="s">
        <v>1642</v>
      </c>
      <c r="B1587" t="s">
        <v>679</v>
      </c>
      <c r="C1587" s="1">
        <v>20459</v>
      </c>
      <c r="E1587" s="1">
        <v>12600</v>
      </c>
      <c r="G1587" s="1">
        <v>9740</v>
      </c>
      <c r="H1587" s="2" t="str">
        <f t="shared" si="301"/>
        <v/>
      </c>
      <c r="I1587" s="2">
        <f t="shared" si="302"/>
        <v>0.77301587301587305</v>
      </c>
      <c r="J1587" s="10" t="e">
        <f t="shared" si="307"/>
        <v>#N/A</v>
      </c>
      <c r="K1587" s="9" t="e">
        <f t="shared" si="308"/>
        <v>#N/A</v>
      </c>
      <c r="L1587" s="8" t="e">
        <f t="shared" si="309"/>
        <v>#N/A</v>
      </c>
      <c r="AZ1587" t="s">
        <v>1642</v>
      </c>
      <c r="BA1587" t="s">
        <v>679</v>
      </c>
      <c r="BC1587" s="43">
        <v>29</v>
      </c>
      <c r="BD1587" s="46">
        <v>83</v>
      </c>
      <c r="BE1587" s="49">
        <f t="shared" si="310"/>
        <v>29083</v>
      </c>
      <c r="BG1587" s="7" t="s">
        <v>481</v>
      </c>
    </row>
    <row r="1588" spans="1:59" hidden="1" outlineLevel="1">
      <c r="A1588" t="s">
        <v>2830</v>
      </c>
      <c r="B1588" t="s">
        <v>679</v>
      </c>
      <c r="C1588" s="1">
        <v>7666</v>
      </c>
      <c r="E1588" s="1">
        <v>5183</v>
      </c>
      <c r="G1588" s="1">
        <v>4058</v>
      </c>
      <c r="H1588" s="2" t="str">
        <f t="shared" si="301"/>
        <v/>
      </c>
      <c r="I1588" s="2">
        <f t="shared" si="302"/>
        <v>0.78294424078718894</v>
      </c>
      <c r="J1588" s="10" t="e">
        <f t="shared" si="307"/>
        <v>#N/A</v>
      </c>
      <c r="K1588" s="9" t="e">
        <f t="shared" si="308"/>
        <v>#N/A</v>
      </c>
      <c r="L1588" s="8" t="e">
        <f t="shared" si="309"/>
        <v>#N/A</v>
      </c>
      <c r="AZ1588" t="s">
        <v>2830</v>
      </c>
      <c r="BA1588" t="s">
        <v>679</v>
      </c>
      <c r="BC1588" s="43">
        <v>29</v>
      </c>
      <c r="BD1588" s="46">
        <v>85</v>
      </c>
      <c r="BE1588" s="49">
        <f t="shared" si="310"/>
        <v>29085</v>
      </c>
      <c r="BG1588" s="7" t="s">
        <v>481</v>
      </c>
    </row>
    <row r="1589" spans="1:59" hidden="1" outlineLevel="1">
      <c r="A1589" t="s">
        <v>2779</v>
      </c>
      <c r="B1589" t="s">
        <v>679</v>
      </c>
      <c r="C1589" s="1">
        <v>5887</v>
      </c>
      <c r="E1589" s="1">
        <v>3977</v>
      </c>
      <c r="G1589" s="1">
        <v>3044</v>
      </c>
      <c r="H1589" s="2" t="str">
        <f t="shared" si="301"/>
        <v/>
      </c>
      <c r="I1589" s="2">
        <f t="shared" si="302"/>
        <v>0.76540105607241637</v>
      </c>
      <c r="J1589" s="10" t="e">
        <f t="shared" si="307"/>
        <v>#N/A</v>
      </c>
      <c r="K1589" s="9" t="e">
        <f t="shared" si="308"/>
        <v>#N/A</v>
      </c>
      <c r="L1589" s="8" t="e">
        <f t="shared" si="309"/>
        <v>#N/A</v>
      </c>
      <c r="AZ1589" t="s">
        <v>2779</v>
      </c>
      <c r="BA1589" t="s">
        <v>679</v>
      </c>
      <c r="BC1589" s="43">
        <v>29</v>
      </c>
      <c r="BD1589" s="46">
        <v>87</v>
      </c>
      <c r="BE1589" s="49">
        <f t="shared" si="310"/>
        <v>29087</v>
      </c>
      <c r="BG1589" s="7" t="s">
        <v>481</v>
      </c>
    </row>
    <row r="1590" spans="1:59" hidden="1" outlineLevel="1">
      <c r="A1590" t="s">
        <v>1809</v>
      </c>
      <c r="B1590" t="s">
        <v>679</v>
      </c>
      <c r="C1590" s="1">
        <v>9859</v>
      </c>
      <c r="E1590" s="1">
        <v>6348</v>
      </c>
      <c r="G1590" s="1">
        <v>4443</v>
      </c>
      <c r="H1590" s="2" t="str">
        <f t="shared" si="301"/>
        <v/>
      </c>
      <c r="I1590" s="2">
        <f t="shared" si="302"/>
        <v>0.69990548204158787</v>
      </c>
      <c r="J1590" s="10" t="e">
        <f t="shared" si="307"/>
        <v>#N/A</v>
      </c>
      <c r="K1590" s="9" t="e">
        <f t="shared" si="308"/>
        <v>#N/A</v>
      </c>
      <c r="L1590" s="8" t="e">
        <f t="shared" si="309"/>
        <v>#N/A</v>
      </c>
      <c r="AZ1590" t="s">
        <v>1809</v>
      </c>
      <c r="BA1590" t="s">
        <v>679</v>
      </c>
      <c r="BC1590" s="43">
        <v>29</v>
      </c>
      <c r="BD1590" s="46">
        <v>89</v>
      </c>
      <c r="BE1590" s="49">
        <f t="shared" si="310"/>
        <v>29089</v>
      </c>
      <c r="BG1590" s="7" t="s">
        <v>481</v>
      </c>
    </row>
    <row r="1591" spans="1:59" hidden="1" outlineLevel="1">
      <c r="A1591" t="s">
        <v>1385</v>
      </c>
      <c r="B1591" t="s">
        <v>679</v>
      </c>
      <c r="C1591" s="1">
        <v>32770</v>
      </c>
      <c r="E1591" s="1">
        <v>18400</v>
      </c>
      <c r="G1591" s="1">
        <v>13537</v>
      </c>
      <c r="H1591" s="2" t="str">
        <f t="shared" si="301"/>
        <v/>
      </c>
      <c r="I1591" s="2">
        <f t="shared" si="302"/>
        <v>0.73570652173913043</v>
      </c>
      <c r="J1591" s="10" t="e">
        <f t="shared" si="307"/>
        <v>#N/A</v>
      </c>
      <c r="K1591" s="9" t="e">
        <f t="shared" si="308"/>
        <v>#N/A</v>
      </c>
      <c r="L1591" s="8" t="e">
        <f t="shared" si="309"/>
        <v>#N/A</v>
      </c>
      <c r="AZ1591" t="s">
        <v>1385</v>
      </c>
      <c r="BA1591" t="s">
        <v>679</v>
      </c>
      <c r="BC1591" s="43">
        <v>29</v>
      </c>
      <c r="BD1591" s="46">
        <v>91</v>
      </c>
      <c r="BE1591" s="49">
        <f t="shared" si="310"/>
        <v>29091</v>
      </c>
      <c r="BG1591" s="7" t="s">
        <v>481</v>
      </c>
    </row>
    <row r="1592" spans="1:59" hidden="1" outlineLevel="1">
      <c r="A1592" t="s">
        <v>616</v>
      </c>
      <c r="B1592" t="s">
        <v>679</v>
      </c>
      <c r="C1592" s="1">
        <v>10684</v>
      </c>
      <c r="E1592" s="1">
        <v>6425</v>
      </c>
      <c r="G1592" s="1">
        <v>4634</v>
      </c>
      <c r="H1592" s="2" t="str">
        <f t="shared" si="301"/>
        <v/>
      </c>
      <c r="I1592" s="2">
        <f t="shared" si="302"/>
        <v>0.72124513618677044</v>
      </c>
      <c r="J1592" s="10" t="e">
        <f t="shared" si="307"/>
        <v>#N/A</v>
      </c>
      <c r="K1592" s="9" t="e">
        <f t="shared" si="308"/>
        <v>#N/A</v>
      </c>
      <c r="L1592" s="8" t="e">
        <f t="shared" si="309"/>
        <v>#N/A</v>
      </c>
      <c r="AZ1592" t="s">
        <v>616</v>
      </c>
      <c r="BA1592" t="s">
        <v>679</v>
      </c>
      <c r="BC1592" s="43">
        <v>29</v>
      </c>
      <c r="BD1592" s="46">
        <v>93</v>
      </c>
      <c r="BE1592" s="49">
        <f t="shared" si="310"/>
        <v>29093</v>
      </c>
      <c r="BG1592" s="7" t="s">
        <v>481</v>
      </c>
    </row>
    <row r="1593" spans="1:59" hidden="1" outlineLevel="1">
      <c r="A1593" t="s">
        <v>1921</v>
      </c>
      <c r="B1593" t="s">
        <v>679</v>
      </c>
      <c r="C1593" s="1">
        <v>638090</v>
      </c>
      <c r="E1593" s="1">
        <f>374000</f>
        <v>374000</v>
      </c>
      <c r="G1593" s="1">
        <v>291637</v>
      </c>
      <c r="H1593" s="2" t="str">
        <f t="shared" si="301"/>
        <v/>
      </c>
      <c r="I1593" s="2">
        <f t="shared" si="302"/>
        <v>0.77977807486631012</v>
      </c>
      <c r="J1593" s="10" t="e">
        <f t="shared" si="307"/>
        <v>#N/A</v>
      </c>
      <c r="K1593" s="9" t="e">
        <f t="shared" si="308"/>
        <v>#N/A</v>
      </c>
      <c r="L1593" s="8" t="e">
        <f t="shared" si="309"/>
        <v>#N/A</v>
      </c>
      <c r="AZ1593" t="s">
        <v>1921</v>
      </c>
      <c r="BA1593" t="s">
        <v>679</v>
      </c>
      <c r="BC1593" s="43">
        <v>29</v>
      </c>
      <c r="BD1593" s="46">
        <v>95</v>
      </c>
      <c r="BE1593" s="49">
        <f t="shared" si="310"/>
        <v>29095</v>
      </c>
      <c r="BG1593" s="7" t="s">
        <v>481</v>
      </c>
    </row>
    <row r="1594" spans="1:59" hidden="1" outlineLevel="1">
      <c r="A1594" t="s">
        <v>110</v>
      </c>
      <c r="B1594" t="s">
        <v>679</v>
      </c>
      <c r="C1594" s="1">
        <v>92737</v>
      </c>
      <c r="E1594" s="1">
        <v>48500</v>
      </c>
      <c r="G1594" s="1">
        <v>35872</v>
      </c>
      <c r="H1594" s="2" t="str">
        <f t="shared" si="301"/>
        <v/>
      </c>
      <c r="I1594" s="2">
        <f t="shared" si="302"/>
        <v>0.73962886597938149</v>
      </c>
      <c r="J1594" s="10" t="e">
        <f t="shared" si="307"/>
        <v>#N/A</v>
      </c>
      <c r="K1594" s="9" t="e">
        <f t="shared" si="308"/>
        <v>#N/A</v>
      </c>
      <c r="L1594" s="8" t="e">
        <f t="shared" si="309"/>
        <v>#N/A</v>
      </c>
      <c r="AZ1594" t="s">
        <v>110</v>
      </c>
      <c r="BA1594" t="s">
        <v>679</v>
      </c>
      <c r="BC1594" s="43">
        <v>29</v>
      </c>
      <c r="BD1594" s="46">
        <v>97</v>
      </c>
      <c r="BE1594" s="49">
        <f t="shared" si="310"/>
        <v>29097</v>
      </c>
      <c r="BG1594" s="7" t="s">
        <v>481</v>
      </c>
    </row>
    <row r="1595" spans="1:59" hidden="1" outlineLevel="1">
      <c r="A1595" t="s">
        <v>1785</v>
      </c>
      <c r="B1595" t="s">
        <v>679</v>
      </c>
      <c r="C1595" s="1">
        <v>177148</v>
      </c>
      <c r="E1595" s="1">
        <v>90000</v>
      </c>
      <c r="G1595" s="1">
        <v>73501</v>
      </c>
      <c r="H1595" s="2" t="str">
        <f t="shared" si="301"/>
        <v/>
      </c>
      <c r="I1595" s="2">
        <f t="shared" si="302"/>
        <v>0.81667777777777772</v>
      </c>
      <c r="J1595" s="10" t="e">
        <f t="shared" si="307"/>
        <v>#N/A</v>
      </c>
      <c r="K1595" s="9" t="e">
        <f t="shared" si="308"/>
        <v>#N/A</v>
      </c>
      <c r="L1595" s="8" t="e">
        <f t="shared" si="309"/>
        <v>#N/A</v>
      </c>
      <c r="AZ1595" t="s">
        <v>1785</v>
      </c>
      <c r="BA1595" t="s">
        <v>679</v>
      </c>
      <c r="BC1595" s="43">
        <v>29</v>
      </c>
      <c r="BD1595" s="46">
        <v>99</v>
      </c>
      <c r="BE1595" s="49">
        <f t="shared" si="310"/>
        <v>29099</v>
      </c>
      <c r="BG1595" s="7" t="s">
        <v>481</v>
      </c>
    </row>
    <row r="1596" spans="1:59" hidden="1" outlineLevel="1">
      <c r="A1596" t="s">
        <v>1623</v>
      </c>
      <c r="B1596" t="s">
        <v>679</v>
      </c>
      <c r="C1596" s="1">
        <v>43668</v>
      </c>
      <c r="E1596" s="1">
        <v>19193</v>
      </c>
      <c r="G1596" s="1">
        <v>15203</v>
      </c>
      <c r="H1596" s="2" t="str">
        <f t="shared" si="301"/>
        <v/>
      </c>
      <c r="I1596" s="2">
        <f t="shared" si="302"/>
        <v>0.79211170739332049</v>
      </c>
      <c r="J1596" s="10" t="e">
        <f t="shared" si="307"/>
        <v>#N/A</v>
      </c>
      <c r="K1596" s="9" t="e">
        <f t="shared" si="308"/>
        <v>#N/A</v>
      </c>
      <c r="L1596" s="8" t="e">
        <f t="shared" si="309"/>
        <v>#N/A</v>
      </c>
      <c r="AZ1596" t="s">
        <v>1623</v>
      </c>
      <c r="BA1596" t="s">
        <v>679</v>
      </c>
      <c r="BC1596" s="43">
        <v>29</v>
      </c>
      <c r="BD1596" s="46">
        <v>101</v>
      </c>
      <c r="BE1596" s="49">
        <f t="shared" si="310"/>
        <v>29101</v>
      </c>
      <c r="BG1596" s="7" t="s">
        <v>481</v>
      </c>
    </row>
    <row r="1597" spans="1:59" hidden="1" outlineLevel="1">
      <c r="A1597" t="s">
        <v>2650</v>
      </c>
      <c r="B1597" t="s">
        <v>679</v>
      </c>
      <c r="C1597" s="1">
        <v>4455</v>
      </c>
      <c r="E1597" s="1">
        <v>3124</v>
      </c>
      <c r="G1597" s="1">
        <v>2262</v>
      </c>
      <c r="H1597" s="2" t="str">
        <f t="shared" si="301"/>
        <v/>
      </c>
      <c r="I1597" s="2">
        <f t="shared" si="302"/>
        <v>0.72407170294494239</v>
      </c>
      <c r="J1597" s="10" t="e">
        <f t="shared" si="307"/>
        <v>#N/A</v>
      </c>
      <c r="K1597" s="9" t="e">
        <f t="shared" si="308"/>
        <v>#N/A</v>
      </c>
      <c r="L1597" s="8" t="e">
        <f t="shared" si="309"/>
        <v>#N/A</v>
      </c>
      <c r="AZ1597" t="s">
        <v>2650</v>
      </c>
      <c r="BA1597" t="s">
        <v>679</v>
      </c>
      <c r="BC1597" s="43">
        <v>29</v>
      </c>
      <c r="BD1597" s="46">
        <v>103</v>
      </c>
      <c r="BE1597" s="49">
        <f t="shared" si="310"/>
        <v>29103</v>
      </c>
      <c r="BG1597" s="7" t="s">
        <v>481</v>
      </c>
    </row>
    <row r="1598" spans="1:59" hidden="1" outlineLevel="1">
      <c r="A1598" t="s">
        <v>360</v>
      </c>
      <c r="B1598" t="s">
        <v>679</v>
      </c>
      <c r="C1598" s="1">
        <v>27846</v>
      </c>
      <c r="E1598" s="1">
        <v>15200</v>
      </c>
      <c r="G1598" s="1">
        <v>12222</v>
      </c>
      <c r="H1598" s="2" t="str">
        <f t="shared" si="301"/>
        <v/>
      </c>
      <c r="I1598" s="2">
        <f t="shared" si="302"/>
        <v>0.804078947368421</v>
      </c>
      <c r="J1598" s="10" t="e">
        <f t="shared" si="307"/>
        <v>#N/A</v>
      </c>
      <c r="K1598" s="9" t="e">
        <f t="shared" si="308"/>
        <v>#N/A</v>
      </c>
      <c r="L1598" s="8" t="e">
        <f t="shared" si="309"/>
        <v>#N/A</v>
      </c>
      <c r="AZ1598" t="s">
        <v>360</v>
      </c>
      <c r="BA1598" t="s">
        <v>679</v>
      </c>
      <c r="BC1598" s="43">
        <v>29</v>
      </c>
      <c r="BD1598" s="46">
        <v>105</v>
      </c>
      <c r="BE1598" s="49">
        <f t="shared" si="310"/>
        <v>29105</v>
      </c>
      <c r="BG1598" s="7" t="s">
        <v>481</v>
      </c>
    </row>
    <row r="1599" spans="1:59" hidden="1" outlineLevel="1">
      <c r="A1599" t="s">
        <v>838</v>
      </c>
      <c r="B1599" t="s">
        <v>679</v>
      </c>
      <c r="C1599" s="1">
        <v>31146</v>
      </c>
      <c r="E1599" s="1">
        <v>18603</v>
      </c>
      <c r="G1599" s="1">
        <v>13467</v>
      </c>
      <c r="H1599" s="2" t="str">
        <f t="shared" si="301"/>
        <v/>
      </c>
      <c r="I1599" s="2">
        <f t="shared" si="302"/>
        <v>0.72391549750040318</v>
      </c>
      <c r="J1599" s="10" t="e">
        <f t="shared" si="307"/>
        <v>#N/A</v>
      </c>
      <c r="K1599" s="9" t="e">
        <f t="shared" si="308"/>
        <v>#N/A</v>
      </c>
      <c r="L1599" s="8" t="e">
        <f t="shared" si="309"/>
        <v>#N/A</v>
      </c>
      <c r="AZ1599" t="s">
        <v>838</v>
      </c>
      <c r="BA1599" t="s">
        <v>679</v>
      </c>
      <c r="BC1599" s="43">
        <v>29</v>
      </c>
      <c r="BD1599" s="46">
        <v>107</v>
      </c>
      <c r="BE1599" s="49">
        <f t="shared" si="310"/>
        <v>29107</v>
      </c>
      <c r="BG1599" s="7" t="s">
        <v>481</v>
      </c>
    </row>
    <row r="1600" spans="1:59" hidden="1" outlineLevel="1">
      <c r="A1600" t="s">
        <v>2232</v>
      </c>
      <c r="B1600" t="s">
        <v>679</v>
      </c>
      <c r="C1600" s="1">
        <v>30977</v>
      </c>
      <c r="E1600" s="1">
        <v>16500</v>
      </c>
      <c r="G1600" s="1">
        <v>12891</v>
      </c>
      <c r="H1600" s="2" t="str">
        <f t="shared" si="301"/>
        <v/>
      </c>
      <c r="I1600" s="2">
        <f t="shared" si="302"/>
        <v>0.78127272727272723</v>
      </c>
      <c r="J1600" s="10" t="e">
        <f t="shared" si="307"/>
        <v>#N/A</v>
      </c>
      <c r="K1600" s="9" t="e">
        <f t="shared" si="308"/>
        <v>#N/A</v>
      </c>
      <c r="L1600" s="8" t="e">
        <f t="shared" si="309"/>
        <v>#N/A</v>
      </c>
      <c r="AZ1600" t="s">
        <v>2232</v>
      </c>
      <c r="BA1600" t="s">
        <v>679</v>
      </c>
      <c r="BC1600" s="43">
        <v>29</v>
      </c>
      <c r="BD1600" s="46">
        <v>109</v>
      </c>
      <c r="BE1600" s="49">
        <f t="shared" si="310"/>
        <v>29109</v>
      </c>
      <c r="BG1600" s="7" t="s">
        <v>481</v>
      </c>
    </row>
    <row r="1601" spans="1:59" hidden="1" outlineLevel="1">
      <c r="A1601" t="s">
        <v>491</v>
      </c>
      <c r="B1601" t="s">
        <v>679</v>
      </c>
      <c r="C1601" s="1">
        <v>10241</v>
      </c>
      <c r="E1601" s="1">
        <v>5809</v>
      </c>
      <c r="G1601" s="1">
        <v>4562</v>
      </c>
      <c r="H1601" s="2" t="str">
        <f t="shared" si="301"/>
        <v/>
      </c>
      <c r="I1601" s="2">
        <f t="shared" si="302"/>
        <v>0.78533310380444143</v>
      </c>
      <c r="J1601" s="10" t="e">
        <f t="shared" si="307"/>
        <v>#N/A</v>
      </c>
      <c r="K1601" s="9" t="e">
        <f t="shared" si="308"/>
        <v>#N/A</v>
      </c>
      <c r="L1601" s="8" t="e">
        <f t="shared" si="309"/>
        <v>#N/A</v>
      </c>
      <c r="AZ1601" t="s">
        <v>491</v>
      </c>
      <c r="BA1601" t="s">
        <v>679</v>
      </c>
      <c r="BC1601" s="43">
        <v>29</v>
      </c>
      <c r="BD1601" s="46">
        <v>111</v>
      </c>
      <c r="BE1601" s="49">
        <f t="shared" si="310"/>
        <v>29111</v>
      </c>
      <c r="BG1601" s="7" t="s">
        <v>481</v>
      </c>
    </row>
    <row r="1602" spans="1:59" hidden="1" outlineLevel="1">
      <c r="A1602" t="s">
        <v>994</v>
      </c>
      <c r="B1602" t="s">
        <v>679</v>
      </c>
      <c r="C1602" s="1">
        <v>30343</v>
      </c>
      <c r="E1602" s="1">
        <v>15424</v>
      </c>
      <c r="G1602" s="1">
        <v>12765</v>
      </c>
      <c r="H1602" s="2" t="str">
        <f t="shared" ref="H1602:H1665" si="311">IF(D1602&gt;0,G1602/D1602,"")</f>
        <v/>
      </c>
      <c r="I1602" s="2">
        <f t="shared" si="302"/>
        <v>0.82760632780082988</v>
      </c>
      <c r="J1602" s="10" t="e">
        <f t="shared" si="307"/>
        <v>#N/A</v>
      </c>
      <c r="K1602" s="9" t="e">
        <f t="shared" si="308"/>
        <v>#N/A</v>
      </c>
      <c r="L1602" s="8" t="e">
        <f t="shared" si="309"/>
        <v>#N/A</v>
      </c>
      <c r="AZ1602" t="s">
        <v>994</v>
      </c>
      <c r="BA1602" t="s">
        <v>679</v>
      </c>
      <c r="BC1602" s="43">
        <v>29</v>
      </c>
      <c r="BD1602" s="46">
        <v>113</v>
      </c>
      <c r="BE1602" s="49">
        <f t="shared" si="310"/>
        <v>29113</v>
      </c>
      <c r="BG1602" s="7" t="s">
        <v>481</v>
      </c>
    </row>
    <row r="1603" spans="1:59" hidden="1" outlineLevel="1">
      <c r="A1603" t="s">
        <v>1149</v>
      </c>
      <c r="B1603" t="s">
        <v>679</v>
      </c>
      <c r="C1603" s="1">
        <v>13818</v>
      </c>
      <c r="E1603" s="1">
        <v>9465</v>
      </c>
      <c r="G1603" s="1">
        <v>6436</v>
      </c>
      <c r="H1603" s="2" t="str">
        <f t="shared" si="311"/>
        <v/>
      </c>
      <c r="I1603" s="2">
        <f t="shared" ref="I1603:I1666" si="312">IF(E1603&gt;0,G1603/E1603,"")</f>
        <v>0.67997886951928155</v>
      </c>
      <c r="J1603" s="10" t="e">
        <f t="shared" si="307"/>
        <v>#N/A</v>
      </c>
      <c r="K1603" s="9" t="e">
        <f t="shared" si="308"/>
        <v>#N/A</v>
      </c>
      <c r="L1603" s="8" t="e">
        <f t="shared" si="309"/>
        <v>#N/A</v>
      </c>
      <c r="AZ1603" t="s">
        <v>1149</v>
      </c>
      <c r="BA1603" t="s">
        <v>679</v>
      </c>
      <c r="BC1603" s="43">
        <v>29</v>
      </c>
      <c r="BD1603" s="46">
        <v>115</v>
      </c>
      <c r="BE1603" s="49">
        <f t="shared" si="310"/>
        <v>29115</v>
      </c>
      <c r="BG1603" s="7" t="s">
        <v>481</v>
      </c>
    </row>
    <row r="1604" spans="1:59" hidden="1" outlineLevel="1">
      <c r="A1604" t="s">
        <v>2356</v>
      </c>
      <c r="B1604" t="s">
        <v>679</v>
      </c>
      <c r="C1604" s="1">
        <v>14741</v>
      </c>
      <c r="E1604" s="1">
        <v>8614</v>
      </c>
      <c r="G1604" s="1">
        <v>6863</v>
      </c>
      <c r="H1604" s="2" t="str">
        <f t="shared" si="311"/>
        <v/>
      </c>
      <c r="I1604" s="2">
        <f t="shared" si="312"/>
        <v>0.79672625957743204</v>
      </c>
      <c r="J1604" s="10" t="e">
        <f t="shared" si="307"/>
        <v>#N/A</v>
      </c>
      <c r="K1604" s="9" t="e">
        <f t="shared" si="308"/>
        <v>#N/A</v>
      </c>
      <c r="L1604" s="8" t="e">
        <f t="shared" si="309"/>
        <v>#N/A</v>
      </c>
      <c r="AZ1604" t="s">
        <v>2356</v>
      </c>
      <c r="BA1604" t="s">
        <v>679</v>
      </c>
      <c r="BC1604" s="43">
        <v>29</v>
      </c>
      <c r="BD1604" s="46">
        <v>117</v>
      </c>
      <c r="BE1604" s="49">
        <f t="shared" si="310"/>
        <v>29117</v>
      </c>
      <c r="BG1604" s="7" t="s">
        <v>481</v>
      </c>
    </row>
    <row r="1605" spans="1:59" hidden="1" outlineLevel="1">
      <c r="A1605" t="s">
        <v>557</v>
      </c>
      <c r="B1605" t="s">
        <v>679</v>
      </c>
      <c r="C1605" s="1">
        <v>17646</v>
      </c>
      <c r="E1605" s="1">
        <v>11434</v>
      </c>
      <c r="G1605" s="1">
        <v>6875</v>
      </c>
      <c r="H1605" s="2" t="str">
        <f t="shared" si="311"/>
        <v/>
      </c>
      <c r="I1605" s="2">
        <f t="shared" si="312"/>
        <v>0.60127689347559909</v>
      </c>
      <c r="J1605" s="10" t="e">
        <f t="shared" si="307"/>
        <v>#N/A</v>
      </c>
      <c r="K1605" s="9" t="e">
        <f t="shared" si="308"/>
        <v>#N/A</v>
      </c>
      <c r="L1605" s="8" t="e">
        <f t="shared" si="309"/>
        <v>#N/A</v>
      </c>
      <c r="AZ1605" t="s">
        <v>557</v>
      </c>
      <c r="BA1605" t="s">
        <v>679</v>
      </c>
      <c r="BC1605" s="43">
        <v>29</v>
      </c>
      <c r="BD1605" s="46">
        <v>119</v>
      </c>
      <c r="BE1605" s="49">
        <f t="shared" si="310"/>
        <v>29119</v>
      </c>
      <c r="BG1605" s="7" t="s">
        <v>481</v>
      </c>
    </row>
    <row r="1606" spans="1:59" hidden="1" outlineLevel="1">
      <c r="A1606" t="s">
        <v>2550</v>
      </c>
      <c r="B1606" t="s">
        <v>679</v>
      </c>
      <c r="C1606" s="1">
        <v>15219</v>
      </c>
      <c r="E1606" s="1">
        <v>9898</v>
      </c>
      <c r="G1606" s="1">
        <v>7164</v>
      </c>
      <c r="H1606" s="2" t="str">
        <f t="shared" si="311"/>
        <v/>
      </c>
      <c r="I1606" s="2">
        <f t="shared" si="312"/>
        <v>0.72378258233986659</v>
      </c>
      <c r="J1606" s="10" t="e">
        <f t="shared" si="307"/>
        <v>#N/A</v>
      </c>
      <c r="K1606" s="9" t="e">
        <f t="shared" si="308"/>
        <v>#N/A</v>
      </c>
      <c r="L1606" s="8" t="e">
        <f t="shared" si="309"/>
        <v>#N/A</v>
      </c>
      <c r="AZ1606" t="s">
        <v>2550</v>
      </c>
      <c r="BA1606" t="s">
        <v>679</v>
      </c>
      <c r="BC1606" s="43">
        <v>29</v>
      </c>
      <c r="BD1606" s="46">
        <v>121</v>
      </c>
      <c r="BE1606" s="49">
        <f t="shared" si="310"/>
        <v>29121</v>
      </c>
      <c r="BG1606" s="7" t="s">
        <v>481</v>
      </c>
    </row>
    <row r="1607" spans="1:59" hidden="1" outlineLevel="1">
      <c r="A1607" t="s">
        <v>2551</v>
      </c>
      <c r="B1607" t="s">
        <v>679</v>
      </c>
      <c r="C1607" s="1">
        <v>11236</v>
      </c>
      <c r="E1607" s="1">
        <v>7354</v>
      </c>
      <c r="G1607" s="1">
        <v>5082</v>
      </c>
      <c r="H1607" s="2" t="str">
        <f t="shared" si="311"/>
        <v/>
      </c>
      <c r="I1607" s="2">
        <f t="shared" si="312"/>
        <v>0.69105248844166445</v>
      </c>
      <c r="J1607" s="10" t="e">
        <f t="shared" si="307"/>
        <v>#N/A</v>
      </c>
      <c r="K1607" s="9" t="e">
        <f t="shared" si="308"/>
        <v>#N/A</v>
      </c>
      <c r="L1607" s="8" t="e">
        <f t="shared" si="309"/>
        <v>#N/A</v>
      </c>
      <c r="AZ1607" t="s">
        <v>2551</v>
      </c>
      <c r="BA1607" t="s">
        <v>679</v>
      </c>
      <c r="BC1607" s="43">
        <v>29</v>
      </c>
      <c r="BD1607" s="46">
        <v>123</v>
      </c>
      <c r="BE1607" s="49">
        <f t="shared" si="310"/>
        <v>29123</v>
      </c>
      <c r="BG1607" s="7" t="s">
        <v>481</v>
      </c>
    </row>
    <row r="1608" spans="1:59" hidden="1" outlineLevel="1">
      <c r="A1608" t="s">
        <v>989</v>
      </c>
      <c r="B1608" t="s">
        <v>679</v>
      </c>
      <c r="C1608" s="1">
        <v>8229</v>
      </c>
      <c r="E1608" s="1">
        <v>5335</v>
      </c>
      <c r="G1608" s="1">
        <v>4015</v>
      </c>
      <c r="H1608" s="2" t="str">
        <f t="shared" si="311"/>
        <v/>
      </c>
      <c r="I1608" s="2">
        <f t="shared" si="312"/>
        <v>0.75257731958762886</v>
      </c>
      <c r="J1608" s="10" t="e">
        <f t="shared" si="307"/>
        <v>#N/A</v>
      </c>
      <c r="K1608" s="9" t="e">
        <f t="shared" si="308"/>
        <v>#N/A</v>
      </c>
      <c r="L1608" s="8" t="e">
        <f t="shared" si="309"/>
        <v>#N/A</v>
      </c>
      <c r="AZ1608" t="s">
        <v>989</v>
      </c>
      <c r="BA1608" t="s">
        <v>679</v>
      </c>
      <c r="BC1608" s="43">
        <v>29</v>
      </c>
      <c r="BD1608" s="46">
        <v>125</v>
      </c>
      <c r="BE1608" s="49">
        <f t="shared" si="310"/>
        <v>29125</v>
      </c>
      <c r="BG1608" s="7" t="s">
        <v>481</v>
      </c>
    </row>
    <row r="1609" spans="1:59" hidden="1" outlineLevel="1">
      <c r="A1609" t="s">
        <v>2318</v>
      </c>
      <c r="B1609" t="s">
        <v>679</v>
      </c>
      <c r="C1609" s="1">
        <v>28058</v>
      </c>
      <c r="E1609" s="1">
        <v>14429</v>
      </c>
      <c r="G1609" s="1">
        <v>11783</v>
      </c>
      <c r="H1609" s="2" t="str">
        <f t="shared" si="311"/>
        <v/>
      </c>
      <c r="I1609" s="2">
        <f t="shared" si="312"/>
        <v>0.81661930833737617</v>
      </c>
      <c r="J1609" s="10" t="e">
        <f t="shared" si="307"/>
        <v>#N/A</v>
      </c>
      <c r="K1609" s="9" t="e">
        <f t="shared" si="308"/>
        <v>#N/A</v>
      </c>
      <c r="L1609" s="8" t="e">
        <f t="shared" si="309"/>
        <v>#N/A</v>
      </c>
      <c r="AZ1609" t="s">
        <v>2318</v>
      </c>
      <c r="BA1609" t="s">
        <v>679</v>
      </c>
      <c r="BC1609" s="43">
        <v>29</v>
      </c>
      <c r="BD1609" s="46">
        <v>127</v>
      </c>
      <c r="BE1609" s="49">
        <f t="shared" si="310"/>
        <v>29127</v>
      </c>
      <c r="BG1609" s="7" t="s">
        <v>481</v>
      </c>
    </row>
    <row r="1610" spans="1:59" hidden="1" outlineLevel="1">
      <c r="A1610" t="s">
        <v>2811</v>
      </c>
      <c r="B1610" t="s">
        <v>679</v>
      </c>
      <c r="C1610" s="1">
        <v>3693</v>
      </c>
      <c r="E1610" s="1">
        <v>2600</v>
      </c>
      <c r="G1610" s="1">
        <v>1849</v>
      </c>
      <c r="H1610" s="2" t="str">
        <f t="shared" si="311"/>
        <v/>
      </c>
      <c r="I1610" s="2">
        <f t="shared" si="312"/>
        <v>0.71115384615384614</v>
      </c>
      <c r="J1610" s="10" t="e">
        <f t="shared" ref="J1610:J1641" si="313">RANK(Q1610,Q1610:AO1610)</f>
        <v>#N/A</v>
      </c>
      <c r="K1610" s="9" t="e">
        <f t="shared" ref="K1610:K1641" si="314">RANK(R1610,Q1610:AO1610)</f>
        <v>#N/A</v>
      </c>
      <c r="L1610" s="8" t="e">
        <f t="shared" ref="L1610:L1641" si="315">RANK(S1610,Q1610:AO1610)</f>
        <v>#N/A</v>
      </c>
      <c r="AZ1610" t="s">
        <v>2811</v>
      </c>
      <c r="BA1610" t="s">
        <v>679</v>
      </c>
      <c r="BC1610" s="43">
        <v>29</v>
      </c>
      <c r="BD1610" s="46">
        <v>129</v>
      </c>
      <c r="BE1610" s="49">
        <f t="shared" ref="BE1610:BE1641" si="316">BC1610*1000+BD1610</f>
        <v>29129</v>
      </c>
      <c r="BG1610" s="7" t="s">
        <v>481</v>
      </c>
    </row>
    <row r="1611" spans="1:59" hidden="1" outlineLevel="1">
      <c r="A1611" t="s">
        <v>2112</v>
      </c>
      <c r="B1611" t="s">
        <v>679</v>
      </c>
      <c r="C1611" s="1">
        <v>21410</v>
      </c>
      <c r="E1611" s="1">
        <v>11767</v>
      </c>
      <c r="G1611" s="1">
        <v>9487</v>
      </c>
      <c r="H1611" s="2" t="str">
        <f t="shared" si="311"/>
        <v/>
      </c>
      <c r="I1611" s="2">
        <f t="shared" si="312"/>
        <v>0.80623778363219167</v>
      </c>
      <c r="J1611" s="10" t="e">
        <f t="shared" si="313"/>
        <v>#N/A</v>
      </c>
      <c r="K1611" s="9" t="e">
        <f t="shared" si="314"/>
        <v>#N/A</v>
      </c>
      <c r="L1611" s="8" t="e">
        <f t="shared" si="315"/>
        <v>#N/A</v>
      </c>
      <c r="AZ1611" t="s">
        <v>2112</v>
      </c>
      <c r="BA1611" t="s">
        <v>679</v>
      </c>
      <c r="BC1611" s="43">
        <v>29</v>
      </c>
      <c r="BD1611" s="46">
        <v>131</v>
      </c>
      <c r="BE1611" s="49">
        <f t="shared" si="316"/>
        <v>29131</v>
      </c>
      <c r="BG1611" s="7" t="s">
        <v>481</v>
      </c>
    </row>
    <row r="1612" spans="1:59" hidden="1" outlineLevel="1">
      <c r="A1612" t="s">
        <v>319</v>
      </c>
      <c r="B1612" t="s">
        <v>679</v>
      </c>
      <c r="C1612" s="1">
        <v>14148</v>
      </c>
      <c r="E1612" s="1">
        <v>8098</v>
      </c>
      <c r="G1612" s="1">
        <v>5687</v>
      </c>
      <c r="H1612" s="2" t="str">
        <f t="shared" si="311"/>
        <v/>
      </c>
      <c r="I1612" s="2">
        <f t="shared" si="312"/>
        <v>0.70227216596690545</v>
      </c>
      <c r="J1612" s="10" t="e">
        <f t="shared" si="313"/>
        <v>#N/A</v>
      </c>
      <c r="K1612" s="9" t="e">
        <f t="shared" si="314"/>
        <v>#N/A</v>
      </c>
      <c r="L1612" s="8" t="e">
        <f t="shared" si="315"/>
        <v>#N/A</v>
      </c>
      <c r="AZ1612" t="s">
        <v>319</v>
      </c>
      <c r="BA1612" t="s">
        <v>679</v>
      </c>
      <c r="BC1612" s="43">
        <v>29</v>
      </c>
      <c r="BD1612" s="46">
        <v>133</v>
      </c>
      <c r="BE1612" s="49">
        <f t="shared" si="316"/>
        <v>29133</v>
      </c>
      <c r="BG1612" s="7" t="s">
        <v>481</v>
      </c>
    </row>
    <row r="1613" spans="1:59" hidden="1" outlineLevel="1">
      <c r="A1613" t="s">
        <v>923</v>
      </c>
      <c r="B1613" t="s">
        <v>679</v>
      </c>
      <c r="C1613" s="1">
        <v>12709</v>
      </c>
      <c r="E1613" s="1">
        <v>7677</v>
      </c>
      <c r="G1613" s="1">
        <v>6088</v>
      </c>
      <c r="H1613" s="2" t="str">
        <f t="shared" si="311"/>
        <v/>
      </c>
      <c r="I1613" s="2">
        <f t="shared" si="312"/>
        <v>0.79301810603100165</v>
      </c>
      <c r="J1613" s="10" t="e">
        <f t="shared" si="313"/>
        <v>#N/A</v>
      </c>
      <c r="K1613" s="9" t="e">
        <f t="shared" si="314"/>
        <v>#N/A</v>
      </c>
      <c r="L1613" s="8" t="e">
        <f t="shared" si="315"/>
        <v>#N/A</v>
      </c>
      <c r="AZ1613" t="s">
        <v>923</v>
      </c>
      <c r="BA1613" t="s">
        <v>679</v>
      </c>
      <c r="BC1613" s="43">
        <v>29</v>
      </c>
      <c r="BD1613" s="46">
        <v>135</v>
      </c>
      <c r="BE1613" s="49">
        <f t="shared" si="316"/>
        <v>29135</v>
      </c>
      <c r="BG1613" s="7" t="s">
        <v>481</v>
      </c>
    </row>
    <row r="1614" spans="1:59" hidden="1" outlineLevel="1">
      <c r="A1614" t="s">
        <v>1099</v>
      </c>
      <c r="B1614" t="s">
        <v>679</v>
      </c>
      <c r="C1614" s="1">
        <v>8943</v>
      </c>
      <c r="E1614" s="1">
        <v>6005</v>
      </c>
      <c r="G1614" s="1">
        <v>4187</v>
      </c>
      <c r="H1614" s="2" t="str">
        <f t="shared" si="311"/>
        <v/>
      </c>
      <c r="I1614" s="2">
        <f t="shared" si="312"/>
        <v>0.69725228975853459</v>
      </c>
      <c r="J1614" s="10" t="e">
        <f t="shared" si="313"/>
        <v>#N/A</v>
      </c>
      <c r="K1614" s="9" t="e">
        <f t="shared" si="314"/>
        <v>#N/A</v>
      </c>
      <c r="L1614" s="8" t="e">
        <f t="shared" si="315"/>
        <v>#N/A</v>
      </c>
      <c r="AZ1614" t="s">
        <v>1099</v>
      </c>
      <c r="BA1614" t="s">
        <v>679</v>
      </c>
      <c r="BC1614" s="43">
        <v>29</v>
      </c>
      <c r="BD1614" s="46">
        <v>137</v>
      </c>
      <c r="BE1614" s="49">
        <f t="shared" si="316"/>
        <v>29137</v>
      </c>
      <c r="BG1614" s="7" t="s">
        <v>481</v>
      </c>
    </row>
    <row r="1615" spans="1:59" hidden="1" outlineLevel="1">
      <c r="A1615" t="s">
        <v>607</v>
      </c>
      <c r="B1615" t="s">
        <v>679</v>
      </c>
      <c r="C1615" s="1">
        <v>11365</v>
      </c>
      <c r="E1615" s="1">
        <v>7038</v>
      </c>
      <c r="G1615" s="1">
        <v>5319</v>
      </c>
      <c r="H1615" s="2" t="str">
        <f t="shared" si="311"/>
        <v/>
      </c>
      <c r="I1615" s="2">
        <f t="shared" si="312"/>
        <v>0.75575447570332477</v>
      </c>
      <c r="J1615" s="10" t="e">
        <f t="shared" si="313"/>
        <v>#N/A</v>
      </c>
      <c r="K1615" s="9" t="e">
        <f t="shared" si="314"/>
        <v>#N/A</v>
      </c>
      <c r="L1615" s="8" t="e">
        <f t="shared" si="315"/>
        <v>#N/A</v>
      </c>
      <c r="AZ1615" t="s">
        <v>607</v>
      </c>
      <c r="BA1615" t="s">
        <v>679</v>
      </c>
      <c r="BC1615" s="43">
        <v>29</v>
      </c>
      <c r="BD1615" s="46">
        <v>139</v>
      </c>
      <c r="BE1615" s="49">
        <f t="shared" si="316"/>
        <v>29139</v>
      </c>
      <c r="BG1615" s="7" t="s">
        <v>481</v>
      </c>
    </row>
    <row r="1616" spans="1:59" hidden="1" outlineLevel="1">
      <c r="A1616" t="s">
        <v>818</v>
      </c>
      <c r="B1616" t="s">
        <v>679</v>
      </c>
      <c r="C1616" s="1">
        <v>15975</v>
      </c>
      <c r="E1616" s="1">
        <v>9400</v>
      </c>
      <c r="G1616" s="1">
        <v>7770</v>
      </c>
      <c r="H1616" s="2" t="str">
        <f t="shared" si="311"/>
        <v/>
      </c>
      <c r="I1616" s="2">
        <f t="shared" si="312"/>
        <v>0.82659574468085106</v>
      </c>
      <c r="J1616" s="10" t="e">
        <f t="shared" si="313"/>
        <v>#N/A</v>
      </c>
      <c r="K1616" s="9" t="e">
        <f t="shared" si="314"/>
        <v>#N/A</v>
      </c>
      <c r="L1616" s="8" t="e">
        <f t="shared" si="315"/>
        <v>#N/A</v>
      </c>
      <c r="AZ1616" t="s">
        <v>818</v>
      </c>
      <c r="BA1616" t="s">
        <v>679</v>
      </c>
      <c r="BC1616" s="43">
        <v>29</v>
      </c>
      <c r="BD1616" s="46">
        <v>141</v>
      </c>
      <c r="BE1616" s="49">
        <f t="shared" si="316"/>
        <v>29141</v>
      </c>
      <c r="BG1616" s="7" t="s">
        <v>481</v>
      </c>
    </row>
    <row r="1617" spans="1:59" hidden="1" outlineLevel="1">
      <c r="A1617" t="s">
        <v>1143</v>
      </c>
      <c r="B1617" t="s">
        <v>679</v>
      </c>
      <c r="C1617" s="1">
        <v>20828</v>
      </c>
      <c r="E1617" s="1">
        <v>12250</v>
      </c>
      <c r="G1617" s="1">
        <v>8289</v>
      </c>
      <c r="H1617" s="2" t="str">
        <f t="shared" si="311"/>
        <v/>
      </c>
      <c r="I1617" s="2">
        <f t="shared" si="312"/>
        <v>0.67665306122448976</v>
      </c>
      <c r="J1617" s="10" t="e">
        <f t="shared" si="313"/>
        <v>#N/A</v>
      </c>
      <c r="K1617" s="9" t="e">
        <f t="shared" si="314"/>
        <v>#N/A</v>
      </c>
      <c r="L1617" s="8" t="e">
        <f t="shared" si="315"/>
        <v>#N/A</v>
      </c>
      <c r="AZ1617" t="s">
        <v>1143</v>
      </c>
      <c r="BA1617" t="s">
        <v>679</v>
      </c>
      <c r="BC1617" s="43">
        <v>29</v>
      </c>
      <c r="BD1617" s="46">
        <v>143</v>
      </c>
      <c r="BE1617" s="49">
        <f t="shared" si="316"/>
        <v>29143</v>
      </c>
      <c r="BG1617" s="7" t="s">
        <v>481</v>
      </c>
    </row>
    <row r="1618" spans="1:59" hidden="1" outlineLevel="1">
      <c r="A1618" t="s">
        <v>2604</v>
      </c>
      <c r="B1618" t="s">
        <v>679</v>
      </c>
      <c r="C1618" s="1">
        <v>46128</v>
      </c>
      <c r="E1618" s="1">
        <v>26688</v>
      </c>
      <c r="G1618" s="1">
        <v>18479</v>
      </c>
      <c r="H1618" s="2" t="str">
        <f t="shared" si="311"/>
        <v/>
      </c>
      <c r="I1618" s="2">
        <f t="shared" si="312"/>
        <v>0.69240857314148685</v>
      </c>
      <c r="J1618" s="10" t="e">
        <f t="shared" si="313"/>
        <v>#N/A</v>
      </c>
      <c r="K1618" s="9" t="e">
        <f t="shared" si="314"/>
        <v>#N/A</v>
      </c>
      <c r="L1618" s="8" t="e">
        <f t="shared" si="315"/>
        <v>#N/A</v>
      </c>
      <c r="AZ1618" t="s">
        <v>2604</v>
      </c>
      <c r="BA1618" t="s">
        <v>679</v>
      </c>
      <c r="BC1618" s="43">
        <v>29</v>
      </c>
      <c r="BD1618" s="46">
        <v>145</v>
      </c>
      <c r="BE1618" s="49">
        <f t="shared" si="316"/>
        <v>29145</v>
      </c>
      <c r="BG1618" s="7" t="s">
        <v>481</v>
      </c>
    </row>
    <row r="1619" spans="1:59" hidden="1" outlineLevel="1">
      <c r="A1619" t="s">
        <v>161</v>
      </c>
      <c r="B1619" t="s">
        <v>679</v>
      </c>
      <c r="C1619" s="1">
        <v>21720</v>
      </c>
      <c r="E1619" s="1">
        <v>11800</v>
      </c>
      <c r="G1619" s="1">
        <v>9388</v>
      </c>
      <c r="H1619" s="2" t="str">
        <f t="shared" si="311"/>
        <v/>
      </c>
      <c r="I1619" s="2">
        <f t="shared" si="312"/>
        <v>0.79559322033898305</v>
      </c>
      <c r="J1619" s="10" t="e">
        <f t="shared" si="313"/>
        <v>#N/A</v>
      </c>
      <c r="K1619" s="9" t="e">
        <f t="shared" si="314"/>
        <v>#N/A</v>
      </c>
      <c r="L1619" s="8" t="e">
        <f t="shared" si="315"/>
        <v>#N/A</v>
      </c>
      <c r="AZ1619" t="s">
        <v>161</v>
      </c>
      <c r="BA1619" t="s">
        <v>679</v>
      </c>
      <c r="BC1619" s="43">
        <v>29</v>
      </c>
      <c r="BD1619" s="46">
        <v>147</v>
      </c>
      <c r="BE1619" s="49">
        <f t="shared" si="316"/>
        <v>29147</v>
      </c>
      <c r="BG1619" s="7" t="s">
        <v>481</v>
      </c>
    </row>
    <row r="1620" spans="1:59" hidden="1" outlineLevel="1">
      <c r="A1620" t="s">
        <v>613</v>
      </c>
      <c r="B1620" t="s">
        <v>679</v>
      </c>
      <c r="C1620" s="1">
        <v>9518</v>
      </c>
      <c r="E1620" s="1">
        <v>5925</v>
      </c>
      <c r="G1620" s="1">
        <v>4236</v>
      </c>
      <c r="H1620" s="2" t="str">
        <f t="shared" si="311"/>
        <v/>
      </c>
      <c r="I1620" s="2">
        <f t="shared" si="312"/>
        <v>0.71493670886075944</v>
      </c>
      <c r="J1620" s="10" t="e">
        <f t="shared" si="313"/>
        <v>#N/A</v>
      </c>
      <c r="K1620" s="9" t="e">
        <f t="shared" si="314"/>
        <v>#N/A</v>
      </c>
      <c r="L1620" s="8" t="e">
        <f t="shared" si="315"/>
        <v>#N/A</v>
      </c>
      <c r="AZ1620" t="s">
        <v>613</v>
      </c>
      <c r="BA1620" t="s">
        <v>679</v>
      </c>
      <c r="BC1620" s="43">
        <v>29</v>
      </c>
      <c r="BD1620" s="46">
        <v>149</v>
      </c>
      <c r="BE1620" s="49">
        <f t="shared" si="316"/>
        <v>29149</v>
      </c>
      <c r="BG1620" s="7" t="s">
        <v>481</v>
      </c>
    </row>
    <row r="1621" spans="1:59" hidden="1" outlineLevel="1">
      <c r="A1621" t="s">
        <v>1835</v>
      </c>
      <c r="B1621" t="s">
        <v>679</v>
      </c>
      <c r="C1621" s="1">
        <v>12187</v>
      </c>
      <c r="E1621" s="1">
        <v>7400</v>
      </c>
      <c r="G1621" s="1">
        <v>6073</v>
      </c>
      <c r="H1621" s="2" t="str">
        <f t="shared" si="311"/>
        <v/>
      </c>
      <c r="I1621" s="2">
        <f t="shared" si="312"/>
        <v>0.82067567567567568</v>
      </c>
      <c r="J1621" s="10" t="e">
        <f t="shared" si="313"/>
        <v>#N/A</v>
      </c>
      <c r="K1621" s="9" t="e">
        <f t="shared" si="314"/>
        <v>#N/A</v>
      </c>
      <c r="L1621" s="8" t="e">
        <f t="shared" si="315"/>
        <v>#N/A</v>
      </c>
      <c r="AZ1621" t="s">
        <v>1835</v>
      </c>
      <c r="BA1621" t="s">
        <v>679</v>
      </c>
      <c r="BC1621" s="43">
        <v>29</v>
      </c>
      <c r="BD1621" s="46">
        <v>151</v>
      </c>
      <c r="BE1621" s="49">
        <f t="shared" si="316"/>
        <v>29151</v>
      </c>
      <c r="BG1621" s="7" t="s">
        <v>481</v>
      </c>
    </row>
    <row r="1622" spans="1:59" hidden="1" outlineLevel="1">
      <c r="A1622" t="s">
        <v>614</v>
      </c>
      <c r="B1622" t="s">
        <v>679</v>
      </c>
      <c r="C1622" s="1">
        <v>8718</v>
      </c>
      <c r="E1622" s="1">
        <v>6646</v>
      </c>
      <c r="G1622" s="1">
        <v>4271</v>
      </c>
      <c r="H1622" s="2" t="str">
        <f t="shared" si="311"/>
        <v/>
      </c>
      <c r="I1622" s="2">
        <f t="shared" si="312"/>
        <v>0.64264219079145346</v>
      </c>
      <c r="J1622" s="10" t="e">
        <f t="shared" si="313"/>
        <v>#N/A</v>
      </c>
      <c r="K1622" s="9" t="e">
        <f t="shared" si="314"/>
        <v>#N/A</v>
      </c>
      <c r="L1622" s="8" t="e">
        <f t="shared" si="315"/>
        <v>#N/A</v>
      </c>
      <c r="AZ1622" t="s">
        <v>614</v>
      </c>
      <c r="BA1622" t="s">
        <v>679</v>
      </c>
      <c r="BC1622" s="43">
        <v>29</v>
      </c>
      <c r="BD1622" s="46">
        <v>153</v>
      </c>
      <c r="BE1622" s="49">
        <f t="shared" si="316"/>
        <v>29153</v>
      </c>
      <c r="BG1622" s="7" t="s">
        <v>481</v>
      </c>
    </row>
    <row r="1623" spans="1:59" hidden="1" outlineLevel="1">
      <c r="A1623" t="s">
        <v>1691</v>
      </c>
      <c r="B1623" t="s">
        <v>679</v>
      </c>
      <c r="C1623" s="1">
        <v>21319</v>
      </c>
      <c r="E1623" s="1">
        <v>13055</v>
      </c>
      <c r="G1623" s="1">
        <v>6768</v>
      </c>
      <c r="H1623" s="2" t="str">
        <f t="shared" si="311"/>
        <v/>
      </c>
      <c r="I1623" s="2">
        <f t="shared" si="312"/>
        <v>0.51842206051321338</v>
      </c>
      <c r="J1623" s="10" t="e">
        <f t="shared" si="313"/>
        <v>#N/A</v>
      </c>
      <c r="K1623" s="9" t="e">
        <f t="shared" si="314"/>
        <v>#N/A</v>
      </c>
      <c r="L1623" s="8" t="e">
        <f t="shared" si="315"/>
        <v>#N/A</v>
      </c>
      <c r="AZ1623" t="s">
        <v>1691</v>
      </c>
      <c r="BA1623" t="s">
        <v>679</v>
      </c>
      <c r="BC1623" s="43">
        <v>29</v>
      </c>
      <c r="BD1623" s="46">
        <v>155</v>
      </c>
      <c r="BE1623" s="49">
        <f t="shared" si="316"/>
        <v>29155</v>
      </c>
      <c r="BG1623" s="7" t="s">
        <v>481</v>
      </c>
    </row>
    <row r="1624" spans="1:59" hidden="1" outlineLevel="1">
      <c r="A1624" t="s">
        <v>1872</v>
      </c>
      <c r="B1624" t="s">
        <v>679</v>
      </c>
      <c r="C1624" s="1">
        <v>17100</v>
      </c>
      <c r="E1624" s="1">
        <v>9250</v>
      </c>
      <c r="G1624" s="1">
        <v>7252</v>
      </c>
      <c r="H1624" s="2" t="str">
        <f t="shared" si="311"/>
        <v/>
      </c>
      <c r="I1624" s="2">
        <f t="shared" si="312"/>
        <v>0.78400000000000003</v>
      </c>
      <c r="J1624" s="10" t="e">
        <f t="shared" si="313"/>
        <v>#N/A</v>
      </c>
      <c r="K1624" s="9" t="e">
        <f t="shared" si="314"/>
        <v>#N/A</v>
      </c>
      <c r="L1624" s="8" t="e">
        <f t="shared" si="315"/>
        <v>#N/A</v>
      </c>
      <c r="AZ1624" t="s">
        <v>1872</v>
      </c>
      <c r="BA1624" t="s">
        <v>679</v>
      </c>
      <c r="BC1624" s="43">
        <v>29</v>
      </c>
      <c r="BD1624" s="46">
        <v>157</v>
      </c>
      <c r="BE1624" s="49">
        <f t="shared" si="316"/>
        <v>29157</v>
      </c>
      <c r="BG1624" s="7" t="s">
        <v>481</v>
      </c>
    </row>
    <row r="1625" spans="1:59" hidden="1" outlineLevel="1">
      <c r="A1625" t="s">
        <v>1692</v>
      </c>
      <c r="B1625" t="s">
        <v>679</v>
      </c>
      <c r="C1625" s="1">
        <v>36080</v>
      </c>
      <c r="E1625" s="1">
        <v>23200</v>
      </c>
      <c r="G1625" s="1">
        <v>16470</v>
      </c>
      <c r="H1625" s="2" t="str">
        <f t="shared" si="311"/>
        <v/>
      </c>
      <c r="I1625" s="2">
        <f t="shared" si="312"/>
        <v>0.70991379310344827</v>
      </c>
      <c r="J1625" s="10" t="e">
        <f t="shared" si="313"/>
        <v>#N/A</v>
      </c>
      <c r="K1625" s="9" t="e">
        <f t="shared" si="314"/>
        <v>#N/A</v>
      </c>
      <c r="L1625" s="8" t="e">
        <f t="shared" si="315"/>
        <v>#N/A</v>
      </c>
      <c r="AZ1625" t="s">
        <v>1692</v>
      </c>
      <c r="BA1625" t="s">
        <v>679</v>
      </c>
      <c r="BC1625" s="43">
        <v>29</v>
      </c>
      <c r="BD1625" s="46">
        <v>159</v>
      </c>
      <c r="BE1625" s="49">
        <f t="shared" si="316"/>
        <v>29159</v>
      </c>
      <c r="BG1625" s="7" t="s">
        <v>481</v>
      </c>
    </row>
    <row r="1626" spans="1:59" hidden="1" outlineLevel="1">
      <c r="A1626" t="s">
        <v>2790</v>
      </c>
      <c r="B1626" t="s">
        <v>679</v>
      </c>
      <c r="C1626" s="1">
        <v>36201</v>
      </c>
      <c r="E1626" s="1">
        <v>20450</v>
      </c>
      <c r="G1626" s="1">
        <v>16739</v>
      </c>
      <c r="H1626" s="2" t="str">
        <f t="shared" si="311"/>
        <v/>
      </c>
      <c r="I1626" s="2">
        <f t="shared" si="312"/>
        <v>0.81853300733496337</v>
      </c>
      <c r="J1626" s="10" t="e">
        <f t="shared" si="313"/>
        <v>#N/A</v>
      </c>
      <c r="K1626" s="9" t="e">
        <f t="shared" si="314"/>
        <v>#N/A</v>
      </c>
      <c r="L1626" s="8" t="e">
        <f t="shared" si="315"/>
        <v>#N/A</v>
      </c>
      <c r="AZ1626" t="s">
        <v>2790</v>
      </c>
      <c r="BA1626" t="s">
        <v>679</v>
      </c>
      <c r="BC1626" s="43">
        <v>29</v>
      </c>
      <c r="BD1626" s="46">
        <v>161</v>
      </c>
      <c r="BE1626" s="49">
        <f t="shared" si="316"/>
        <v>29161</v>
      </c>
      <c r="BG1626" s="7" t="s">
        <v>481</v>
      </c>
    </row>
    <row r="1627" spans="1:59" hidden="1" outlineLevel="1">
      <c r="A1627" t="s">
        <v>592</v>
      </c>
      <c r="B1627" t="s">
        <v>679</v>
      </c>
      <c r="C1627" s="1">
        <v>16317</v>
      </c>
      <c r="E1627" s="1">
        <v>12165</v>
      </c>
      <c r="G1627" s="1">
        <v>7336</v>
      </c>
      <c r="H1627" s="2" t="str">
        <f t="shared" si="311"/>
        <v/>
      </c>
      <c r="I1627" s="2">
        <f t="shared" si="312"/>
        <v>0.60304151253596383</v>
      </c>
      <c r="J1627" s="10" t="e">
        <f t="shared" si="313"/>
        <v>#N/A</v>
      </c>
      <c r="K1627" s="9" t="e">
        <f t="shared" si="314"/>
        <v>#N/A</v>
      </c>
      <c r="L1627" s="8" t="e">
        <f t="shared" si="315"/>
        <v>#N/A</v>
      </c>
      <c r="AZ1627" t="s">
        <v>592</v>
      </c>
      <c r="BA1627" t="s">
        <v>679</v>
      </c>
      <c r="BC1627" s="43">
        <v>29</v>
      </c>
      <c r="BD1627" s="46">
        <v>163</v>
      </c>
      <c r="BE1627" s="49">
        <f t="shared" si="316"/>
        <v>29163</v>
      </c>
      <c r="BG1627" s="7" t="s">
        <v>481</v>
      </c>
    </row>
    <row r="1628" spans="1:59" hidden="1" outlineLevel="1">
      <c r="A1628" t="s">
        <v>1373</v>
      </c>
      <c r="B1628" t="s">
        <v>679</v>
      </c>
      <c r="C1628" s="1">
        <v>61600</v>
      </c>
      <c r="E1628" s="1">
        <v>33000</v>
      </c>
      <c r="G1628" s="1">
        <v>29478</v>
      </c>
      <c r="H1628" s="2" t="str">
        <f t="shared" si="311"/>
        <v/>
      </c>
      <c r="I1628" s="2">
        <f t="shared" si="312"/>
        <v>0.89327272727272722</v>
      </c>
      <c r="J1628" s="10" t="e">
        <f t="shared" si="313"/>
        <v>#N/A</v>
      </c>
      <c r="K1628" s="9" t="e">
        <f t="shared" si="314"/>
        <v>#N/A</v>
      </c>
      <c r="L1628" s="8" t="e">
        <f t="shared" si="315"/>
        <v>#N/A</v>
      </c>
      <c r="AZ1628" t="s">
        <v>1373</v>
      </c>
      <c r="BA1628" t="s">
        <v>679</v>
      </c>
      <c r="BC1628" s="43">
        <v>29</v>
      </c>
      <c r="BD1628" s="46">
        <v>165</v>
      </c>
      <c r="BE1628" s="49">
        <f t="shared" si="316"/>
        <v>29165</v>
      </c>
      <c r="BG1628" s="7" t="s">
        <v>481</v>
      </c>
    </row>
    <row r="1629" spans="1:59" hidden="1" outlineLevel="1">
      <c r="A1629" t="s">
        <v>168</v>
      </c>
      <c r="B1629" t="s">
        <v>679</v>
      </c>
      <c r="C1629" s="1">
        <v>22817</v>
      </c>
      <c r="E1629" s="1">
        <v>12993</v>
      </c>
      <c r="G1629" s="1">
        <v>8675</v>
      </c>
      <c r="H1629" s="2" t="str">
        <f t="shared" si="311"/>
        <v/>
      </c>
      <c r="I1629" s="2">
        <f t="shared" si="312"/>
        <v>0.66766720541830216</v>
      </c>
      <c r="J1629" s="10" t="e">
        <f t="shared" si="313"/>
        <v>#N/A</v>
      </c>
      <c r="K1629" s="9" t="e">
        <f t="shared" si="314"/>
        <v>#N/A</v>
      </c>
      <c r="L1629" s="8" t="e">
        <f t="shared" si="315"/>
        <v>#N/A</v>
      </c>
      <c r="AZ1629" t="s">
        <v>168</v>
      </c>
      <c r="BA1629" t="s">
        <v>679</v>
      </c>
      <c r="BC1629" s="43">
        <v>29</v>
      </c>
      <c r="BD1629" s="46">
        <v>167</v>
      </c>
      <c r="BE1629" s="49">
        <f t="shared" si="316"/>
        <v>29167</v>
      </c>
      <c r="BG1629" s="7" t="s">
        <v>481</v>
      </c>
    </row>
    <row r="1630" spans="1:59" hidden="1" outlineLevel="1">
      <c r="A1630" t="s">
        <v>2859</v>
      </c>
      <c r="B1630" t="s">
        <v>679</v>
      </c>
      <c r="C1630" s="1">
        <v>43809</v>
      </c>
      <c r="E1630" s="1">
        <v>13301</v>
      </c>
      <c r="G1630" s="1">
        <v>9988</v>
      </c>
      <c r="H1630" s="2" t="str">
        <f t="shared" si="311"/>
        <v/>
      </c>
      <c r="I1630" s="2">
        <f t="shared" si="312"/>
        <v>0.75092098338470792</v>
      </c>
      <c r="J1630" s="10" t="e">
        <f t="shared" si="313"/>
        <v>#N/A</v>
      </c>
      <c r="K1630" s="9" t="e">
        <f t="shared" si="314"/>
        <v>#N/A</v>
      </c>
      <c r="L1630" s="8" t="e">
        <f t="shared" si="315"/>
        <v>#N/A</v>
      </c>
      <c r="AZ1630" t="s">
        <v>2859</v>
      </c>
      <c r="BA1630" t="s">
        <v>679</v>
      </c>
      <c r="BC1630" s="43">
        <v>29</v>
      </c>
      <c r="BD1630" s="46">
        <v>169</v>
      </c>
      <c r="BE1630" s="49">
        <f t="shared" si="316"/>
        <v>29169</v>
      </c>
      <c r="BG1630" s="7" t="s">
        <v>481</v>
      </c>
    </row>
    <row r="1631" spans="1:59" hidden="1" outlineLevel="1">
      <c r="A1631" t="s">
        <v>819</v>
      </c>
      <c r="B1631" t="s">
        <v>679</v>
      </c>
      <c r="C1631" s="1">
        <v>5071</v>
      </c>
      <c r="E1631" s="1">
        <v>3498</v>
      </c>
      <c r="G1631" s="1">
        <v>2503</v>
      </c>
      <c r="H1631" s="2" t="str">
        <f t="shared" si="311"/>
        <v/>
      </c>
      <c r="I1631" s="2">
        <f t="shared" si="312"/>
        <v>0.71555174385363063</v>
      </c>
      <c r="J1631" s="10" t="e">
        <f t="shared" si="313"/>
        <v>#N/A</v>
      </c>
      <c r="K1631" s="9" t="e">
        <f t="shared" si="314"/>
        <v>#N/A</v>
      </c>
      <c r="L1631" s="8" t="e">
        <f t="shared" si="315"/>
        <v>#N/A</v>
      </c>
      <c r="AZ1631" t="s">
        <v>819</v>
      </c>
      <c r="BA1631" t="s">
        <v>679</v>
      </c>
      <c r="BC1631" s="43">
        <v>29</v>
      </c>
      <c r="BD1631" s="46">
        <v>171</v>
      </c>
      <c r="BE1631" s="49">
        <f t="shared" si="316"/>
        <v>29171</v>
      </c>
      <c r="BG1631" s="7" t="s">
        <v>481</v>
      </c>
    </row>
    <row r="1632" spans="1:59" hidden="1" outlineLevel="1">
      <c r="A1632" t="s">
        <v>470</v>
      </c>
      <c r="B1632" t="s">
        <v>679</v>
      </c>
      <c r="C1632" s="1">
        <v>8580</v>
      </c>
      <c r="E1632" s="1">
        <v>6000</v>
      </c>
      <c r="G1632" s="1">
        <v>4393</v>
      </c>
      <c r="H1632" s="2" t="str">
        <f t="shared" si="311"/>
        <v/>
      </c>
      <c r="I1632" s="2">
        <f t="shared" si="312"/>
        <v>0.73216666666666663</v>
      </c>
      <c r="J1632" s="10" t="e">
        <f t="shared" si="313"/>
        <v>#N/A</v>
      </c>
      <c r="K1632" s="9" t="e">
        <f t="shared" si="314"/>
        <v>#N/A</v>
      </c>
      <c r="L1632" s="8" t="e">
        <f t="shared" si="315"/>
        <v>#N/A</v>
      </c>
      <c r="AZ1632" t="s">
        <v>470</v>
      </c>
      <c r="BA1632" t="s">
        <v>679</v>
      </c>
      <c r="BC1632" s="43">
        <v>29</v>
      </c>
      <c r="BD1632" s="46">
        <v>173</v>
      </c>
      <c r="BE1632" s="49">
        <f t="shared" si="316"/>
        <v>29173</v>
      </c>
      <c r="BG1632" s="7" t="s">
        <v>481</v>
      </c>
    </row>
    <row r="1633" spans="1:59" hidden="1" outlineLevel="1">
      <c r="A1633" t="s">
        <v>809</v>
      </c>
      <c r="B1633" t="s">
        <v>679</v>
      </c>
      <c r="C1633" s="1">
        <v>24106</v>
      </c>
      <c r="E1633" s="1">
        <v>16000</v>
      </c>
      <c r="G1633" s="1">
        <v>10210</v>
      </c>
      <c r="H1633" s="2" t="str">
        <f t="shared" si="311"/>
        <v/>
      </c>
      <c r="I1633" s="2">
        <f t="shared" si="312"/>
        <v>0.63812500000000005</v>
      </c>
      <c r="J1633" s="10" t="e">
        <f t="shared" si="313"/>
        <v>#N/A</v>
      </c>
      <c r="K1633" s="9" t="e">
        <f t="shared" si="314"/>
        <v>#N/A</v>
      </c>
      <c r="L1633" s="8" t="e">
        <f t="shared" si="315"/>
        <v>#N/A</v>
      </c>
      <c r="AZ1633" t="s">
        <v>809</v>
      </c>
      <c r="BA1633" t="s">
        <v>679</v>
      </c>
      <c r="BC1633" s="43">
        <v>29</v>
      </c>
      <c r="BD1633" s="46">
        <v>175</v>
      </c>
      <c r="BE1633" s="49">
        <f t="shared" si="316"/>
        <v>29175</v>
      </c>
      <c r="BG1633" s="7" t="s">
        <v>481</v>
      </c>
    </row>
    <row r="1634" spans="1:59" hidden="1" outlineLevel="1">
      <c r="A1634" t="s">
        <v>471</v>
      </c>
      <c r="B1634" t="s">
        <v>679</v>
      </c>
      <c r="C1634" s="1">
        <v>21634</v>
      </c>
      <c r="E1634" s="1">
        <v>13800</v>
      </c>
      <c r="G1634" s="1">
        <v>9620</v>
      </c>
      <c r="H1634" s="2" t="str">
        <f t="shared" si="311"/>
        <v/>
      </c>
      <c r="I1634" s="2">
        <f t="shared" si="312"/>
        <v>0.69710144927536233</v>
      </c>
      <c r="J1634" s="10" t="e">
        <f t="shared" si="313"/>
        <v>#N/A</v>
      </c>
      <c r="K1634" s="9" t="e">
        <f t="shared" si="314"/>
        <v>#N/A</v>
      </c>
      <c r="L1634" s="8" t="e">
        <f t="shared" si="315"/>
        <v>#N/A</v>
      </c>
      <c r="AZ1634" t="s">
        <v>471</v>
      </c>
      <c r="BA1634" t="s">
        <v>679</v>
      </c>
      <c r="BC1634" s="43">
        <v>29</v>
      </c>
      <c r="BD1634" s="46">
        <v>177</v>
      </c>
      <c r="BE1634" s="49">
        <f t="shared" si="316"/>
        <v>29177</v>
      </c>
      <c r="BG1634" s="7" t="s">
        <v>481</v>
      </c>
    </row>
    <row r="1635" spans="1:59" hidden="1" outlineLevel="1">
      <c r="A1635" t="s">
        <v>631</v>
      </c>
      <c r="B1635" t="s">
        <v>679</v>
      </c>
      <c r="C1635" s="1">
        <v>6555</v>
      </c>
      <c r="E1635" s="1">
        <v>5300</v>
      </c>
      <c r="G1635" s="1">
        <v>3325</v>
      </c>
      <c r="H1635" s="2" t="str">
        <f t="shared" si="311"/>
        <v/>
      </c>
      <c r="I1635" s="2">
        <f t="shared" si="312"/>
        <v>0.62735849056603776</v>
      </c>
      <c r="J1635" s="10" t="e">
        <f t="shared" si="313"/>
        <v>#N/A</v>
      </c>
      <c r="K1635" s="9" t="e">
        <f t="shared" si="314"/>
        <v>#N/A</v>
      </c>
      <c r="L1635" s="8" t="e">
        <f t="shared" si="315"/>
        <v>#N/A</v>
      </c>
      <c r="AZ1635" t="s">
        <v>631</v>
      </c>
      <c r="BA1635" t="s">
        <v>679</v>
      </c>
      <c r="BC1635" s="43">
        <v>29</v>
      </c>
      <c r="BD1635" s="46">
        <v>179</v>
      </c>
      <c r="BE1635" s="49">
        <f t="shared" si="316"/>
        <v>29179</v>
      </c>
      <c r="BG1635" s="7" t="s">
        <v>481</v>
      </c>
    </row>
    <row r="1636" spans="1:59" hidden="1" outlineLevel="1">
      <c r="A1636" t="s">
        <v>1343</v>
      </c>
      <c r="B1636" t="s">
        <v>679</v>
      </c>
      <c r="C1636" s="1">
        <v>12468</v>
      </c>
      <c r="E1636" s="1">
        <v>7730</v>
      </c>
      <c r="G1636" s="1">
        <v>4860</v>
      </c>
      <c r="H1636" s="2" t="str">
        <f t="shared" si="311"/>
        <v/>
      </c>
      <c r="I1636" s="2">
        <f t="shared" si="312"/>
        <v>0.628719275549806</v>
      </c>
      <c r="J1636" s="10" t="e">
        <f t="shared" si="313"/>
        <v>#N/A</v>
      </c>
      <c r="K1636" s="9" t="e">
        <f t="shared" si="314"/>
        <v>#N/A</v>
      </c>
      <c r="L1636" s="8" t="e">
        <f t="shared" si="315"/>
        <v>#N/A</v>
      </c>
      <c r="AZ1636" t="s">
        <v>1343</v>
      </c>
      <c r="BA1636" t="s">
        <v>679</v>
      </c>
      <c r="BC1636" s="43">
        <v>29</v>
      </c>
      <c r="BD1636" s="46">
        <v>181</v>
      </c>
      <c r="BE1636" s="49">
        <f t="shared" si="316"/>
        <v>29181</v>
      </c>
      <c r="BG1636" s="7" t="s">
        <v>481</v>
      </c>
    </row>
    <row r="1637" spans="1:59" hidden="1" outlineLevel="1">
      <c r="A1637" t="s">
        <v>632</v>
      </c>
      <c r="B1637" t="s">
        <v>679</v>
      </c>
      <c r="C1637" s="1">
        <v>224750</v>
      </c>
      <c r="E1637" s="1">
        <v>123602</v>
      </c>
      <c r="G1637" s="1">
        <v>106563</v>
      </c>
      <c r="H1637" s="2" t="str">
        <f t="shared" si="311"/>
        <v/>
      </c>
      <c r="I1637" s="2">
        <f t="shared" si="312"/>
        <v>0.86214624358829151</v>
      </c>
      <c r="J1637" s="10" t="e">
        <f t="shared" si="313"/>
        <v>#N/A</v>
      </c>
      <c r="K1637" s="9" t="e">
        <f t="shared" si="314"/>
        <v>#N/A</v>
      </c>
      <c r="L1637" s="8" t="e">
        <f t="shared" si="315"/>
        <v>#N/A</v>
      </c>
      <c r="AZ1637" t="s">
        <v>632</v>
      </c>
      <c r="BA1637" t="s">
        <v>679</v>
      </c>
      <c r="BC1637" s="43">
        <v>29</v>
      </c>
      <c r="BD1637" s="46">
        <v>183</v>
      </c>
      <c r="BE1637" s="49">
        <f t="shared" si="316"/>
        <v>29183</v>
      </c>
      <c r="BG1637" s="7" t="s">
        <v>481</v>
      </c>
    </row>
    <row r="1638" spans="1:59" hidden="1" outlineLevel="1">
      <c r="A1638" t="s">
        <v>2373</v>
      </c>
      <c r="B1638" t="s">
        <v>679</v>
      </c>
      <c r="C1638" s="1">
        <v>8587</v>
      </c>
      <c r="E1638" s="1">
        <v>5650</v>
      </c>
      <c r="G1638" s="1">
        <v>4611</v>
      </c>
      <c r="H1638" s="2" t="str">
        <f t="shared" si="311"/>
        <v/>
      </c>
      <c r="I1638" s="2">
        <f t="shared" si="312"/>
        <v>0.81610619469026546</v>
      </c>
      <c r="J1638" s="10" t="e">
        <f t="shared" si="313"/>
        <v>#N/A</v>
      </c>
      <c r="K1638" s="9" t="e">
        <f t="shared" si="314"/>
        <v>#N/A</v>
      </c>
      <c r="L1638" s="8" t="e">
        <f t="shared" si="315"/>
        <v>#N/A</v>
      </c>
      <c r="AZ1638" t="s">
        <v>2373</v>
      </c>
      <c r="BA1638" t="s">
        <v>679</v>
      </c>
      <c r="BC1638" s="43">
        <v>29</v>
      </c>
      <c r="BD1638" s="46">
        <v>185</v>
      </c>
      <c r="BE1638" s="49">
        <f t="shared" si="316"/>
        <v>29185</v>
      </c>
      <c r="BG1638" s="7" t="s">
        <v>481</v>
      </c>
    </row>
    <row r="1639" spans="1:59" hidden="1" outlineLevel="1">
      <c r="A1639" t="s">
        <v>513</v>
      </c>
      <c r="B1639" t="s">
        <v>679</v>
      </c>
      <c r="C1639" s="1">
        <v>49930</v>
      </c>
      <c r="E1639" s="1">
        <v>27000</v>
      </c>
      <c r="G1639" s="1">
        <v>18947</v>
      </c>
      <c r="H1639" s="2" t="str">
        <f t="shared" si="311"/>
        <v/>
      </c>
      <c r="I1639" s="2">
        <f t="shared" si="312"/>
        <v>0.70174074074074078</v>
      </c>
      <c r="J1639" s="10" t="e">
        <f t="shared" si="313"/>
        <v>#N/A</v>
      </c>
      <c r="K1639" s="9" t="e">
        <f t="shared" si="314"/>
        <v>#N/A</v>
      </c>
      <c r="L1639" s="8" t="e">
        <f t="shared" si="315"/>
        <v>#N/A</v>
      </c>
      <c r="AZ1639" t="s">
        <v>513</v>
      </c>
      <c r="BA1639" t="s">
        <v>679</v>
      </c>
      <c r="BC1639" s="43">
        <v>29</v>
      </c>
      <c r="BD1639" s="46">
        <v>187</v>
      </c>
      <c r="BE1639" s="49">
        <f t="shared" si="316"/>
        <v>29187</v>
      </c>
      <c r="BG1639" s="7" t="s">
        <v>481</v>
      </c>
    </row>
    <row r="1640" spans="1:59" hidden="1" outlineLevel="1">
      <c r="A1640" t="s">
        <v>1415</v>
      </c>
      <c r="B1640" t="s">
        <v>679</v>
      </c>
      <c r="C1640" s="1">
        <v>16202</v>
      </c>
      <c r="E1640" s="1">
        <v>9725</v>
      </c>
      <c r="G1640" s="1">
        <v>7137</v>
      </c>
      <c r="H1640" s="2" t="str">
        <f t="shared" si="311"/>
        <v/>
      </c>
      <c r="I1640" s="2">
        <f t="shared" si="312"/>
        <v>0.73388174807197948</v>
      </c>
      <c r="J1640" s="10" t="e">
        <f t="shared" si="313"/>
        <v>#N/A</v>
      </c>
      <c r="K1640" s="9" t="e">
        <f t="shared" si="314"/>
        <v>#N/A</v>
      </c>
      <c r="L1640" s="8" t="e">
        <f t="shared" si="315"/>
        <v>#N/A</v>
      </c>
      <c r="AZ1640" t="s">
        <v>1415</v>
      </c>
      <c r="BA1640" t="s">
        <v>679</v>
      </c>
      <c r="BC1640" s="43">
        <v>29</v>
      </c>
      <c r="BD1640" s="46">
        <v>186</v>
      </c>
      <c r="BE1640" s="49">
        <f t="shared" si="316"/>
        <v>29186</v>
      </c>
      <c r="BG1640" s="7" t="s">
        <v>481</v>
      </c>
    </row>
    <row r="1641" spans="1:59" hidden="1" outlineLevel="1">
      <c r="A1641" t="s">
        <v>1972</v>
      </c>
      <c r="B1641" t="s">
        <v>679</v>
      </c>
      <c r="C1641" s="1">
        <v>1003544</v>
      </c>
      <c r="E1641" s="1">
        <v>637685</v>
      </c>
      <c r="G1641" s="1">
        <v>534763</v>
      </c>
      <c r="H1641" s="2" t="str">
        <f t="shared" si="311"/>
        <v/>
      </c>
      <c r="I1641" s="2">
        <f t="shared" si="312"/>
        <v>0.83860056297388208</v>
      </c>
      <c r="J1641" s="10" t="e">
        <f t="shared" si="313"/>
        <v>#N/A</v>
      </c>
      <c r="K1641" s="9" t="e">
        <f t="shared" si="314"/>
        <v>#N/A</v>
      </c>
      <c r="L1641" s="8" t="e">
        <f t="shared" si="315"/>
        <v>#N/A</v>
      </c>
      <c r="AZ1641" t="s">
        <v>1972</v>
      </c>
      <c r="BA1641" t="s">
        <v>679</v>
      </c>
      <c r="BC1641" s="43">
        <v>29</v>
      </c>
      <c r="BD1641" s="46">
        <v>189</v>
      </c>
      <c r="BE1641" s="49">
        <f t="shared" si="316"/>
        <v>29189</v>
      </c>
      <c r="BG1641" s="7" t="s">
        <v>481</v>
      </c>
    </row>
    <row r="1642" spans="1:59" hidden="1" outlineLevel="1">
      <c r="A1642" t="s">
        <v>2146</v>
      </c>
      <c r="B1642" t="s">
        <v>679</v>
      </c>
      <c r="C1642" s="1">
        <v>23099</v>
      </c>
      <c r="E1642" s="1">
        <v>15174</v>
      </c>
      <c r="G1642" s="1">
        <v>10166</v>
      </c>
      <c r="H1642" s="2" t="str">
        <f t="shared" si="311"/>
        <v/>
      </c>
      <c r="I1642" s="2">
        <f t="shared" si="312"/>
        <v>0.66996177672334256</v>
      </c>
      <c r="J1642" s="10" t="e">
        <f t="shared" ref="J1642:J1661" si="317">RANK(Q1642,Q1642:AO1642)</f>
        <v>#N/A</v>
      </c>
      <c r="K1642" s="9" t="e">
        <f t="shared" ref="K1642:K1661" si="318">RANK(R1642,Q1642:AO1642)</f>
        <v>#N/A</v>
      </c>
      <c r="L1642" s="8" t="e">
        <f t="shared" ref="L1642:L1661" si="319">RANK(S1642,Q1642:AO1642)</f>
        <v>#N/A</v>
      </c>
      <c r="AZ1642" t="s">
        <v>2146</v>
      </c>
      <c r="BA1642" t="s">
        <v>679</v>
      </c>
      <c r="BC1642" s="43">
        <v>29</v>
      </c>
      <c r="BD1642" s="46">
        <v>195</v>
      </c>
      <c r="BE1642" s="49">
        <f t="shared" ref="BE1642:BE1660" si="320">BC1642*1000+BD1642</f>
        <v>29195</v>
      </c>
      <c r="BG1642" s="7" t="s">
        <v>481</v>
      </c>
    </row>
    <row r="1643" spans="1:59" hidden="1" outlineLevel="1">
      <c r="A1643" t="s">
        <v>2044</v>
      </c>
      <c r="B1643" t="s">
        <v>679</v>
      </c>
      <c r="C1643" s="1">
        <v>4174</v>
      </c>
      <c r="E1643" s="1">
        <v>3347</v>
      </c>
      <c r="G1643" s="1">
        <v>2170</v>
      </c>
      <c r="H1643" s="2" t="str">
        <f t="shared" si="311"/>
        <v/>
      </c>
      <c r="I1643" s="2">
        <f t="shared" si="312"/>
        <v>0.6483417986256349</v>
      </c>
      <c r="J1643" s="10" t="e">
        <f t="shared" si="317"/>
        <v>#N/A</v>
      </c>
      <c r="K1643" s="9" t="e">
        <f t="shared" si="318"/>
        <v>#N/A</v>
      </c>
      <c r="L1643" s="8" t="e">
        <f t="shared" si="319"/>
        <v>#N/A</v>
      </c>
      <c r="AZ1643" t="s">
        <v>2044</v>
      </c>
      <c r="BA1643" t="s">
        <v>679</v>
      </c>
      <c r="BC1643" s="43">
        <v>29</v>
      </c>
      <c r="BD1643" s="46">
        <v>197</v>
      </c>
      <c r="BE1643" s="49">
        <f t="shared" si="320"/>
        <v>29197</v>
      </c>
      <c r="BG1643" s="7" t="s">
        <v>481</v>
      </c>
    </row>
    <row r="1644" spans="1:59" hidden="1" outlineLevel="1">
      <c r="A1644" t="s">
        <v>1218</v>
      </c>
      <c r="B1644" t="s">
        <v>679</v>
      </c>
      <c r="C1644" s="1">
        <v>4784</v>
      </c>
      <c r="E1644" s="1">
        <v>3616</v>
      </c>
      <c r="G1644" s="1">
        <v>2494</v>
      </c>
      <c r="H1644" s="2" t="str">
        <f t="shared" si="311"/>
        <v/>
      </c>
      <c r="I1644" s="2">
        <f t="shared" si="312"/>
        <v>0.68971238938053092</v>
      </c>
      <c r="J1644" s="10" t="e">
        <f t="shared" si="317"/>
        <v>#N/A</v>
      </c>
      <c r="K1644" s="9" t="e">
        <f t="shared" si="318"/>
        <v>#N/A</v>
      </c>
      <c r="L1644" s="8" t="e">
        <f t="shared" si="319"/>
        <v>#N/A</v>
      </c>
      <c r="AZ1644" t="s">
        <v>1218</v>
      </c>
      <c r="BA1644" t="s">
        <v>679</v>
      </c>
      <c r="BC1644" s="43">
        <v>29</v>
      </c>
      <c r="BD1644" s="46">
        <v>199</v>
      </c>
      <c r="BE1644" s="49">
        <f t="shared" si="320"/>
        <v>29199</v>
      </c>
      <c r="BG1644" s="7" t="s">
        <v>481</v>
      </c>
    </row>
    <row r="1645" spans="1:59" hidden="1" outlineLevel="1">
      <c r="A1645" t="s">
        <v>2622</v>
      </c>
      <c r="B1645" t="s">
        <v>679</v>
      </c>
      <c r="C1645" s="1">
        <v>39501</v>
      </c>
      <c r="E1645" s="1">
        <v>23850</v>
      </c>
      <c r="G1645" s="1">
        <v>16507</v>
      </c>
      <c r="H1645" s="2" t="str">
        <f t="shared" si="311"/>
        <v/>
      </c>
      <c r="I1645" s="2">
        <f t="shared" si="312"/>
        <v>0.69211740041928727</v>
      </c>
      <c r="J1645" s="10" t="e">
        <f t="shared" si="317"/>
        <v>#N/A</v>
      </c>
      <c r="K1645" s="9" t="e">
        <f t="shared" si="318"/>
        <v>#N/A</v>
      </c>
      <c r="L1645" s="8" t="e">
        <f t="shared" si="319"/>
        <v>#N/A</v>
      </c>
      <c r="AZ1645" t="s">
        <v>2622</v>
      </c>
      <c r="BA1645" t="s">
        <v>679</v>
      </c>
      <c r="BC1645" s="43">
        <v>29</v>
      </c>
      <c r="BD1645" s="46">
        <v>201</v>
      </c>
      <c r="BE1645" s="49">
        <f t="shared" si="320"/>
        <v>29201</v>
      </c>
      <c r="BG1645" s="7" t="s">
        <v>481</v>
      </c>
    </row>
    <row r="1646" spans="1:59" hidden="1" outlineLevel="1">
      <c r="A1646" t="s">
        <v>2043</v>
      </c>
      <c r="B1646" t="s">
        <v>679</v>
      </c>
      <c r="C1646" s="1">
        <v>7794</v>
      </c>
      <c r="E1646" s="1">
        <v>5490</v>
      </c>
      <c r="G1646" s="1">
        <v>3952</v>
      </c>
      <c r="H1646" s="2" t="str">
        <f t="shared" si="311"/>
        <v/>
      </c>
      <c r="I1646" s="2">
        <f t="shared" si="312"/>
        <v>0.71985428051001821</v>
      </c>
      <c r="J1646" s="10" t="e">
        <f t="shared" si="317"/>
        <v>#N/A</v>
      </c>
      <c r="K1646" s="9" t="e">
        <f t="shared" si="318"/>
        <v>#N/A</v>
      </c>
      <c r="L1646" s="8" t="e">
        <f t="shared" si="319"/>
        <v>#N/A</v>
      </c>
      <c r="AZ1646" t="s">
        <v>2043</v>
      </c>
      <c r="BA1646" t="s">
        <v>679</v>
      </c>
      <c r="BC1646" s="43">
        <v>29</v>
      </c>
      <c r="BD1646" s="46">
        <v>203</v>
      </c>
      <c r="BE1646" s="49">
        <f t="shared" si="320"/>
        <v>29203</v>
      </c>
      <c r="BG1646" s="7" t="s">
        <v>481</v>
      </c>
    </row>
    <row r="1647" spans="1:59" hidden="1" outlineLevel="1">
      <c r="A1647" t="s">
        <v>1166</v>
      </c>
      <c r="B1647" t="s">
        <v>679</v>
      </c>
      <c r="C1647" s="1">
        <v>6903</v>
      </c>
      <c r="E1647" s="1">
        <v>4583</v>
      </c>
      <c r="G1647" s="1">
        <v>3394</v>
      </c>
      <c r="H1647" s="2" t="str">
        <f t="shared" si="311"/>
        <v/>
      </c>
      <c r="I1647" s="2">
        <f t="shared" si="312"/>
        <v>0.74056295003272965</v>
      </c>
      <c r="J1647" s="10" t="e">
        <f t="shared" si="317"/>
        <v>#N/A</v>
      </c>
      <c r="K1647" s="9" t="e">
        <f t="shared" si="318"/>
        <v>#N/A</v>
      </c>
      <c r="L1647" s="8" t="e">
        <f t="shared" si="319"/>
        <v>#N/A</v>
      </c>
      <c r="AZ1647" t="s">
        <v>1166</v>
      </c>
      <c r="BA1647" t="s">
        <v>679</v>
      </c>
      <c r="BC1647" s="43">
        <v>29</v>
      </c>
      <c r="BD1647" s="46">
        <v>205</v>
      </c>
      <c r="BE1647" s="49">
        <f t="shared" si="320"/>
        <v>29205</v>
      </c>
      <c r="BG1647" s="7" t="s">
        <v>481</v>
      </c>
    </row>
    <row r="1648" spans="1:59" hidden="1" outlineLevel="1">
      <c r="A1648" t="s">
        <v>1360</v>
      </c>
      <c r="B1648" t="s">
        <v>679</v>
      </c>
      <c r="C1648" s="1">
        <v>29030</v>
      </c>
      <c r="E1648" s="1">
        <v>15500</v>
      </c>
      <c r="G1648" s="1">
        <v>12308</v>
      </c>
      <c r="H1648" s="2" t="str">
        <f t="shared" si="311"/>
        <v/>
      </c>
      <c r="I1648" s="2">
        <f t="shared" si="312"/>
        <v>0.79406451612903228</v>
      </c>
      <c r="J1648" s="10" t="e">
        <f t="shared" si="317"/>
        <v>#N/A</v>
      </c>
      <c r="K1648" s="9" t="e">
        <f t="shared" si="318"/>
        <v>#N/A</v>
      </c>
      <c r="L1648" s="8" t="e">
        <f t="shared" si="319"/>
        <v>#N/A</v>
      </c>
      <c r="AZ1648" t="s">
        <v>1360</v>
      </c>
      <c r="BA1648" t="s">
        <v>679</v>
      </c>
      <c r="BC1648" s="43">
        <v>29</v>
      </c>
      <c r="BD1648" s="46">
        <v>207</v>
      </c>
      <c r="BE1648" s="49">
        <f t="shared" si="320"/>
        <v>29207</v>
      </c>
      <c r="BG1648" s="7" t="s">
        <v>481</v>
      </c>
    </row>
    <row r="1649" spans="1:59" hidden="1" outlineLevel="1">
      <c r="A1649" t="s">
        <v>446</v>
      </c>
      <c r="B1649" t="s">
        <v>679</v>
      </c>
      <c r="C1649" s="1">
        <v>20916</v>
      </c>
      <c r="E1649" s="1">
        <v>13400</v>
      </c>
      <c r="G1649" s="1">
        <v>9196</v>
      </c>
      <c r="H1649" s="2" t="str">
        <f t="shared" si="311"/>
        <v/>
      </c>
      <c r="I1649" s="2">
        <f t="shared" si="312"/>
        <v>0.6862686567164179</v>
      </c>
      <c r="J1649" s="10" t="e">
        <f t="shared" si="317"/>
        <v>#N/A</v>
      </c>
      <c r="K1649" s="9" t="e">
        <f t="shared" si="318"/>
        <v>#N/A</v>
      </c>
      <c r="L1649" s="8" t="e">
        <f t="shared" si="319"/>
        <v>#N/A</v>
      </c>
      <c r="AZ1649" t="s">
        <v>446</v>
      </c>
      <c r="BA1649" t="s">
        <v>679</v>
      </c>
      <c r="BC1649" s="43">
        <v>29</v>
      </c>
      <c r="BD1649" s="46">
        <v>209</v>
      </c>
      <c r="BE1649" s="49">
        <f t="shared" si="320"/>
        <v>29209</v>
      </c>
      <c r="BG1649" s="7" t="s">
        <v>481</v>
      </c>
    </row>
    <row r="1650" spans="1:59" hidden="1" outlineLevel="1">
      <c r="A1650" t="s">
        <v>2455</v>
      </c>
      <c r="B1650" t="s">
        <v>679</v>
      </c>
      <c r="C1650" s="1">
        <v>6363</v>
      </c>
      <c r="E1650" s="1">
        <v>5000</v>
      </c>
      <c r="G1650" s="1">
        <v>3436</v>
      </c>
      <c r="H1650" s="2" t="str">
        <f t="shared" si="311"/>
        <v/>
      </c>
      <c r="I1650" s="2">
        <f t="shared" si="312"/>
        <v>0.68720000000000003</v>
      </c>
      <c r="J1650" s="10" t="e">
        <f t="shared" si="317"/>
        <v>#N/A</v>
      </c>
      <c r="K1650" s="9" t="e">
        <f t="shared" si="318"/>
        <v>#N/A</v>
      </c>
      <c r="L1650" s="8" t="e">
        <f t="shared" si="319"/>
        <v>#N/A</v>
      </c>
      <c r="AZ1650" t="s">
        <v>2455</v>
      </c>
      <c r="BA1650" t="s">
        <v>679</v>
      </c>
      <c r="BC1650" s="43">
        <v>29</v>
      </c>
      <c r="BD1650" s="46">
        <v>211</v>
      </c>
      <c r="BE1650" s="49">
        <f t="shared" si="320"/>
        <v>29211</v>
      </c>
      <c r="BG1650" s="7" t="s">
        <v>481</v>
      </c>
    </row>
    <row r="1651" spans="1:59" hidden="1" outlineLevel="1">
      <c r="A1651" t="s">
        <v>1191</v>
      </c>
      <c r="B1651" t="s">
        <v>679</v>
      </c>
      <c r="C1651" s="1">
        <v>28207</v>
      </c>
      <c r="E1651" s="1">
        <v>16500</v>
      </c>
      <c r="G1651" s="1">
        <v>13205</v>
      </c>
      <c r="H1651" s="2" t="str">
        <f t="shared" si="311"/>
        <v/>
      </c>
      <c r="I1651" s="2">
        <f t="shared" si="312"/>
        <v>0.80030303030303029</v>
      </c>
      <c r="J1651" s="10" t="e">
        <f t="shared" si="317"/>
        <v>#N/A</v>
      </c>
      <c r="K1651" s="9" t="e">
        <f t="shared" si="318"/>
        <v>#N/A</v>
      </c>
      <c r="L1651" s="8" t="e">
        <f t="shared" si="319"/>
        <v>#N/A</v>
      </c>
      <c r="AZ1651" t="s">
        <v>1191</v>
      </c>
      <c r="BA1651" t="s">
        <v>679</v>
      </c>
      <c r="BC1651" s="43">
        <v>29</v>
      </c>
      <c r="BD1651" s="46">
        <v>213</v>
      </c>
      <c r="BE1651" s="49">
        <f t="shared" si="320"/>
        <v>29213</v>
      </c>
      <c r="BG1651" s="7" t="s">
        <v>481</v>
      </c>
    </row>
    <row r="1652" spans="1:59" hidden="1" outlineLevel="1">
      <c r="A1652" t="s">
        <v>2389</v>
      </c>
      <c r="B1652" t="s">
        <v>679</v>
      </c>
      <c r="C1652" s="1">
        <v>21857</v>
      </c>
      <c r="E1652" s="1">
        <v>13282</v>
      </c>
      <c r="G1652" s="1">
        <v>10001</v>
      </c>
      <c r="H1652" s="2" t="str">
        <f t="shared" si="311"/>
        <v/>
      </c>
      <c r="I1652" s="2">
        <f t="shared" si="312"/>
        <v>0.75297394970636955</v>
      </c>
      <c r="J1652" s="10" t="e">
        <f t="shared" si="317"/>
        <v>#N/A</v>
      </c>
      <c r="K1652" s="9" t="e">
        <f t="shared" si="318"/>
        <v>#N/A</v>
      </c>
      <c r="L1652" s="8" t="e">
        <f t="shared" si="319"/>
        <v>#N/A</v>
      </c>
      <c r="AZ1652" t="s">
        <v>2389</v>
      </c>
      <c r="BA1652" t="s">
        <v>679</v>
      </c>
      <c r="BC1652" s="43">
        <v>29</v>
      </c>
      <c r="BD1652" s="46">
        <v>215</v>
      </c>
      <c r="BE1652" s="49">
        <f t="shared" si="320"/>
        <v>29215</v>
      </c>
      <c r="BG1652" s="7" t="s">
        <v>481</v>
      </c>
    </row>
    <row r="1653" spans="1:59" hidden="1" outlineLevel="1">
      <c r="A1653" t="s">
        <v>865</v>
      </c>
      <c r="B1653" t="s">
        <v>679</v>
      </c>
      <c r="C1653" s="1">
        <v>18992</v>
      </c>
      <c r="E1653" s="1">
        <v>10400</v>
      </c>
      <c r="G1653" s="1">
        <v>8303</v>
      </c>
      <c r="H1653" s="2" t="str">
        <f t="shared" si="311"/>
        <v/>
      </c>
      <c r="I1653" s="2">
        <f t="shared" si="312"/>
        <v>0.79836538461538464</v>
      </c>
      <c r="J1653" s="10" t="e">
        <f t="shared" si="317"/>
        <v>#N/A</v>
      </c>
      <c r="K1653" s="9" t="e">
        <f t="shared" si="318"/>
        <v>#N/A</v>
      </c>
      <c r="L1653" s="8" t="e">
        <f t="shared" si="319"/>
        <v>#N/A</v>
      </c>
      <c r="AZ1653" t="s">
        <v>865</v>
      </c>
      <c r="BA1653" t="s">
        <v>679</v>
      </c>
      <c r="BC1653" s="43">
        <v>29</v>
      </c>
      <c r="BD1653" s="46">
        <v>217</v>
      </c>
      <c r="BE1653" s="49">
        <f t="shared" si="320"/>
        <v>29217</v>
      </c>
      <c r="BG1653" s="7" t="s">
        <v>481</v>
      </c>
    </row>
    <row r="1654" spans="1:59" hidden="1" outlineLevel="1">
      <c r="A1654" t="s">
        <v>1370</v>
      </c>
      <c r="B1654" t="s">
        <v>679</v>
      </c>
      <c r="C1654" s="1">
        <v>20435</v>
      </c>
      <c r="E1654" s="1">
        <v>12000</v>
      </c>
      <c r="G1654" s="1">
        <v>8659</v>
      </c>
      <c r="H1654" s="2" t="str">
        <f t="shared" si="311"/>
        <v/>
      </c>
      <c r="I1654" s="2">
        <f t="shared" si="312"/>
        <v>0.72158333333333335</v>
      </c>
      <c r="J1654" s="10" t="e">
        <f t="shared" si="317"/>
        <v>#N/A</v>
      </c>
      <c r="K1654" s="9" t="e">
        <f t="shared" si="318"/>
        <v>#N/A</v>
      </c>
      <c r="L1654" s="8" t="e">
        <f t="shared" si="319"/>
        <v>#N/A</v>
      </c>
      <c r="AZ1654" t="s">
        <v>1370</v>
      </c>
      <c r="BA1654" t="s">
        <v>679</v>
      </c>
      <c r="BC1654" s="43">
        <v>29</v>
      </c>
      <c r="BD1654" s="46">
        <v>219</v>
      </c>
      <c r="BE1654" s="49">
        <f t="shared" si="320"/>
        <v>29219</v>
      </c>
      <c r="BG1654" s="7" t="s">
        <v>481</v>
      </c>
    </row>
    <row r="1655" spans="1:59" hidden="1" outlineLevel="1">
      <c r="A1655" t="s">
        <v>1297</v>
      </c>
      <c r="B1655" t="s">
        <v>679</v>
      </c>
      <c r="C1655" s="1">
        <v>20735</v>
      </c>
      <c r="E1655" s="1">
        <v>12308</v>
      </c>
      <c r="G1655" s="1">
        <v>8010</v>
      </c>
      <c r="H1655" s="2" t="str">
        <f t="shared" si="311"/>
        <v/>
      </c>
      <c r="I1655" s="2">
        <f t="shared" si="312"/>
        <v>0.6507962300942477</v>
      </c>
      <c r="J1655" s="10" t="e">
        <f t="shared" si="317"/>
        <v>#N/A</v>
      </c>
      <c r="K1655" s="9" t="e">
        <f t="shared" si="318"/>
        <v>#N/A</v>
      </c>
      <c r="L1655" s="8" t="e">
        <f t="shared" si="319"/>
        <v>#N/A</v>
      </c>
      <c r="AZ1655" t="s">
        <v>1297</v>
      </c>
      <c r="BA1655" t="s">
        <v>679</v>
      </c>
      <c r="BC1655" s="43">
        <v>29</v>
      </c>
      <c r="BD1655" s="46">
        <v>221</v>
      </c>
      <c r="BE1655" s="49">
        <f t="shared" si="320"/>
        <v>29221</v>
      </c>
      <c r="BG1655" s="7" t="s">
        <v>481</v>
      </c>
    </row>
    <row r="1656" spans="1:59" hidden="1" outlineLevel="1">
      <c r="A1656" t="s">
        <v>1156</v>
      </c>
      <c r="B1656" t="s">
        <v>679</v>
      </c>
      <c r="C1656" s="1">
        <v>12156</v>
      </c>
      <c r="E1656" s="1">
        <v>8500</v>
      </c>
      <c r="G1656" s="1">
        <v>6019</v>
      </c>
      <c r="H1656" s="2" t="str">
        <f t="shared" si="311"/>
        <v/>
      </c>
      <c r="I1656" s="2">
        <f t="shared" si="312"/>
        <v>0.70811764705882352</v>
      </c>
      <c r="J1656" s="10" t="e">
        <f t="shared" si="317"/>
        <v>#N/A</v>
      </c>
      <c r="K1656" s="9" t="e">
        <f t="shared" si="318"/>
        <v>#N/A</v>
      </c>
      <c r="L1656" s="8" t="e">
        <f t="shared" si="319"/>
        <v>#N/A</v>
      </c>
      <c r="AZ1656" t="s">
        <v>1156</v>
      </c>
      <c r="BA1656" t="s">
        <v>679</v>
      </c>
      <c r="BC1656" s="43">
        <v>29</v>
      </c>
      <c r="BD1656" s="46">
        <v>223</v>
      </c>
      <c r="BE1656" s="49">
        <f t="shared" si="320"/>
        <v>29223</v>
      </c>
      <c r="BG1656" s="7" t="s">
        <v>481</v>
      </c>
    </row>
    <row r="1657" spans="1:59" hidden="1" outlineLevel="1">
      <c r="A1657" t="s">
        <v>761</v>
      </c>
      <c r="B1657" t="s">
        <v>679</v>
      </c>
      <c r="C1657" s="1">
        <v>24510</v>
      </c>
      <c r="E1657" s="1">
        <v>14388</v>
      </c>
      <c r="G1657" s="1">
        <v>10640</v>
      </c>
      <c r="H1657" s="2" t="str">
        <f t="shared" si="311"/>
        <v/>
      </c>
      <c r="I1657" s="2">
        <f t="shared" si="312"/>
        <v>0.73950514317486793</v>
      </c>
      <c r="J1657" s="10" t="e">
        <f t="shared" si="317"/>
        <v>#N/A</v>
      </c>
      <c r="K1657" s="9" t="e">
        <f t="shared" si="318"/>
        <v>#N/A</v>
      </c>
      <c r="L1657" s="8" t="e">
        <f t="shared" si="319"/>
        <v>#N/A</v>
      </c>
      <c r="AZ1657" t="s">
        <v>761</v>
      </c>
      <c r="BA1657" t="s">
        <v>679</v>
      </c>
      <c r="BC1657" s="43">
        <v>29</v>
      </c>
      <c r="BD1657" s="46">
        <v>225</v>
      </c>
      <c r="BE1657" s="49">
        <f t="shared" si="320"/>
        <v>29225</v>
      </c>
      <c r="BG1657" s="7" t="s">
        <v>481</v>
      </c>
    </row>
    <row r="1658" spans="1:59" hidden="1" outlineLevel="1">
      <c r="A1658" t="s">
        <v>1585</v>
      </c>
      <c r="B1658" t="s">
        <v>679</v>
      </c>
      <c r="C1658" s="1">
        <v>2408</v>
      </c>
      <c r="E1658" s="1">
        <v>1850</v>
      </c>
      <c r="G1658" s="1">
        <v>1413</v>
      </c>
      <c r="H1658" s="2" t="str">
        <f t="shared" si="311"/>
        <v/>
      </c>
      <c r="I1658" s="2">
        <f t="shared" si="312"/>
        <v>0.76378378378378375</v>
      </c>
      <c r="J1658" s="10" t="e">
        <f t="shared" si="317"/>
        <v>#N/A</v>
      </c>
      <c r="K1658" s="9" t="e">
        <f t="shared" si="318"/>
        <v>#N/A</v>
      </c>
      <c r="L1658" s="8" t="e">
        <f t="shared" si="319"/>
        <v>#N/A</v>
      </c>
      <c r="AZ1658" t="s">
        <v>1585</v>
      </c>
      <c r="BA1658" t="s">
        <v>679</v>
      </c>
      <c r="BC1658" s="43">
        <v>29</v>
      </c>
      <c r="BD1658" s="46">
        <v>227</v>
      </c>
      <c r="BE1658" s="49">
        <f t="shared" si="320"/>
        <v>29227</v>
      </c>
      <c r="BG1658" s="7" t="s">
        <v>481</v>
      </c>
    </row>
    <row r="1659" spans="1:59" hidden="1" outlineLevel="1">
      <c r="A1659" t="s">
        <v>1784</v>
      </c>
      <c r="B1659" t="s">
        <v>679</v>
      </c>
      <c r="C1659" s="1">
        <v>16651</v>
      </c>
      <c r="E1659" s="1">
        <v>10250</v>
      </c>
      <c r="G1659" s="1">
        <v>7684</v>
      </c>
      <c r="H1659" s="2" t="str">
        <f t="shared" si="311"/>
        <v/>
      </c>
      <c r="I1659" s="2">
        <f t="shared" si="312"/>
        <v>0.74965853658536585</v>
      </c>
      <c r="J1659" s="10" t="e">
        <f t="shared" si="317"/>
        <v>#N/A</v>
      </c>
      <c r="K1659" s="9" t="e">
        <f t="shared" si="318"/>
        <v>#N/A</v>
      </c>
      <c r="L1659" s="8" t="e">
        <f t="shared" si="319"/>
        <v>#N/A</v>
      </c>
      <c r="AZ1659" t="s">
        <v>1784</v>
      </c>
      <c r="BA1659" t="s">
        <v>679</v>
      </c>
      <c r="BC1659" s="43">
        <v>29</v>
      </c>
      <c r="BD1659" s="46">
        <v>229</v>
      </c>
      <c r="BE1659" s="49">
        <f t="shared" si="320"/>
        <v>29229</v>
      </c>
      <c r="BG1659" s="7" t="s">
        <v>481</v>
      </c>
    </row>
    <row r="1660" spans="1:59" hidden="1" outlineLevel="1">
      <c r="A1660" t="s">
        <v>2837</v>
      </c>
      <c r="B1660" t="s">
        <v>679</v>
      </c>
      <c r="C1660" s="1">
        <v>389023</v>
      </c>
      <c r="E1660" s="1">
        <v>206000</v>
      </c>
      <c r="G1660" s="1">
        <v>147404</v>
      </c>
      <c r="H1660" s="2" t="str">
        <f t="shared" si="311"/>
        <v/>
      </c>
      <c r="I1660" s="2">
        <f t="shared" si="312"/>
        <v>0.71555339805825247</v>
      </c>
      <c r="J1660" s="10" t="e">
        <f t="shared" si="317"/>
        <v>#N/A</v>
      </c>
      <c r="K1660" s="9" t="e">
        <f t="shared" si="318"/>
        <v>#N/A</v>
      </c>
      <c r="L1660" s="8" t="e">
        <f t="shared" si="319"/>
        <v>#N/A</v>
      </c>
      <c r="AZ1660" t="s">
        <v>2837</v>
      </c>
      <c r="BA1660" t="s">
        <v>679</v>
      </c>
      <c r="BC1660" s="43">
        <v>29</v>
      </c>
      <c r="BD1660" s="46">
        <v>510</v>
      </c>
      <c r="BE1660" s="49">
        <f t="shared" si="320"/>
        <v>29510</v>
      </c>
      <c r="BG1660" s="7" t="s">
        <v>2333</v>
      </c>
    </row>
    <row r="1661" spans="1:59" collapsed="1">
      <c r="A1661" t="s">
        <v>1066</v>
      </c>
      <c r="B1661" t="s">
        <v>1301</v>
      </c>
      <c r="C1661" s="1">
        <v>5217101</v>
      </c>
      <c r="D1661" s="66">
        <v>3859000</v>
      </c>
      <c r="E1661" s="1">
        <f>SUM(E1546:E1660)</f>
        <v>3067955</v>
      </c>
      <c r="G1661" s="1">
        <v>2391270</v>
      </c>
      <c r="H1661" s="2">
        <f t="shared" si="311"/>
        <v>0.619660533817051</v>
      </c>
      <c r="I1661" s="2">
        <f t="shared" si="312"/>
        <v>0.77943450930668801</v>
      </c>
      <c r="J1661" s="10" t="e">
        <f t="shared" si="317"/>
        <v>#N/A</v>
      </c>
      <c r="K1661" s="9" t="e">
        <f t="shared" si="318"/>
        <v>#N/A</v>
      </c>
      <c r="L1661" s="8" t="e">
        <f t="shared" si="319"/>
        <v>#N/A</v>
      </c>
      <c r="AZ1661" t="s">
        <v>1066</v>
      </c>
      <c r="BA1661" t="s">
        <v>1301</v>
      </c>
      <c r="BC1661" s="43">
        <v>29</v>
      </c>
      <c r="BD1661" s="46"/>
      <c r="BE1661" s="43">
        <v>29</v>
      </c>
      <c r="BG1661" s="7" t="s">
        <v>346</v>
      </c>
    </row>
    <row r="1662" spans="1:59">
      <c r="H1662" s="2"/>
      <c r="I1662" s="2"/>
      <c r="J1662" s="10"/>
      <c r="K1662" s="9"/>
      <c r="L1662" s="8"/>
      <c r="BC1662" s="43"/>
      <c r="BD1662" s="46"/>
    </row>
    <row r="1663" spans="1:59" hidden="1" outlineLevel="1">
      <c r="A1663" t="s">
        <v>282</v>
      </c>
      <c r="B1663" t="s">
        <v>782</v>
      </c>
      <c r="C1663" s="1">
        <v>8696</v>
      </c>
      <c r="E1663" s="1">
        <v>5286</v>
      </c>
      <c r="F1663" s="26">
        <v>4210</v>
      </c>
      <c r="G1663" s="1">
        <v>4160</v>
      </c>
      <c r="H1663" s="2" t="str">
        <f t="shared" si="311"/>
        <v/>
      </c>
      <c r="I1663" s="2">
        <f t="shared" si="312"/>
        <v>0.78698448732500947</v>
      </c>
      <c r="J1663" s="10" t="e">
        <f t="shared" ref="J1663:J1694" si="321">RANK(Q1663,Q1663:AO1663)</f>
        <v>#N/A</v>
      </c>
      <c r="K1663" s="9" t="e">
        <f t="shared" ref="K1663:K1694" si="322">RANK(R1663,Q1663:AO1663)</f>
        <v>#N/A</v>
      </c>
      <c r="L1663" s="8" t="e">
        <f t="shared" ref="L1663:L1694" si="323">RANK(S1663,Q1663:AO1663)</f>
        <v>#N/A</v>
      </c>
      <c r="AZ1663" t="s">
        <v>282</v>
      </c>
      <c r="BA1663" t="s">
        <v>782</v>
      </c>
      <c r="BC1663" s="43">
        <v>30</v>
      </c>
      <c r="BD1663" s="46">
        <v>1</v>
      </c>
      <c r="BE1663" s="49">
        <f t="shared" ref="BE1663:BE1694" si="324">BC1663*1000+BD1663</f>
        <v>30001</v>
      </c>
      <c r="BG1663" s="7" t="s">
        <v>481</v>
      </c>
    </row>
    <row r="1664" spans="1:59" hidden="1" outlineLevel="1">
      <c r="A1664" t="s">
        <v>283</v>
      </c>
      <c r="B1664" t="s">
        <v>782</v>
      </c>
      <c r="C1664" s="1">
        <v>11622</v>
      </c>
      <c r="E1664" s="1">
        <v>6268</v>
      </c>
      <c r="F1664" s="26">
        <v>4516</v>
      </c>
      <c r="G1664" s="1">
        <v>4394</v>
      </c>
      <c r="H1664" s="2" t="str">
        <f t="shared" si="311"/>
        <v/>
      </c>
      <c r="I1664" s="2">
        <f t="shared" si="312"/>
        <v>0.70102105934907466</v>
      </c>
      <c r="J1664" s="10" t="e">
        <f t="shared" si="321"/>
        <v>#N/A</v>
      </c>
      <c r="K1664" s="9" t="e">
        <f t="shared" si="322"/>
        <v>#N/A</v>
      </c>
      <c r="L1664" s="8" t="e">
        <f t="shared" si="323"/>
        <v>#N/A</v>
      </c>
      <c r="AZ1664" t="s">
        <v>283</v>
      </c>
      <c r="BA1664" t="s">
        <v>782</v>
      </c>
      <c r="BC1664" s="43">
        <v>30</v>
      </c>
      <c r="BD1664" s="46">
        <v>3</v>
      </c>
      <c r="BE1664" s="49">
        <f t="shared" si="324"/>
        <v>30003</v>
      </c>
      <c r="BG1664" s="7" t="s">
        <v>481</v>
      </c>
    </row>
    <row r="1665" spans="1:59" hidden="1" outlineLevel="1">
      <c r="A1665" t="s">
        <v>2847</v>
      </c>
      <c r="B1665" t="s">
        <v>782</v>
      </c>
      <c r="C1665" s="1">
        <v>6819</v>
      </c>
      <c r="E1665" s="1">
        <v>4297</v>
      </c>
      <c r="F1665" s="26">
        <v>3073</v>
      </c>
      <c r="G1665" s="1">
        <v>3046</v>
      </c>
      <c r="H1665" s="2" t="str">
        <f t="shared" si="311"/>
        <v/>
      </c>
      <c r="I1665" s="2">
        <f t="shared" si="312"/>
        <v>0.70886665115196645</v>
      </c>
      <c r="J1665" s="10" t="e">
        <f t="shared" si="321"/>
        <v>#N/A</v>
      </c>
      <c r="K1665" s="9" t="e">
        <f t="shared" si="322"/>
        <v>#N/A</v>
      </c>
      <c r="L1665" s="8" t="e">
        <f t="shared" si="323"/>
        <v>#N/A</v>
      </c>
      <c r="AZ1665" t="s">
        <v>2847</v>
      </c>
      <c r="BA1665" t="s">
        <v>782</v>
      </c>
      <c r="BC1665" s="43">
        <v>30</v>
      </c>
      <c r="BD1665" s="46">
        <v>5</v>
      </c>
      <c r="BE1665" s="49">
        <f t="shared" si="324"/>
        <v>30005</v>
      </c>
      <c r="BG1665" s="7" t="s">
        <v>481</v>
      </c>
    </row>
    <row r="1666" spans="1:59" hidden="1" outlineLevel="1">
      <c r="A1666" t="s">
        <v>1534</v>
      </c>
      <c r="B1666" t="s">
        <v>782</v>
      </c>
      <c r="C1666" s="1">
        <v>3574</v>
      </c>
      <c r="E1666" s="1">
        <v>2388</v>
      </c>
      <c r="F1666" s="26">
        <v>1878</v>
      </c>
      <c r="G1666" s="1">
        <v>1842</v>
      </c>
      <c r="H1666" s="2" t="str">
        <f t="shared" ref="H1666:H1729" si="325">IF(D1666&gt;0,G1666/D1666,"")</f>
        <v/>
      </c>
      <c r="I1666" s="2">
        <f t="shared" si="312"/>
        <v>0.77135678391959794</v>
      </c>
      <c r="J1666" s="10" t="e">
        <f t="shared" si="321"/>
        <v>#N/A</v>
      </c>
      <c r="K1666" s="9" t="e">
        <f t="shared" si="322"/>
        <v>#N/A</v>
      </c>
      <c r="L1666" s="8" t="e">
        <f t="shared" si="323"/>
        <v>#N/A</v>
      </c>
      <c r="AZ1666" t="s">
        <v>1534</v>
      </c>
      <c r="BA1666" t="s">
        <v>782</v>
      </c>
      <c r="BC1666" s="43">
        <v>30</v>
      </c>
      <c r="BD1666" s="46">
        <v>7</v>
      </c>
      <c r="BE1666" s="49">
        <f t="shared" si="324"/>
        <v>30007</v>
      </c>
      <c r="BG1666" s="7" t="s">
        <v>481</v>
      </c>
    </row>
    <row r="1667" spans="1:59" hidden="1" outlineLevel="1">
      <c r="A1667" t="s">
        <v>2840</v>
      </c>
      <c r="B1667" t="s">
        <v>782</v>
      </c>
      <c r="C1667" s="1">
        <v>8295</v>
      </c>
      <c r="E1667" s="1">
        <v>6013</v>
      </c>
      <c r="F1667" s="26">
        <v>4837</v>
      </c>
      <c r="G1667" s="1">
        <v>4620</v>
      </c>
      <c r="H1667" s="2" t="str">
        <f t="shared" si="325"/>
        <v/>
      </c>
      <c r="I1667" s="2">
        <f t="shared" ref="I1667:I1730" si="326">IF(E1667&gt;0,G1667/E1667,"")</f>
        <v>0.76833527357392317</v>
      </c>
      <c r="J1667" s="10" t="e">
        <f t="shared" si="321"/>
        <v>#N/A</v>
      </c>
      <c r="K1667" s="9" t="e">
        <f t="shared" si="322"/>
        <v>#N/A</v>
      </c>
      <c r="L1667" s="8" t="e">
        <f t="shared" si="323"/>
        <v>#N/A</v>
      </c>
      <c r="AZ1667" t="s">
        <v>2840</v>
      </c>
      <c r="BA1667" t="s">
        <v>782</v>
      </c>
      <c r="BC1667" s="43">
        <v>30</v>
      </c>
      <c r="BD1667" s="46">
        <v>9</v>
      </c>
      <c r="BE1667" s="49">
        <f t="shared" si="324"/>
        <v>30009</v>
      </c>
      <c r="BG1667" s="7" t="s">
        <v>481</v>
      </c>
    </row>
    <row r="1668" spans="1:59" hidden="1" outlineLevel="1">
      <c r="A1668" t="s">
        <v>2907</v>
      </c>
      <c r="B1668" t="s">
        <v>782</v>
      </c>
      <c r="C1668" s="1">
        <v>1482</v>
      </c>
      <c r="E1668" s="1">
        <v>1126</v>
      </c>
      <c r="F1668" s="26">
        <v>892</v>
      </c>
      <c r="G1668" s="1">
        <v>874</v>
      </c>
      <c r="H1668" s="2" t="str">
        <f t="shared" si="325"/>
        <v/>
      </c>
      <c r="I1668" s="2">
        <f t="shared" si="326"/>
        <v>0.77619893428063946</v>
      </c>
      <c r="J1668" s="10" t="e">
        <f t="shared" si="321"/>
        <v>#N/A</v>
      </c>
      <c r="K1668" s="9" t="e">
        <f t="shared" si="322"/>
        <v>#N/A</v>
      </c>
      <c r="L1668" s="8" t="e">
        <f t="shared" si="323"/>
        <v>#N/A</v>
      </c>
      <c r="AZ1668" t="s">
        <v>2907</v>
      </c>
      <c r="BA1668" t="s">
        <v>782</v>
      </c>
      <c r="BC1668" s="43">
        <v>30</v>
      </c>
      <c r="BD1668" s="46">
        <v>11</v>
      </c>
      <c r="BE1668" s="49">
        <f t="shared" si="324"/>
        <v>30011</v>
      </c>
      <c r="BG1668" s="7" t="s">
        <v>481</v>
      </c>
    </row>
    <row r="1669" spans="1:59" hidden="1" outlineLevel="1">
      <c r="A1669" t="s">
        <v>1807</v>
      </c>
      <c r="B1669" t="s">
        <v>782</v>
      </c>
      <c r="C1669" s="1">
        <v>79727</v>
      </c>
      <c r="E1669" s="1">
        <v>46129</v>
      </c>
      <c r="F1669" s="26">
        <v>36990</v>
      </c>
      <c r="G1669" s="1">
        <v>36578</v>
      </c>
      <c r="H1669" s="2" t="str">
        <f t="shared" si="325"/>
        <v/>
      </c>
      <c r="I1669" s="2">
        <f t="shared" si="326"/>
        <v>0.79295020486028311</v>
      </c>
      <c r="J1669" s="10" t="e">
        <f t="shared" si="321"/>
        <v>#N/A</v>
      </c>
      <c r="K1669" s="9" t="e">
        <f t="shared" si="322"/>
        <v>#N/A</v>
      </c>
      <c r="L1669" s="8" t="e">
        <f t="shared" si="323"/>
        <v>#N/A</v>
      </c>
      <c r="AZ1669" t="s">
        <v>1807</v>
      </c>
      <c r="BA1669" t="s">
        <v>782</v>
      </c>
      <c r="BC1669" s="43">
        <v>30</v>
      </c>
      <c r="BD1669" s="46">
        <v>13</v>
      </c>
      <c r="BE1669" s="49">
        <f t="shared" si="324"/>
        <v>30013</v>
      </c>
      <c r="BG1669" s="7" t="s">
        <v>481</v>
      </c>
    </row>
    <row r="1670" spans="1:59" hidden="1" outlineLevel="1">
      <c r="A1670" t="s">
        <v>2555</v>
      </c>
      <c r="B1670" t="s">
        <v>782</v>
      </c>
      <c r="C1670" s="1">
        <v>5665</v>
      </c>
      <c r="E1670" s="1">
        <v>3814</v>
      </c>
      <c r="F1670" s="26">
        <v>3268</v>
      </c>
      <c r="G1670" s="1">
        <v>3236</v>
      </c>
      <c r="H1670" s="2" t="str">
        <f t="shared" si="325"/>
        <v/>
      </c>
      <c r="I1670" s="2">
        <f t="shared" si="326"/>
        <v>0.84845306764551653</v>
      </c>
      <c r="J1670" s="10" t="e">
        <f t="shared" si="321"/>
        <v>#N/A</v>
      </c>
      <c r="K1670" s="9" t="e">
        <f t="shared" si="322"/>
        <v>#N/A</v>
      </c>
      <c r="L1670" s="8" t="e">
        <f t="shared" si="323"/>
        <v>#N/A</v>
      </c>
      <c r="AZ1670" t="s">
        <v>2555</v>
      </c>
      <c r="BA1670" t="s">
        <v>782</v>
      </c>
      <c r="BC1670" s="43">
        <v>30</v>
      </c>
      <c r="BD1670" s="46">
        <v>15</v>
      </c>
      <c r="BE1670" s="49">
        <f t="shared" si="324"/>
        <v>30015</v>
      </c>
      <c r="BG1670" s="7" t="s">
        <v>481</v>
      </c>
    </row>
    <row r="1671" spans="1:59" hidden="1" outlineLevel="1">
      <c r="A1671" t="s">
        <v>715</v>
      </c>
      <c r="B1671" t="s">
        <v>782</v>
      </c>
      <c r="C1671" s="1">
        <v>11785</v>
      </c>
      <c r="E1671" s="1">
        <v>7170</v>
      </c>
      <c r="F1671" s="26">
        <v>5760</v>
      </c>
      <c r="G1671" s="1">
        <v>5611</v>
      </c>
      <c r="H1671" s="2" t="str">
        <f t="shared" si="325"/>
        <v/>
      </c>
      <c r="I1671" s="2">
        <f t="shared" si="326"/>
        <v>0.7825662482566248</v>
      </c>
      <c r="J1671" s="10" t="e">
        <f t="shared" si="321"/>
        <v>#N/A</v>
      </c>
      <c r="K1671" s="9" t="e">
        <f t="shared" si="322"/>
        <v>#N/A</v>
      </c>
      <c r="L1671" s="8" t="e">
        <f t="shared" si="323"/>
        <v>#N/A</v>
      </c>
      <c r="AZ1671" t="s">
        <v>715</v>
      </c>
      <c r="BA1671" t="s">
        <v>782</v>
      </c>
      <c r="BC1671" s="43">
        <v>30</v>
      </c>
      <c r="BD1671" s="46">
        <v>17</v>
      </c>
      <c r="BE1671" s="49">
        <f t="shared" si="324"/>
        <v>30017</v>
      </c>
      <c r="BG1671" s="7" t="s">
        <v>481</v>
      </c>
    </row>
    <row r="1672" spans="1:59" hidden="1" outlineLevel="1">
      <c r="A1672" t="s">
        <v>461</v>
      </c>
      <c r="B1672" t="s">
        <v>782</v>
      </c>
      <c r="C1672" s="1">
        <v>2152</v>
      </c>
      <c r="E1672" s="1">
        <v>1622</v>
      </c>
      <c r="F1672" s="26">
        <v>1385</v>
      </c>
      <c r="G1672" s="1">
        <v>1363</v>
      </c>
      <c r="H1672" s="2" t="str">
        <f t="shared" si="325"/>
        <v/>
      </c>
      <c r="I1672" s="2">
        <f t="shared" si="326"/>
        <v>0.84032059186189889</v>
      </c>
      <c r="J1672" s="10" t="e">
        <f t="shared" si="321"/>
        <v>#N/A</v>
      </c>
      <c r="K1672" s="9" t="e">
        <f t="shared" si="322"/>
        <v>#N/A</v>
      </c>
      <c r="L1672" s="8" t="e">
        <f t="shared" si="323"/>
        <v>#N/A</v>
      </c>
      <c r="AZ1672" t="s">
        <v>461</v>
      </c>
      <c r="BA1672" t="s">
        <v>782</v>
      </c>
      <c r="BC1672" s="43">
        <v>30</v>
      </c>
      <c r="BD1672" s="46">
        <v>19</v>
      </c>
      <c r="BE1672" s="49">
        <f t="shared" si="324"/>
        <v>30019</v>
      </c>
      <c r="BG1672" s="7" t="s">
        <v>481</v>
      </c>
    </row>
    <row r="1673" spans="1:59" hidden="1" outlineLevel="1">
      <c r="A1673" t="s">
        <v>1085</v>
      </c>
      <c r="B1673" t="s">
        <v>782</v>
      </c>
      <c r="C1673" s="1">
        <v>9135</v>
      </c>
      <c r="E1673" s="1">
        <v>6400</v>
      </c>
      <c r="F1673" s="26">
        <v>5016</v>
      </c>
      <c r="G1673" s="1">
        <v>4850</v>
      </c>
      <c r="H1673" s="2" t="str">
        <f t="shared" si="325"/>
        <v/>
      </c>
      <c r="I1673" s="2">
        <f t="shared" si="326"/>
        <v>0.7578125</v>
      </c>
      <c r="J1673" s="10" t="e">
        <f t="shared" si="321"/>
        <v>#N/A</v>
      </c>
      <c r="K1673" s="9" t="e">
        <f t="shared" si="322"/>
        <v>#N/A</v>
      </c>
      <c r="L1673" s="8" t="e">
        <f t="shared" si="323"/>
        <v>#N/A</v>
      </c>
      <c r="AZ1673" t="s">
        <v>1085</v>
      </c>
      <c r="BA1673" t="s">
        <v>782</v>
      </c>
      <c r="BC1673" s="43">
        <v>30</v>
      </c>
      <c r="BD1673" s="46">
        <v>21</v>
      </c>
      <c r="BE1673" s="49">
        <f t="shared" si="324"/>
        <v>30021</v>
      </c>
      <c r="BG1673" s="7" t="s">
        <v>481</v>
      </c>
    </row>
    <row r="1674" spans="1:59" hidden="1" outlineLevel="1">
      <c r="A1674" t="s">
        <v>501</v>
      </c>
      <c r="B1674" t="s">
        <v>782</v>
      </c>
      <c r="C1674" s="1">
        <v>10049</v>
      </c>
      <c r="E1674" s="1">
        <v>6519</v>
      </c>
      <c r="F1674" s="26">
        <v>5362</v>
      </c>
      <c r="G1674" s="1">
        <v>5269</v>
      </c>
      <c r="H1674" s="2" t="str">
        <f t="shared" si="325"/>
        <v/>
      </c>
      <c r="I1674" s="2">
        <f t="shared" si="326"/>
        <v>0.80825279950912721</v>
      </c>
      <c r="J1674" s="10" t="e">
        <f t="shared" si="321"/>
        <v>#N/A</v>
      </c>
      <c r="K1674" s="9" t="e">
        <f t="shared" si="322"/>
        <v>#N/A</v>
      </c>
      <c r="L1674" s="8" t="e">
        <f t="shared" si="323"/>
        <v>#N/A</v>
      </c>
      <c r="AZ1674" t="s">
        <v>501</v>
      </c>
      <c r="BA1674" t="s">
        <v>782</v>
      </c>
      <c r="BC1674" s="43">
        <v>30</v>
      </c>
      <c r="BD1674" s="46">
        <v>23</v>
      </c>
      <c r="BE1674" s="49">
        <f t="shared" si="324"/>
        <v>30023</v>
      </c>
      <c r="BG1674" s="7" t="s">
        <v>481</v>
      </c>
    </row>
    <row r="1675" spans="1:59" hidden="1" outlineLevel="1">
      <c r="A1675" t="s">
        <v>873</v>
      </c>
      <c r="B1675" t="s">
        <v>782</v>
      </c>
      <c r="C1675" s="1">
        <v>2995</v>
      </c>
      <c r="E1675" s="1">
        <v>2011</v>
      </c>
      <c r="F1675" s="26">
        <v>1655</v>
      </c>
      <c r="G1675" s="1">
        <v>1608</v>
      </c>
      <c r="H1675" s="2" t="str">
        <f t="shared" si="325"/>
        <v/>
      </c>
      <c r="I1675" s="2">
        <f t="shared" si="326"/>
        <v>0.79960218796618598</v>
      </c>
      <c r="J1675" s="10" t="e">
        <f t="shared" si="321"/>
        <v>#N/A</v>
      </c>
      <c r="K1675" s="9" t="e">
        <f t="shared" si="322"/>
        <v>#N/A</v>
      </c>
      <c r="L1675" s="8" t="e">
        <f t="shared" si="323"/>
        <v>#N/A</v>
      </c>
      <c r="AZ1675" t="s">
        <v>873</v>
      </c>
      <c r="BA1675" t="s">
        <v>782</v>
      </c>
      <c r="BC1675" s="43">
        <v>30</v>
      </c>
      <c r="BD1675" s="46">
        <v>25</v>
      </c>
      <c r="BE1675" s="49">
        <f t="shared" si="324"/>
        <v>30025</v>
      </c>
      <c r="BG1675" s="7" t="s">
        <v>481</v>
      </c>
    </row>
    <row r="1676" spans="1:59" hidden="1" outlineLevel="1">
      <c r="A1676" t="s">
        <v>874</v>
      </c>
      <c r="B1676" t="s">
        <v>782</v>
      </c>
      <c r="C1676" s="1">
        <v>12395</v>
      </c>
      <c r="E1676" s="1">
        <v>8130</v>
      </c>
      <c r="F1676" s="26">
        <v>6622</v>
      </c>
      <c r="G1676" s="1">
        <v>6490</v>
      </c>
      <c r="H1676" s="2" t="str">
        <f t="shared" si="325"/>
        <v/>
      </c>
      <c r="I1676" s="2">
        <f t="shared" si="326"/>
        <v>0.79827798277982775</v>
      </c>
      <c r="J1676" s="10" t="e">
        <f t="shared" si="321"/>
        <v>#N/A</v>
      </c>
      <c r="K1676" s="9" t="e">
        <f t="shared" si="322"/>
        <v>#N/A</v>
      </c>
      <c r="L1676" s="8" t="e">
        <f t="shared" si="323"/>
        <v>#N/A</v>
      </c>
      <c r="AZ1676" t="s">
        <v>874</v>
      </c>
      <c r="BA1676" t="s">
        <v>782</v>
      </c>
      <c r="BC1676" s="43">
        <v>30</v>
      </c>
      <c r="BD1676" s="46">
        <v>27</v>
      </c>
      <c r="BE1676" s="49">
        <f t="shared" si="324"/>
        <v>30027</v>
      </c>
      <c r="BG1676" s="7" t="s">
        <v>481</v>
      </c>
    </row>
    <row r="1677" spans="1:59" hidden="1" outlineLevel="1">
      <c r="A1677" t="s">
        <v>201</v>
      </c>
      <c r="B1677" t="s">
        <v>782</v>
      </c>
      <c r="C1677" s="1">
        <v>62949</v>
      </c>
      <c r="E1677" s="1">
        <v>39749</v>
      </c>
      <c r="F1677" s="26">
        <v>31924</v>
      </c>
      <c r="G1677" s="1">
        <v>31416</v>
      </c>
      <c r="H1677" s="2" t="str">
        <f t="shared" si="325"/>
        <v/>
      </c>
      <c r="I1677" s="2">
        <f t="shared" si="326"/>
        <v>0.79035950589951953</v>
      </c>
      <c r="J1677" s="10" t="e">
        <f t="shared" si="321"/>
        <v>#N/A</v>
      </c>
      <c r="K1677" s="9" t="e">
        <f t="shared" si="322"/>
        <v>#N/A</v>
      </c>
      <c r="L1677" s="8" t="e">
        <f t="shared" si="323"/>
        <v>#N/A</v>
      </c>
      <c r="AZ1677" t="s">
        <v>201</v>
      </c>
      <c r="BA1677" t="s">
        <v>782</v>
      </c>
      <c r="BC1677" s="43">
        <v>30</v>
      </c>
      <c r="BD1677" s="46">
        <v>29</v>
      </c>
      <c r="BE1677" s="49">
        <f t="shared" si="324"/>
        <v>30029</v>
      </c>
      <c r="BG1677" s="7" t="s">
        <v>481</v>
      </c>
    </row>
    <row r="1678" spans="1:59" hidden="1" outlineLevel="1">
      <c r="A1678" t="s">
        <v>1070</v>
      </c>
      <c r="B1678" t="s">
        <v>782</v>
      </c>
      <c r="C1678" s="1">
        <v>54628</v>
      </c>
      <c r="E1678" s="1">
        <v>37750</v>
      </c>
      <c r="F1678" s="26">
        <v>29145</v>
      </c>
      <c r="G1678" s="1">
        <v>28779</v>
      </c>
      <c r="H1678" s="2" t="str">
        <f t="shared" si="325"/>
        <v/>
      </c>
      <c r="I1678" s="2">
        <f t="shared" si="326"/>
        <v>0.76235761589403972</v>
      </c>
      <c r="J1678" s="10" t="e">
        <f t="shared" si="321"/>
        <v>#N/A</v>
      </c>
      <c r="K1678" s="9" t="e">
        <f t="shared" si="322"/>
        <v>#N/A</v>
      </c>
      <c r="L1678" s="8" t="e">
        <f t="shared" si="323"/>
        <v>#N/A</v>
      </c>
      <c r="AZ1678" t="s">
        <v>1070</v>
      </c>
      <c r="BA1678" t="s">
        <v>782</v>
      </c>
      <c r="BC1678" s="43">
        <v>30</v>
      </c>
      <c r="BD1678" s="46">
        <v>31</v>
      </c>
      <c r="BE1678" s="49">
        <f t="shared" si="324"/>
        <v>30031</v>
      </c>
      <c r="BG1678" s="7" t="s">
        <v>481</v>
      </c>
    </row>
    <row r="1679" spans="1:59" hidden="1" outlineLevel="1">
      <c r="A1679" t="s">
        <v>340</v>
      </c>
      <c r="B1679" t="s">
        <v>782</v>
      </c>
      <c r="C1679" s="1">
        <v>1414</v>
      </c>
      <c r="E1679" s="1">
        <v>1049</v>
      </c>
      <c r="F1679" s="26">
        <v>822</v>
      </c>
      <c r="G1679" s="1">
        <v>819</v>
      </c>
      <c r="H1679" s="2" t="str">
        <f t="shared" si="325"/>
        <v/>
      </c>
      <c r="I1679" s="2">
        <f t="shared" si="326"/>
        <v>0.78074356530028599</v>
      </c>
      <c r="J1679" s="10" t="e">
        <f t="shared" si="321"/>
        <v>#N/A</v>
      </c>
      <c r="K1679" s="9" t="e">
        <f t="shared" si="322"/>
        <v>#N/A</v>
      </c>
      <c r="L1679" s="8" t="e">
        <f t="shared" si="323"/>
        <v>#N/A</v>
      </c>
      <c r="AZ1679" t="s">
        <v>340</v>
      </c>
      <c r="BA1679" t="s">
        <v>782</v>
      </c>
      <c r="BC1679" s="43">
        <v>30</v>
      </c>
      <c r="BD1679" s="46">
        <v>33</v>
      </c>
      <c r="BE1679" s="49">
        <f t="shared" si="324"/>
        <v>30033</v>
      </c>
      <c r="BG1679" s="7" t="s">
        <v>481</v>
      </c>
    </row>
    <row r="1680" spans="1:59" hidden="1" outlineLevel="1">
      <c r="A1680" t="s">
        <v>1603</v>
      </c>
      <c r="B1680" t="s">
        <v>782</v>
      </c>
      <c r="C1680" s="1">
        <v>12333</v>
      </c>
      <c r="E1680" s="1">
        <v>6559</v>
      </c>
      <c r="F1680" s="26">
        <v>4458</v>
      </c>
      <c r="G1680" s="1">
        <v>4323</v>
      </c>
      <c r="H1680" s="2" t="str">
        <f t="shared" si="325"/>
        <v/>
      </c>
      <c r="I1680" s="2">
        <f t="shared" si="326"/>
        <v>0.6590943741423998</v>
      </c>
      <c r="J1680" s="10" t="e">
        <f t="shared" si="321"/>
        <v>#N/A</v>
      </c>
      <c r="K1680" s="9" t="e">
        <f t="shared" si="322"/>
        <v>#N/A</v>
      </c>
      <c r="L1680" s="8" t="e">
        <f t="shared" si="323"/>
        <v>#N/A</v>
      </c>
      <c r="AZ1680" t="s">
        <v>1603</v>
      </c>
      <c r="BA1680" t="s">
        <v>782</v>
      </c>
      <c r="BC1680" s="43">
        <v>30</v>
      </c>
      <c r="BD1680" s="46">
        <v>35</v>
      </c>
      <c r="BE1680" s="49">
        <f t="shared" si="324"/>
        <v>30035</v>
      </c>
      <c r="BG1680" s="7" t="s">
        <v>481</v>
      </c>
    </row>
    <row r="1681" spans="1:59" hidden="1" outlineLevel="1">
      <c r="A1681" t="s">
        <v>2264</v>
      </c>
      <c r="B1681" t="s">
        <v>782</v>
      </c>
      <c r="C1681" s="1">
        <v>914</v>
      </c>
      <c r="E1681" s="1">
        <v>631</v>
      </c>
      <c r="F1681" s="26">
        <v>503</v>
      </c>
      <c r="G1681" s="1">
        <v>496</v>
      </c>
      <c r="H1681" s="2" t="str">
        <f t="shared" si="325"/>
        <v/>
      </c>
      <c r="I1681" s="2">
        <f t="shared" si="326"/>
        <v>0.78605388272583199</v>
      </c>
      <c r="J1681" s="10" t="e">
        <f t="shared" si="321"/>
        <v>#N/A</v>
      </c>
      <c r="K1681" s="9" t="e">
        <f t="shared" si="322"/>
        <v>#N/A</v>
      </c>
      <c r="L1681" s="8" t="e">
        <f t="shared" si="323"/>
        <v>#N/A</v>
      </c>
      <c r="AZ1681" t="s">
        <v>2264</v>
      </c>
      <c r="BA1681" t="s">
        <v>782</v>
      </c>
      <c r="BC1681" s="43">
        <v>30</v>
      </c>
      <c r="BD1681" s="46">
        <v>37</v>
      </c>
      <c r="BE1681" s="49">
        <f t="shared" si="324"/>
        <v>30037</v>
      </c>
      <c r="BG1681" s="7" t="s">
        <v>481</v>
      </c>
    </row>
    <row r="1682" spans="1:59" hidden="1" outlineLevel="1">
      <c r="A1682" t="s">
        <v>2504</v>
      </c>
      <c r="B1682" t="s">
        <v>782</v>
      </c>
      <c r="C1682" s="1">
        <v>2562</v>
      </c>
      <c r="E1682" s="1">
        <v>1726</v>
      </c>
      <c r="F1682" s="26">
        <v>1349</v>
      </c>
      <c r="G1682" s="1">
        <v>1322</v>
      </c>
      <c r="H1682" s="2" t="str">
        <f t="shared" si="325"/>
        <v/>
      </c>
      <c r="I1682" s="2">
        <f t="shared" si="326"/>
        <v>0.76593279258400926</v>
      </c>
      <c r="J1682" s="10" t="e">
        <f t="shared" si="321"/>
        <v>#N/A</v>
      </c>
      <c r="K1682" s="9" t="e">
        <f t="shared" si="322"/>
        <v>#N/A</v>
      </c>
      <c r="L1682" s="8" t="e">
        <f t="shared" si="323"/>
        <v>#N/A</v>
      </c>
      <c r="AZ1682" t="s">
        <v>2504</v>
      </c>
      <c r="BA1682" t="s">
        <v>782</v>
      </c>
      <c r="BC1682" s="43">
        <v>30</v>
      </c>
      <c r="BD1682" s="46">
        <v>39</v>
      </c>
      <c r="BE1682" s="49">
        <f t="shared" si="324"/>
        <v>30039</v>
      </c>
      <c r="BG1682" s="7" t="s">
        <v>481</v>
      </c>
    </row>
    <row r="1683" spans="1:59" hidden="1" outlineLevel="1">
      <c r="A1683" t="s">
        <v>2505</v>
      </c>
      <c r="B1683" t="s">
        <v>782</v>
      </c>
      <c r="C1683" s="1">
        <v>17714</v>
      </c>
      <c r="E1683" s="1">
        <v>10657</v>
      </c>
      <c r="F1683" s="26">
        <v>8279</v>
      </c>
      <c r="G1683" s="1">
        <v>8082</v>
      </c>
      <c r="H1683" s="2" t="str">
        <f t="shared" si="325"/>
        <v/>
      </c>
      <c r="I1683" s="2">
        <f t="shared" si="326"/>
        <v>0.7583747771417847</v>
      </c>
      <c r="J1683" s="10" t="e">
        <f t="shared" si="321"/>
        <v>#N/A</v>
      </c>
      <c r="K1683" s="9" t="e">
        <f t="shared" si="322"/>
        <v>#N/A</v>
      </c>
      <c r="L1683" s="8" t="e">
        <f t="shared" si="323"/>
        <v>#N/A</v>
      </c>
      <c r="AZ1683" t="s">
        <v>2505</v>
      </c>
      <c r="BA1683" t="s">
        <v>782</v>
      </c>
      <c r="BC1683" s="43">
        <v>30</v>
      </c>
      <c r="BD1683" s="46">
        <v>41</v>
      </c>
      <c r="BE1683" s="49">
        <f t="shared" si="324"/>
        <v>30041</v>
      </c>
      <c r="BG1683" s="7" t="s">
        <v>481</v>
      </c>
    </row>
    <row r="1684" spans="1:59" hidden="1" outlineLevel="1">
      <c r="A1684" t="s">
        <v>1785</v>
      </c>
      <c r="B1684" t="s">
        <v>782</v>
      </c>
      <c r="C1684" s="1">
        <v>8196</v>
      </c>
      <c r="E1684" s="1">
        <v>5542</v>
      </c>
      <c r="F1684" s="26">
        <v>4352</v>
      </c>
      <c r="G1684" s="1">
        <v>4225</v>
      </c>
      <c r="H1684" s="2" t="str">
        <f t="shared" si="325"/>
        <v/>
      </c>
      <c r="I1684" s="2">
        <f t="shared" si="326"/>
        <v>0.76236015878744134</v>
      </c>
      <c r="J1684" s="10" t="e">
        <f t="shared" si="321"/>
        <v>#N/A</v>
      </c>
      <c r="K1684" s="9" t="e">
        <f t="shared" si="322"/>
        <v>#N/A</v>
      </c>
      <c r="L1684" s="8" t="e">
        <f t="shared" si="323"/>
        <v>#N/A</v>
      </c>
      <c r="AZ1684" t="s">
        <v>1785</v>
      </c>
      <c r="BA1684" t="s">
        <v>782</v>
      </c>
      <c r="BC1684" s="43">
        <v>30</v>
      </c>
      <c r="BD1684" s="46">
        <v>43</v>
      </c>
      <c r="BE1684" s="49">
        <f t="shared" si="324"/>
        <v>30043</v>
      </c>
      <c r="BG1684" s="7" t="s">
        <v>481</v>
      </c>
    </row>
    <row r="1685" spans="1:59" hidden="1" outlineLevel="1">
      <c r="A1685" t="s">
        <v>1033</v>
      </c>
      <c r="B1685" t="s">
        <v>782</v>
      </c>
      <c r="C1685" s="1">
        <v>2267</v>
      </c>
      <c r="E1685" s="1">
        <v>1819</v>
      </c>
      <c r="F1685" s="26">
        <v>1476</v>
      </c>
      <c r="G1685" s="1">
        <v>1447</v>
      </c>
      <c r="H1685" s="2" t="str">
        <f t="shared" si="325"/>
        <v/>
      </c>
      <c r="I1685" s="2">
        <f t="shared" si="326"/>
        <v>0.79549202858713575</v>
      </c>
      <c r="J1685" s="10" t="e">
        <f t="shared" si="321"/>
        <v>#N/A</v>
      </c>
      <c r="K1685" s="9" t="e">
        <f t="shared" si="322"/>
        <v>#N/A</v>
      </c>
      <c r="L1685" s="8" t="e">
        <f t="shared" si="323"/>
        <v>#N/A</v>
      </c>
      <c r="AZ1685" t="s">
        <v>1033</v>
      </c>
      <c r="BA1685" t="s">
        <v>782</v>
      </c>
      <c r="BC1685" s="43">
        <v>30</v>
      </c>
      <c r="BD1685" s="46">
        <v>45</v>
      </c>
      <c r="BE1685" s="49">
        <f t="shared" si="324"/>
        <v>30045</v>
      </c>
      <c r="BG1685" s="7" t="s">
        <v>481</v>
      </c>
    </row>
    <row r="1686" spans="1:59" hidden="1" outlineLevel="1">
      <c r="A1686" t="s">
        <v>2767</v>
      </c>
      <c r="B1686" t="s">
        <v>782</v>
      </c>
      <c r="C1686" s="1">
        <v>22075</v>
      </c>
      <c r="E1686" s="1">
        <v>13180</v>
      </c>
      <c r="F1686" s="26">
        <v>10692</v>
      </c>
      <c r="G1686" s="1">
        <v>10552</v>
      </c>
      <c r="H1686" s="2" t="str">
        <f t="shared" si="325"/>
        <v/>
      </c>
      <c r="I1686" s="2">
        <f t="shared" si="326"/>
        <v>0.80060698027314114</v>
      </c>
      <c r="J1686" s="10" t="e">
        <f t="shared" si="321"/>
        <v>#N/A</v>
      </c>
      <c r="K1686" s="9" t="e">
        <f t="shared" si="322"/>
        <v>#N/A</v>
      </c>
      <c r="L1686" s="8" t="e">
        <f t="shared" si="323"/>
        <v>#N/A</v>
      </c>
      <c r="AZ1686" t="s">
        <v>2767</v>
      </c>
      <c r="BA1686" t="s">
        <v>782</v>
      </c>
      <c r="BC1686" s="43">
        <v>30</v>
      </c>
      <c r="BD1686" s="46">
        <v>47</v>
      </c>
      <c r="BE1686" s="49">
        <f t="shared" si="324"/>
        <v>30047</v>
      </c>
      <c r="BG1686" s="7" t="s">
        <v>481</v>
      </c>
    </row>
    <row r="1687" spans="1:59" hidden="1" outlineLevel="1">
      <c r="A1687" t="s">
        <v>2499</v>
      </c>
      <c r="B1687" t="s">
        <v>782</v>
      </c>
      <c r="C1687" s="1">
        <v>49808</v>
      </c>
      <c r="E1687" s="1">
        <v>33003</v>
      </c>
      <c r="F1687" s="26">
        <v>26527</v>
      </c>
      <c r="G1687" s="1">
        <v>26179</v>
      </c>
      <c r="H1687" s="2" t="str">
        <f t="shared" si="325"/>
        <v/>
      </c>
      <c r="I1687" s="2">
        <f t="shared" si="326"/>
        <v>0.7932309184013574</v>
      </c>
      <c r="J1687" s="10" t="e">
        <f t="shared" si="321"/>
        <v>#N/A</v>
      </c>
      <c r="K1687" s="9" t="e">
        <f t="shared" si="322"/>
        <v>#N/A</v>
      </c>
      <c r="L1687" s="8" t="e">
        <f t="shared" si="323"/>
        <v>#N/A</v>
      </c>
      <c r="AZ1687" t="s">
        <v>1019</v>
      </c>
      <c r="BA1687" t="s">
        <v>782</v>
      </c>
      <c r="BC1687" s="43">
        <v>30</v>
      </c>
      <c r="BD1687" s="46">
        <v>49</v>
      </c>
      <c r="BE1687" s="49">
        <f t="shared" si="324"/>
        <v>30049</v>
      </c>
      <c r="BG1687" s="7" t="s">
        <v>481</v>
      </c>
    </row>
    <row r="1688" spans="1:59" hidden="1" outlineLevel="1">
      <c r="A1688" t="s">
        <v>1890</v>
      </c>
      <c r="B1688" t="s">
        <v>782</v>
      </c>
      <c r="C1688" s="1">
        <v>2243</v>
      </c>
      <c r="E1688" s="1">
        <v>1439</v>
      </c>
      <c r="F1688" s="26">
        <v>1226</v>
      </c>
      <c r="G1688" s="1">
        <v>1211</v>
      </c>
      <c r="H1688" s="2" t="str">
        <f t="shared" si="325"/>
        <v/>
      </c>
      <c r="I1688" s="2">
        <f t="shared" si="326"/>
        <v>0.84155663655316193</v>
      </c>
      <c r="J1688" s="10" t="e">
        <f t="shared" si="321"/>
        <v>#N/A</v>
      </c>
      <c r="K1688" s="9" t="e">
        <f t="shared" si="322"/>
        <v>#N/A</v>
      </c>
      <c r="L1688" s="8" t="e">
        <f t="shared" si="323"/>
        <v>#N/A</v>
      </c>
      <c r="AZ1688" t="s">
        <v>1890</v>
      </c>
      <c r="BA1688" t="s">
        <v>782</v>
      </c>
      <c r="BC1688" s="43">
        <v>30</v>
      </c>
      <c r="BD1688" s="46">
        <v>51</v>
      </c>
      <c r="BE1688" s="49">
        <f t="shared" si="324"/>
        <v>30051</v>
      </c>
      <c r="BG1688" s="7" t="s">
        <v>481</v>
      </c>
    </row>
    <row r="1689" spans="1:59" hidden="1" outlineLevel="1">
      <c r="A1689" t="s">
        <v>994</v>
      </c>
      <c r="B1689" t="s">
        <v>782</v>
      </c>
      <c r="C1689" s="1">
        <v>17631</v>
      </c>
      <c r="E1689" s="1">
        <v>11482</v>
      </c>
      <c r="F1689" s="26">
        <v>8567</v>
      </c>
      <c r="G1689" s="1">
        <v>8378</v>
      </c>
      <c r="H1689" s="2" t="str">
        <f t="shared" si="325"/>
        <v/>
      </c>
      <c r="I1689" s="2">
        <f t="shared" si="326"/>
        <v>0.72966382163386168</v>
      </c>
      <c r="J1689" s="10" t="e">
        <f t="shared" si="321"/>
        <v>#N/A</v>
      </c>
      <c r="K1689" s="9" t="e">
        <f t="shared" si="322"/>
        <v>#N/A</v>
      </c>
      <c r="L1689" s="8" t="e">
        <f t="shared" si="323"/>
        <v>#N/A</v>
      </c>
      <c r="AZ1689" t="s">
        <v>994</v>
      </c>
      <c r="BA1689" t="s">
        <v>782</v>
      </c>
      <c r="BC1689" s="43">
        <v>30</v>
      </c>
      <c r="BD1689" s="46">
        <v>53</v>
      </c>
      <c r="BE1689" s="49">
        <f t="shared" si="324"/>
        <v>30053</v>
      </c>
      <c r="BG1689" s="7" t="s">
        <v>481</v>
      </c>
    </row>
    <row r="1690" spans="1:59" hidden="1" outlineLevel="1">
      <c r="A1690" t="s">
        <v>1576</v>
      </c>
      <c r="B1690" t="s">
        <v>782</v>
      </c>
      <c r="C1690" s="1">
        <v>2128</v>
      </c>
      <c r="E1690" s="1">
        <v>1622</v>
      </c>
      <c r="F1690" s="26">
        <v>1368</v>
      </c>
      <c r="G1690" s="1">
        <v>1354</v>
      </c>
      <c r="H1690" s="2" t="str">
        <f t="shared" si="325"/>
        <v/>
      </c>
      <c r="I1690" s="2">
        <f t="shared" si="326"/>
        <v>0.83477188655980272</v>
      </c>
      <c r="J1690" s="10" t="e">
        <f t="shared" si="321"/>
        <v>#N/A</v>
      </c>
      <c r="K1690" s="9" t="e">
        <f t="shared" si="322"/>
        <v>#N/A</v>
      </c>
      <c r="L1690" s="8" t="e">
        <f t="shared" si="323"/>
        <v>#N/A</v>
      </c>
      <c r="AZ1690" t="s">
        <v>1576</v>
      </c>
      <c r="BA1690" t="s">
        <v>782</v>
      </c>
      <c r="BC1690" s="43">
        <v>30</v>
      </c>
      <c r="BD1690" s="46">
        <v>55</v>
      </c>
      <c r="BE1690" s="49">
        <f t="shared" si="324"/>
        <v>30055</v>
      </c>
      <c r="BG1690" s="7" t="s">
        <v>481</v>
      </c>
    </row>
    <row r="1691" spans="1:59" hidden="1" outlineLevel="1">
      <c r="A1691" t="s">
        <v>2551</v>
      </c>
      <c r="B1691" t="s">
        <v>782</v>
      </c>
      <c r="C1691" s="1">
        <v>6037</v>
      </c>
      <c r="E1691" s="1">
        <v>4133</v>
      </c>
      <c r="F1691" s="26">
        <v>3348</v>
      </c>
      <c r="G1691" s="1">
        <v>3299</v>
      </c>
      <c r="H1691" s="2" t="str">
        <f t="shared" si="325"/>
        <v/>
      </c>
      <c r="I1691" s="2">
        <f t="shared" si="326"/>
        <v>0.79820953302685704</v>
      </c>
      <c r="J1691" s="10" t="e">
        <f t="shared" si="321"/>
        <v>#N/A</v>
      </c>
      <c r="K1691" s="9" t="e">
        <f t="shared" si="322"/>
        <v>#N/A</v>
      </c>
      <c r="L1691" s="8" t="e">
        <f t="shared" si="323"/>
        <v>#N/A</v>
      </c>
      <c r="AZ1691" t="s">
        <v>2551</v>
      </c>
      <c r="BA1691" t="s">
        <v>782</v>
      </c>
      <c r="BC1691" s="43">
        <v>30</v>
      </c>
      <c r="BD1691" s="46">
        <v>57</v>
      </c>
      <c r="BE1691" s="49">
        <f t="shared" si="324"/>
        <v>30057</v>
      </c>
      <c r="BG1691" s="7" t="s">
        <v>481</v>
      </c>
    </row>
    <row r="1692" spans="1:59" hidden="1" outlineLevel="1">
      <c r="A1692" t="s">
        <v>1743</v>
      </c>
      <c r="B1692" t="s">
        <v>782</v>
      </c>
      <c r="C1692" s="1">
        <v>1840</v>
      </c>
      <c r="E1692" s="1">
        <v>1287</v>
      </c>
      <c r="F1692" s="26">
        <v>1021</v>
      </c>
      <c r="G1692" s="1">
        <v>1002</v>
      </c>
      <c r="H1692" s="2" t="str">
        <f t="shared" si="325"/>
        <v/>
      </c>
      <c r="I1692" s="2">
        <f t="shared" si="326"/>
        <v>0.7785547785547785</v>
      </c>
      <c r="J1692" s="10" t="e">
        <f t="shared" si="321"/>
        <v>#N/A</v>
      </c>
      <c r="K1692" s="9" t="e">
        <f t="shared" si="322"/>
        <v>#N/A</v>
      </c>
      <c r="L1692" s="8" t="e">
        <f t="shared" si="323"/>
        <v>#N/A</v>
      </c>
      <c r="AZ1692" t="s">
        <v>1743</v>
      </c>
      <c r="BA1692" t="s">
        <v>782</v>
      </c>
      <c r="BC1692" s="43">
        <v>30</v>
      </c>
      <c r="BD1692" s="46">
        <v>59</v>
      </c>
      <c r="BE1692" s="49">
        <f t="shared" si="324"/>
        <v>30059</v>
      </c>
      <c r="BG1692" s="7" t="s">
        <v>481</v>
      </c>
    </row>
    <row r="1693" spans="1:59" hidden="1" outlineLevel="1">
      <c r="A1693" t="s">
        <v>2791</v>
      </c>
      <c r="B1693" t="s">
        <v>782</v>
      </c>
      <c r="C1693" s="1">
        <v>3448</v>
      </c>
      <c r="E1693" s="1">
        <v>2175</v>
      </c>
      <c r="F1693" s="26">
        <v>1666</v>
      </c>
      <c r="G1693" s="1">
        <v>1635</v>
      </c>
      <c r="H1693" s="2" t="str">
        <f t="shared" si="325"/>
        <v/>
      </c>
      <c r="I1693" s="2">
        <f t="shared" si="326"/>
        <v>0.75172413793103443</v>
      </c>
      <c r="J1693" s="10" t="e">
        <f t="shared" si="321"/>
        <v>#N/A</v>
      </c>
      <c r="K1693" s="9" t="e">
        <f t="shared" si="322"/>
        <v>#N/A</v>
      </c>
      <c r="L1693" s="8" t="e">
        <f t="shared" si="323"/>
        <v>#N/A</v>
      </c>
      <c r="AZ1693" t="s">
        <v>2791</v>
      </c>
      <c r="BA1693" t="s">
        <v>782</v>
      </c>
      <c r="BC1693" s="43">
        <v>30</v>
      </c>
      <c r="BD1693" s="46">
        <v>61</v>
      </c>
      <c r="BE1693" s="49">
        <f t="shared" si="324"/>
        <v>30061</v>
      </c>
      <c r="BG1693" s="7" t="s">
        <v>481</v>
      </c>
    </row>
    <row r="1694" spans="1:59" hidden="1" outlineLevel="1">
      <c r="A1694" t="s">
        <v>1047</v>
      </c>
      <c r="B1694" t="s">
        <v>782</v>
      </c>
      <c r="C1694" s="1">
        <v>83549</v>
      </c>
      <c r="E1694" s="1">
        <v>57490</v>
      </c>
      <c r="F1694" s="26">
        <v>43614</v>
      </c>
      <c r="G1694" s="1">
        <v>43299</v>
      </c>
      <c r="H1694" s="2" t="str">
        <f t="shared" si="325"/>
        <v/>
      </c>
      <c r="I1694" s="2">
        <f t="shared" si="326"/>
        <v>0.75315707079492089</v>
      </c>
      <c r="J1694" s="10" t="e">
        <f t="shared" si="321"/>
        <v>#N/A</v>
      </c>
      <c r="K1694" s="9" t="e">
        <f t="shared" si="322"/>
        <v>#N/A</v>
      </c>
      <c r="L1694" s="8" t="e">
        <f t="shared" si="323"/>
        <v>#N/A</v>
      </c>
      <c r="AZ1694" t="s">
        <v>1047</v>
      </c>
      <c r="BA1694" t="s">
        <v>782</v>
      </c>
      <c r="BC1694" s="43">
        <v>30</v>
      </c>
      <c r="BD1694" s="46">
        <v>63</v>
      </c>
      <c r="BE1694" s="49">
        <f t="shared" si="324"/>
        <v>30063</v>
      </c>
      <c r="BG1694" s="7" t="s">
        <v>481</v>
      </c>
    </row>
    <row r="1695" spans="1:59" hidden="1" outlineLevel="1">
      <c r="A1695" t="s">
        <v>2395</v>
      </c>
      <c r="B1695" t="s">
        <v>782</v>
      </c>
      <c r="C1695" s="1">
        <v>4081</v>
      </c>
      <c r="E1695" s="1">
        <v>2882</v>
      </c>
      <c r="F1695" s="26">
        <v>2253</v>
      </c>
      <c r="G1695" s="1">
        <v>2228</v>
      </c>
      <c r="H1695" s="2" t="str">
        <f t="shared" si="325"/>
        <v/>
      </c>
      <c r="I1695" s="2">
        <f t="shared" si="326"/>
        <v>0.77307425399028451</v>
      </c>
      <c r="J1695" s="10" t="e">
        <f t="shared" ref="J1695:J1719" si="327">RANK(Q1695,Q1695:AO1695)</f>
        <v>#N/A</v>
      </c>
      <c r="K1695" s="9" t="e">
        <f t="shared" ref="K1695:K1719" si="328">RANK(R1695,Q1695:AO1695)</f>
        <v>#N/A</v>
      </c>
      <c r="L1695" s="8" t="e">
        <f t="shared" ref="L1695:L1719" si="329">RANK(S1695,Q1695:AO1695)</f>
        <v>#N/A</v>
      </c>
      <c r="AZ1695" t="s">
        <v>2395</v>
      </c>
      <c r="BA1695" t="s">
        <v>782</v>
      </c>
      <c r="BC1695" s="43">
        <v>30</v>
      </c>
      <c r="BD1695" s="46">
        <v>65</v>
      </c>
      <c r="BE1695" s="49">
        <f t="shared" ref="BE1695:BE1718" si="330">BC1695*1000+BD1695</f>
        <v>30065</v>
      </c>
      <c r="BG1695" s="7" t="s">
        <v>481</v>
      </c>
    </row>
    <row r="1696" spans="1:59" hidden="1" outlineLevel="1">
      <c r="A1696" t="s">
        <v>86</v>
      </c>
      <c r="B1696" t="s">
        <v>782</v>
      </c>
      <c r="C1696" s="1">
        <v>14666</v>
      </c>
      <c r="E1696" s="1">
        <v>9808</v>
      </c>
      <c r="F1696" s="26">
        <v>7548</v>
      </c>
      <c r="G1696" s="1">
        <v>7482</v>
      </c>
      <c r="H1696" s="2" t="str">
        <f t="shared" si="325"/>
        <v/>
      </c>
      <c r="I1696" s="2">
        <f t="shared" si="326"/>
        <v>0.76284665579119082</v>
      </c>
      <c r="J1696" s="10" t="e">
        <f t="shared" si="327"/>
        <v>#N/A</v>
      </c>
      <c r="K1696" s="9" t="e">
        <f t="shared" si="328"/>
        <v>#N/A</v>
      </c>
      <c r="L1696" s="8" t="e">
        <f t="shared" si="329"/>
        <v>#N/A</v>
      </c>
      <c r="AZ1696" t="s">
        <v>86</v>
      </c>
      <c r="BA1696" t="s">
        <v>782</v>
      </c>
      <c r="BC1696" s="43">
        <v>30</v>
      </c>
      <c r="BD1696" s="46">
        <v>67</v>
      </c>
      <c r="BE1696" s="49">
        <f t="shared" si="330"/>
        <v>30067</v>
      </c>
      <c r="BG1696" s="7" t="s">
        <v>481</v>
      </c>
    </row>
    <row r="1697" spans="1:59" hidden="1" outlineLevel="1">
      <c r="A1697" t="s">
        <v>1843</v>
      </c>
      <c r="B1697" t="s">
        <v>782</v>
      </c>
      <c r="C1697" s="1">
        <v>504</v>
      </c>
      <c r="E1697" s="1">
        <v>367</v>
      </c>
      <c r="F1697" s="26">
        <v>300</v>
      </c>
      <c r="G1697" s="1">
        <v>296</v>
      </c>
      <c r="H1697" s="2" t="str">
        <f t="shared" si="325"/>
        <v/>
      </c>
      <c r="I1697" s="2">
        <f t="shared" si="326"/>
        <v>0.80653950953678477</v>
      </c>
      <c r="J1697" s="10" t="e">
        <f t="shared" si="327"/>
        <v>#N/A</v>
      </c>
      <c r="K1697" s="9" t="e">
        <f t="shared" si="328"/>
        <v>#N/A</v>
      </c>
      <c r="L1697" s="8" t="e">
        <f t="shared" si="329"/>
        <v>#N/A</v>
      </c>
      <c r="AZ1697" t="s">
        <v>1843</v>
      </c>
      <c r="BA1697" t="s">
        <v>782</v>
      </c>
      <c r="BC1697" s="43">
        <v>30</v>
      </c>
      <c r="BD1697" s="46">
        <v>69</v>
      </c>
      <c r="BE1697" s="49">
        <f t="shared" si="330"/>
        <v>30069</v>
      </c>
      <c r="BG1697" s="7" t="s">
        <v>481</v>
      </c>
    </row>
    <row r="1698" spans="1:59" hidden="1" outlineLevel="1">
      <c r="A1698" t="s">
        <v>2353</v>
      </c>
      <c r="B1698" t="s">
        <v>782</v>
      </c>
      <c r="C1698" s="1">
        <v>5103</v>
      </c>
      <c r="E1698" s="1">
        <v>3258</v>
      </c>
      <c r="F1698" s="26">
        <v>2652</v>
      </c>
      <c r="G1698" s="1">
        <v>2625</v>
      </c>
      <c r="H1698" s="2" t="str">
        <f t="shared" si="325"/>
        <v/>
      </c>
      <c r="I1698" s="2">
        <f t="shared" si="326"/>
        <v>0.80570902394106814</v>
      </c>
      <c r="J1698" s="10" t="e">
        <f t="shared" si="327"/>
        <v>#N/A</v>
      </c>
      <c r="K1698" s="9" t="e">
        <f t="shared" si="328"/>
        <v>#N/A</v>
      </c>
      <c r="L1698" s="8" t="e">
        <f t="shared" si="329"/>
        <v>#N/A</v>
      </c>
      <c r="AZ1698" t="s">
        <v>2353</v>
      </c>
      <c r="BA1698" t="s">
        <v>782</v>
      </c>
      <c r="BC1698" s="43">
        <v>30</v>
      </c>
      <c r="BD1698" s="46">
        <v>71</v>
      </c>
      <c r="BE1698" s="49">
        <f t="shared" si="330"/>
        <v>30071</v>
      </c>
      <c r="BG1698" s="7" t="s">
        <v>481</v>
      </c>
    </row>
    <row r="1699" spans="1:59" hidden="1" outlineLevel="1">
      <c r="A1699" t="s">
        <v>2922</v>
      </c>
      <c r="B1699" t="s">
        <v>782</v>
      </c>
      <c r="C1699" s="1">
        <v>6301</v>
      </c>
      <c r="E1699" s="1">
        <v>3955</v>
      </c>
      <c r="F1699" s="26">
        <v>3240</v>
      </c>
      <c r="G1699" s="1">
        <v>3165</v>
      </c>
      <c r="H1699" s="2" t="str">
        <f t="shared" si="325"/>
        <v/>
      </c>
      <c r="I1699" s="2">
        <f t="shared" si="326"/>
        <v>0.80025284450063217</v>
      </c>
      <c r="J1699" s="10" t="e">
        <f t="shared" si="327"/>
        <v>#N/A</v>
      </c>
      <c r="K1699" s="9" t="e">
        <f t="shared" si="328"/>
        <v>#N/A</v>
      </c>
      <c r="L1699" s="8" t="e">
        <f t="shared" si="329"/>
        <v>#N/A</v>
      </c>
      <c r="AZ1699" t="s">
        <v>2922</v>
      </c>
      <c r="BA1699" t="s">
        <v>782</v>
      </c>
      <c r="BC1699" s="43">
        <v>30</v>
      </c>
      <c r="BD1699" s="46">
        <v>73</v>
      </c>
      <c r="BE1699" s="49">
        <f t="shared" si="330"/>
        <v>30073</v>
      </c>
      <c r="BG1699" s="7" t="s">
        <v>481</v>
      </c>
    </row>
    <row r="1700" spans="1:59" hidden="1" outlineLevel="1">
      <c r="A1700" t="s">
        <v>2818</v>
      </c>
      <c r="B1700" t="s">
        <v>782</v>
      </c>
      <c r="C1700" s="1">
        <v>2054</v>
      </c>
      <c r="E1700" s="1">
        <v>1482</v>
      </c>
      <c r="F1700" s="26">
        <v>1176</v>
      </c>
      <c r="G1700" s="1">
        <v>1156</v>
      </c>
      <c r="H1700" s="2" t="str">
        <f t="shared" si="325"/>
        <v/>
      </c>
      <c r="I1700" s="2">
        <f t="shared" si="326"/>
        <v>0.78002699055330638</v>
      </c>
      <c r="J1700" s="10" t="e">
        <f t="shared" si="327"/>
        <v>#N/A</v>
      </c>
      <c r="K1700" s="9" t="e">
        <f t="shared" si="328"/>
        <v>#N/A</v>
      </c>
      <c r="L1700" s="8" t="e">
        <f t="shared" si="329"/>
        <v>#N/A</v>
      </c>
      <c r="AZ1700" t="s">
        <v>2818</v>
      </c>
      <c r="BA1700" t="s">
        <v>782</v>
      </c>
      <c r="BC1700" s="43">
        <v>30</v>
      </c>
      <c r="BD1700" s="46">
        <v>75</v>
      </c>
      <c r="BE1700" s="49">
        <f t="shared" si="330"/>
        <v>30075</v>
      </c>
      <c r="BG1700" s="7" t="s">
        <v>481</v>
      </c>
    </row>
    <row r="1701" spans="1:59" hidden="1" outlineLevel="1">
      <c r="A1701" t="s">
        <v>2705</v>
      </c>
      <c r="B1701" t="s">
        <v>782</v>
      </c>
      <c r="C1701" s="1">
        <v>6809</v>
      </c>
      <c r="E1701" s="1">
        <v>3675</v>
      </c>
      <c r="F1701" s="26">
        <v>3019</v>
      </c>
      <c r="G1701" s="1">
        <v>2938</v>
      </c>
      <c r="H1701" s="2" t="str">
        <f t="shared" si="325"/>
        <v/>
      </c>
      <c r="I1701" s="2">
        <f t="shared" si="326"/>
        <v>0.79945578231292513</v>
      </c>
      <c r="J1701" s="10" t="e">
        <f t="shared" si="327"/>
        <v>#N/A</v>
      </c>
      <c r="K1701" s="9" t="e">
        <f t="shared" si="328"/>
        <v>#N/A</v>
      </c>
      <c r="L1701" s="8" t="e">
        <f t="shared" si="329"/>
        <v>#N/A</v>
      </c>
      <c r="AZ1701" t="s">
        <v>2705</v>
      </c>
      <c r="BA1701" t="s">
        <v>782</v>
      </c>
      <c r="BC1701" s="43">
        <v>30</v>
      </c>
      <c r="BD1701" s="46">
        <v>77</v>
      </c>
      <c r="BE1701" s="49">
        <f t="shared" si="330"/>
        <v>30077</v>
      </c>
      <c r="BG1701" s="7" t="s">
        <v>481</v>
      </c>
    </row>
    <row r="1702" spans="1:59" hidden="1" outlineLevel="1">
      <c r="A1702" t="s">
        <v>609</v>
      </c>
      <c r="B1702" t="s">
        <v>782</v>
      </c>
      <c r="C1702" s="1">
        <v>1299</v>
      </c>
      <c r="E1702" s="1">
        <v>1040</v>
      </c>
      <c r="F1702" s="26">
        <v>886</v>
      </c>
      <c r="G1702" s="1">
        <v>856</v>
      </c>
      <c r="H1702" s="2" t="str">
        <f t="shared" si="325"/>
        <v/>
      </c>
      <c r="I1702" s="2">
        <f t="shared" si="326"/>
        <v>0.82307692307692304</v>
      </c>
      <c r="J1702" s="10" t="e">
        <f t="shared" si="327"/>
        <v>#N/A</v>
      </c>
      <c r="K1702" s="9" t="e">
        <f t="shared" si="328"/>
        <v>#N/A</v>
      </c>
      <c r="L1702" s="8" t="e">
        <f t="shared" si="329"/>
        <v>#N/A</v>
      </c>
      <c r="AZ1702" t="s">
        <v>609</v>
      </c>
      <c r="BA1702" t="s">
        <v>782</v>
      </c>
      <c r="BC1702" s="43">
        <v>30</v>
      </c>
      <c r="BD1702" s="46">
        <v>79</v>
      </c>
      <c r="BE1702" s="49">
        <f t="shared" si="330"/>
        <v>30079</v>
      </c>
      <c r="BG1702" s="7" t="s">
        <v>481</v>
      </c>
    </row>
    <row r="1703" spans="1:59" hidden="1" outlineLevel="1">
      <c r="A1703" t="s">
        <v>2725</v>
      </c>
      <c r="B1703" t="s">
        <v>782</v>
      </c>
      <c r="C1703" s="1">
        <v>27387</v>
      </c>
      <c r="E1703" s="1">
        <v>19134</v>
      </c>
      <c r="F1703" s="26">
        <v>15125</v>
      </c>
      <c r="G1703" s="1">
        <v>15019</v>
      </c>
      <c r="H1703" s="2" t="str">
        <f t="shared" si="325"/>
        <v/>
      </c>
      <c r="I1703" s="2">
        <f t="shared" si="326"/>
        <v>0.78493780704505067</v>
      </c>
      <c r="J1703" s="10" t="e">
        <f t="shared" si="327"/>
        <v>#N/A</v>
      </c>
      <c r="K1703" s="9" t="e">
        <f t="shared" si="328"/>
        <v>#N/A</v>
      </c>
      <c r="L1703" s="8" t="e">
        <f t="shared" si="329"/>
        <v>#N/A</v>
      </c>
      <c r="AZ1703" t="s">
        <v>2725</v>
      </c>
      <c r="BA1703" t="s">
        <v>782</v>
      </c>
      <c r="BC1703" s="43">
        <v>30</v>
      </c>
      <c r="BD1703" s="46">
        <v>81</v>
      </c>
      <c r="BE1703" s="49">
        <f t="shared" si="330"/>
        <v>30081</v>
      </c>
      <c r="BG1703" s="7" t="s">
        <v>481</v>
      </c>
    </row>
    <row r="1704" spans="1:59" hidden="1" outlineLevel="1">
      <c r="A1704" t="s">
        <v>2770</v>
      </c>
      <c r="B1704" t="s">
        <v>782</v>
      </c>
      <c r="C1704" s="1">
        <v>10438</v>
      </c>
      <c r="E1704" s="1">
        <v>6100</v>
      </c>
      <c r="F1704" s="26">
        <v>4850</v>
      </c>
      <c r="G1704" s="1">
        <v>4748</v>
      </c>
      <c r="H1704" s="2" t="str">
        <f t="shared" si="325"/>
        <v/>
      </c>
      <c r="I1704" s="2">
        <f t="shared" si="326"/>
        <v>0.77836065573770497</v>
      </c>
      <c r="J1704" s="10" t="e">
        <f t="shared" si="327"/>
        <v>#N/A</v>
      </c>
      <c r="K1704" s="9" t="e">
        <f t="shared" si="328"/>
        <v>#N/A</v>
      </c>
      <c r="L1704" s="8" t="e">
        <f t="shared" si="329"/>
        <v>#N/A</v>
      </c>
      <c r="AZ1704" t="s">
        <v>2770</v>
      </c>
      <c r="BA1704" t="s">
        <v>782</v>
      </c>
      <c r="BC1704" s="43">
        <v>30</v>
      </c>
      <c r="BD1704" s="46">
        <v>83</v>
      </c>
      <c r="BE1704" s="49">
        <f t="shared" si="330"/>
        <v>30083</v>
      </c>
      <c r="BG1704" s="7" t="s">
        <v>481</v>
      </c>
    </row>
    <row r="1705" spans="1:59" hidden="1" outlineLevel="1">
      <c r="A1705" t="s">
        <v>2233</v>
      </c>
      <c r="B1705" t="s">
        <v>782</v>
      </c>
      <c r="C1705" s="1">
        <v>10789</v>
      </c>
      <c r="E1705" s="1">
        <v>6249</v>
      </c>
      <c r="F1705" s="26">
        <v>4284</v>
      </c>
      <c r="G1705" s="1">
        <v>4193</v>
      </c>
      <c r="H1705" s="2" t="str">
        <f t="shared" si="325"/>
        <v/>
      </c>
      <c r="I1705" s="2">
        <f t="shared" si="326"/>
        <v>0.67098735797727638</v>
      </c>
      <c r="J1705" s="10" t="e">
        <f t="shared" si="327"/>
        <v>#N/A</v>
      </c>
      <c r="K1705" s="9" t="e">
        <f t="shared" si="328"/>
        <v>#N/A</v>
      </c>
      <c r="L1705" s="8" t="e">
        <f t="shared" si="329"/>
        <v>#N/A</v>
      </c>
      <c r="AZ1705" t="s">
        <v>2233</v>
      </c>
      <c r="BA1705" t="s">
        <v>782</v>
      </c>
      <c r="BC1705" s="43">
        <v>30</v>
      </c>
      <c r="BD1705" s="46">
        <v>85</v>
      </c>
      <c r="BE1705" s="49">
        <f t="shared" si="330"/>
        <v>30085</v>
      </c>
      <c r="BG1705" s="7" t="s">
        <v>481</v>
      </c>
    </row>
    <row r="1706" spans="1:59" hidden="1" outlineLevel="1">
      <c r="A1706" t="s">
        <v>2009</v>
      </c>
      <c r="B1706" t="s">
        <v>782</v>
      </c>
      <c r="C1706" s="1">
        <v>10405</v>
      </c>
      <c r="E1706" s="1">
        <v>5533</v>
      </c>
      <c r="F1706" s="26">
        <v>4063</v>
      </c>
      <c r="G1706" s="1">
        <v>3918</v>
      </c>
      <c r="H1706" s="2" t="str">
        <f t="shared" si="325"/>
        <v/>
      </c>
      <c r="I1706" s="2">
        <f t="shared" si="326"/>
        <v>0.70811494668353514</v>
      </c>
      <c r="J1706" s="10" t="e">
        <f t="shared" si="327"/>
        <v>#N/A</v>
      </c>
      <c r="K1706" s="9" t="e">
        <f t="shared" si="328"/>
        <v>#N/A</v>
      </c>
      <c r="L1706" s="8" t="e">
        <f t="shared" si="329"/>
        <v>#N/A</v>
      </c>
      <c r="AZ1706" t="s">
        <v>2009</v>
      </c>
      <c r="BA1706" t="s">
        <v>782</v>
      </c>
      <c r="BC1706" s="43">
        <v>30</v>
      </c>
      <c r="BD1706" s="46">
        <v>87</v>
      </c>
      <c r="BE1706" s="49">
        <f t="shared" si="330"/>
        <v>30087</v>
      </c>
      <c r="BG1706" s="7" t="s">
        <v>481</v>
      </c>
    </row>
    <row r="1707" spans="1:59" hidden="1" outlineLevel="1">
      <c r="A1707" t="s">
        <v>1630</v>
      </c>
      <c r="B1707" t="s">
        <v>782</v>
      </c>
      <c r="C1707" s="1">
        <v>8842</v>
      </c>
      <c r="E1707" s="1">
        <v>5961</v>
      </c>
      <c r="F1707" s="26">
        <v>4558</v>
      </c>
      <c r="G1707" s="1">
        <v>4506</v>
      </c>
      <c r="H1707" s="2" t="str">
        <f t="shared" si="325"/>
        <v/>
      </c>
      <c r="I1707" s="2">
        <f t="shared" si="326"/>
        <v>0.75591343734272776</v>
      </c>
      <c r="J1707" s="10" t="e">
        <f t="shared" si="327"/>
        <v>#N/A</v>
      </c>
      <c r="K1707" s="9" t="e">
        <f t="shared" si="328"/>
        <v>#N/A</v>
      </c>
      <c r="L1707" s="8" t="e">
        <f t="shared" si="329"/>
        <v>#N/A</v>
      </c>
      <c r="AZ1707" t="s">
        <v>1630</v>
      </c>
      <c r="BA1707" t="s">
        <v>782</v>
      </c>
      <c r="BC1707" s="43">
        <v>30</v>
      </c>
      <c r="BD1707" s="46">
        <v>89</v>
      </c>
      <c r="BE1707" s="49">
        <f t="shared" si="330"/>
        <v>30089</v>
      </c>
      <c r="BG1707" s="7" t="s">
        <v>481</v>
      </c>
    </row>
    <row r="1708" spans="1:59" hidden="1" outlineLevel="1">
      <c r="A1708" t="s">
        <v>612</v>
      </c>
      <c r="B1708" t="s">
        <v>782</v>
      </c>
      <c r="C1708" s="1">
        <v>4547</v>
      </c>
      <c r="E1708" s="1">
        <v>3206</v>
      </c>
      <c r="F1708" s="26">
        <v>2705</v>
      </c>
      <c r="G1708" s="1">
        <v>2663</v>
      </c>
      <c r="H1708" s="2" t="str">
        <f t="shared" si="325"/>
        <v/>
      </c>
      <c r="I1708" s="2">
        <f t="shared" si="326"/>
        <v>0.83063006862133504</v>
      </c>
      <c r="J1708" s="10" t="e">
        <f t="shared" si="327"/>
        <v>#N/A</v>
      </c>
      <c r="K1708" s="9" t="e">
        <f t="shared" si="328"/>
        <v>#N/A</v>
      </c>
      <c r="L1708" s="8" t="e">
        <f t="shared" si="329"/>
        <v>#N/A</v>
      </c>
      <c r="AZ1708" t="s">
        <v>612</v>
      </c>
      <c r="BA1708" t="s">
        <v>782</v>
      </c>
      <c r="BC1708" s="43">
        <v>30</v>
      </c>
      <c r="BD1708" s="46">
        <v>91</v>
      </c>
      <c r="BE1708" s="49">
        <f t="shared" si="330"/>
        <v>30091</v>
      </c>
      <c r="BG1708" s="7" t="s">
        <v>481</v>
      </c>
    </row>
    <row r="1709" spans="1:59" hidden="1" outlineLevel="1">
      <c r="A1709" t="s">
        <v>1578</v>
      </c>
      <c r="B1709" t="s">
        <v>782</v>
      </c>
      <c r="C1709" s="1">
        <v>34401</v>
      </c>
      <c r="E1709" s="1">
        <v>22827</v>
      </c>
      <c r="F1709" s="26">
        <v>18665</v>
      </c>
      <c r="G1709" s="1">
        <v>18146</v>
      </c>
      <c r="H1709" s="2" t="str">
        <f t="shared" si="325"/>
        <v/>
      </c>
      <c r="I1709" s="2">
        <f t="shared" si="326"/>
        <v>0.79493582161475451</v>
      </c>
      <c r="J1709" s="10" t="e">
        <f t="shared" si="327"/>
        <v>#N/A</v>
      </c>
      <c r="K1709" s="9" t="e">
        <f t="shared" si="328"/>
        <v>#N/A</v>
      </c>
      <c r="L1709" s="8" t="e">
        <f t="shared" si="329"/>
        <v>#N/A</v>
      </c>
      <c r="AZ1709" t="s">
        <v>1578</v>
      </c>
      <c r="BA1709" t="s">
        <v>782</v>
      </c>
      <c r="BC1709" s="43">
        <v>30</v>
      </c>
      <c r="BD1709" s="46">
        <v>93</v>
      </c>
      <c r="BE1709" s="49">
        <f t="shared" si="330"/>
        <v>30093</v>
      </c>
      <c r="BG1709" s="7" t="s">
        <v>481</v>
      </c>
    </row>
    <row r="1710" spans="1:59" hidden="1" outlineLevel="1">
      <c r="A1710" t="s">
        <v>548</v>
      </c>
      <c r="B1710" t="s">
        <v>782</v>
      </c>
      <c r="C1710" s="1">
        <v>6734</v>
      </c>
      <c r="E1710" s="1">
        <v>4597</v>
      </c>
      <c r="F1710" s="26">
        <v>3720</v>
      </c>
      <c r="G1710" s="1">
        <v>3640</v>
      </c>
      <c r="H1710" s="2" t="str">
        <f t="shared" si="325"/>
        <v/>
      </c>
      <c r="I1710" s="2">
        <f t="shared" si="326"/>
        <v>0.79182075266478136</v>
      </c>
      <c r="J1710" s="10" t="e">
        <f t="shared" si="327"/>
        <v>#N/A</v>
      </c>
      <c r="K1710" s="9" t="e">
        <f t="shared" si="328"/>
        <v>#N/A</v>
      </c>
      <c r="L1710" s="8" t="e">
        <f t="shared" si="329"/>
        <v>#N/A</v>
      </c>
      <c r="AZ1710" t="s">
        <v>548</v>
      </c>
      <c r="BA1710" t="s">
        <v>782</v>
      </c>
      <c r="BC1710" s="43">
        <v>30</v>
      </c>
      <c r="BD1710" s="46">
        <v>95</v>
      </c>
      <c r="BE1710" s="49">
        <f t="shared" si="330"/>
        <v>30095</v>
      </c>
      <c r="BG1710" s="7" t="s">
        <v>481</v>
      </c>
    </row>
    <row r="1711" spans="1:59" hidden="1" outlineLevel="1">
      <c r="A1711" t="s">
        <v>567</v>
      </c>
      <c r="B1711" t="s">
        <v>782</v>
      </c>
      <c r="C1711" s="1">
        <v>3135</v>
      </c>
      <c r="E1711" s="1">
        <v>2169</v>
      </c>
      <c r="F1711" s="26">
        <v>1826</v>
      </c>
      <c r="G1711" s="1">
        <v>1801</v>
      </c>
      <c r="H1711" s="2" t="str">
        <f t="shared" si="325"/>
        <v/>
      </c>
      <c r="I1711" s="2">
        <f t="shared" si="326"/>
        <v>0.83033656062701711</v>
      </c>
      <c r="J1711" s="10" t="e">
        <f t="shared" si="327"/>
        <v>#N/A</v>
      </c>
      <c r="K1711" s="9" t="e">
        <f t="shared" si="328"/>
        <v>#N/A</v>
      </c>
      <c r="L1711" s="8" t="e">
        <f t="shared" si="329"/>
        <v>#N/A</v>
      </c>
      <c r="AZ1711" t="s">
        <v>567</v>
      </c>
      <c r="BA1711" t="s">
        <v>782</v>
      </c>
      <c r="BC1711" s="43">
        <v>30</v>
      </c>
      <c r="BD1711" s="46">
        <v>97</v>
      </c>
      <c r="BE1711" s="49">
        <f t="shared" si="330"/>
        <v>30097</v>
      </c>
      <c r="BG1711" s="7" t="s">
        <v>481</v>
      </c>
    </row>
    <row r="1712" spans="1:59" hidden="1" outlineLevel="1">
      <c r="A1712" t="s">
        <v>1020</v>
      </c>
      <c r="B1712" t="s">
        <v>782</v>
      </c>
      <c r="C1712" s="1">
        <v>6227</v>
      </c>
      <c r="E1712" s="1">
        <v>4105</v>
      </c>
      <c r="F1712" s="26">
        <v>3493</v>
      </c>
      <c r="G1712" s="1">
        <v>3405</v>
      </c>
      <c r="H1712" s="2" t="str">
        <f t="shared" si="325"/>
        <v/>
      </c>
      <c r="I1712" s="2">
        <f t="shared" si="326"/>
        <v>0.82947624847746648</v>
      </c>
      <c r="J1712" s="10" t="e">
        <f t="shared" si="327"/>
        <v>#N/A</v>
      </c>
      <c r="K1712" s="9" t="e">
        <f t="shared" si="328"/>
        <v>#N/A</v>
      </c>
      <c r="L1712" s="8" t="e">
        <f t="shared" si="329"/>
        <v>#N/A</v>
      </c>
      <c r="AZ1712" t="s">
        <v>1020</v>
      </c>
      <c r="BA1712" t="s">
        <v>782</v>
      </c>
      <c r="BC1712" s="43">
        <v>30</v>
      </c>
      <c r="BD1712" s="46">
        <v>99</v>
      </c>
      <c r="BE1712" s="49">
        <f t="shared" si="330"/>
        <v>30099</v>
      </c>
      <c r="BG1712" s="7" t="s">
        <v>481</v>
      </c>
    </row>
    <row r="1713" spans="1:62" hidden="1" outlineLevel="1">
      <c r="A1713" t="s">
        <v>568</v>
      </c>
      <c r="B1713" t="s">
        <v>782</v>
      </c>
      <c r="C1713" s="1">
        <v>5128</v>
      </c>
      <c r="E1713" s="1">
        <v>3273</v>
      </c>
      <c r="F1713" s="26">
        <v>2766</v>
      </c>
      <c r="G1713" s="1">
        <v>2717</v>
      </c>
      <c r="H1713" s="2" t="str">
        <f t="shared" si="325"/>
        <v/>
      </c>
      <c r="I1713" s="2">
        <f t="shared" si="326"/>
        <v>0.83012526733883285</v>
      </c>
      <c r="J1713" s="10" t="e">
        <f t="shared" si="327"/>
        <v>#N/A</v>
      </c>
      <c r="K1713" s="9" t="e">
        <f t="shared" si="328"/>
        <v>#N/A</v>
      </c>
      <c r="L1713" s="8" t="e">
        <f t="shared" si="329"/>
        <v>#N/A</v>
      </c>
      <c r="AZ1713" t="s">
        <v>568</v>
      </c>
      <c r="BA1713" t="s">
        <v>782</v>
      </c>
      <c r="BC1713" s="43">
        <v>30</v>
      </c>
      <c r="BD1713" s="46">
        <v>101</v>
      </c>
      <c r="BE1713" s="49">
        <f t="shared" si="330"/>
        <v>30101</v>
      </c>
      <c r="BG1713" s="7" t="s">
        <v>481</v>
      </c>
    </row>
    <row r="1714" spans="1:62" hidden="1" outlineLevel="1">
      <c r="A1714" t="s">
        <v>1717</v>
      </c>
      <c r="B1714" t="s">
        <v>782</v>
      </c>
      <c r="C1714" s="1">
        <v>896</v>
      </c>
      <c r="E1714" s="1">
        <v>664</v>
      </c>
      <c r="F1714" s="26">
        <v>549</v>
      </c>
      <c r="G1714" s="1">
        <v>547</v>
      </c>
      <c r="H1714" s="2" t="str">
        <f t="shared" si="325"/>
        <v/>
      </c>
      <c r="I1714" s="2">
        <f t="shared" si="326"/>
        <v>0.8237951807228916</v>
      </c>
      <c r="J1714" s="10" t="e">
        <f t="shared" si="327"/>
        <v>#N/A</v>
      </c>
      <c r="K1714" s="9" t="e">
        <f t="shared" si="328"/>
        <v>#N/A</v>
      </c>
      <c r="L1714" s="8" t="e">
        <f t="shared" si="329"/>
        <v>#N/A</v>
      </c>
      <c r="AZ1714" t="s">
        <v>1717</v>
      </c>
      <c r="BA1714" t="s">
        <v>782</v>
      </c>
      <c r="BC1714" s="43">
        <v>30</v>
      </c>
      <c r="BD1714" s="46">
        <v>103</v>
      </c>
      <c r="BE1714" s="49">
        <f t="shared" si="330"/>
        <v>30103</v>
      </c>
      <c r="BG1714" s="7" t="s">
        <v>481</v>
      </c>
    </row>
    <row r="1715" spans="1:62" hidden="1" outlineLevel="1">
      <c r="A1715" t="s">
        <v>2608</v>
      </c>
      <c r="B1715" t="s">
        <v>782</v>
      </c>
      <c r="C1715" s="1">
        <v>8132</v>
      </c>
      <c r="E1715" s="1">
        <v>5707</v>
      </c>
      <c r="F1715" s="26">
        <v>4663</v>
      </c>
      <c r="G1715" s="1">
        <v>4568</v>
      </c>
      <c r="H1715" s="2" t="str">
        <f t="shared" si="325"/>
        <v/>
      </c>
      <c r="I1715" s="2">
        <f t="shared" si="326"/>
        <v>0.80042053618363418</v>
      </c>
      <c r="J1715" s="10" t="e">
        <f t="shared" si="327"/>
        <v>#N/A</v>
      </c>
      <c r="K1715" s="9" t="e">
        <f t="shared" si="328"/>
        <v>#N/A</v>
      </c>
      <c r="L1715" s="8" t="e">
        <f t="shared" si="329"/>
        <v>#N/A</v>
      </c>
      <c r="AZ1715" t="s">
        <v>2608</v>
      </c>
      <c r="BA1715" t="s">
        <v>782</v>
      </c>
      <c r="BC1715" s="43">
        <v>30</v>
      </c>
      <c r="BD1715" s="46">
        <v>105</v>
      </c>
      <c r="BE1715" s="49">
        <f t="shared" si="330"/>
        <v>30105</v>
      </c>
      <c r="BG1715" s="7" t="s">
        <v>481</v>
      </c>
    </row>
    <row r="1716" spans="1:62" hidden="1" outlineLevel="1">
      <c r="A1716" t="s">
        <v>952</v>
      </c>
      <c r="B1716" t="s">
        <v>782</v>
      </c>
      <c r="C1716" s="1">
        <v>2271</v>
      </c>
      <c r="E1716" s="1">
        <v>1503</v>
      </c>
      <c r="F1716" s="26">
        <v>1166</v>
      </c>
      <c r="G1716" s="1">
        <v>1150</v>
      </c>
      <c r="H1716" s="2" t="str">
        <f t="shared" si="325"/>
        <v/>
      </c>
      <c r="I1716" s="2">
        <f t="shared" si="326"/>
        <v>0.76513639387890886</v>
      </c>
      <c r="J1716" s="10" t="e">
        <f t="shared" si="327"/>
        <v>#N/A</v>
      </c>
      <c r="K1716" s="9" t="e">
        <f t="shared" si="328"/>
        <v>#N/A</v>
      </c>
      <c r="L1716" s="8" t="e">
        <f t="shared" si="329"/>
        <v>#N/A</v>
      </c>
      <c r="AZ1716" t="s">
        <v>952</v>
      </c>
      <c r="BA1716" t="s">
        <v>782</v>
      </c>
      <c r="BC1716" s="43">
        <v>30</v>
      </c>
      <c r="BD1716" s="46">
        <v>107</v>
      </c>
      <c r="BE1716" s="49">
        <f t="shared" si="330"/>
        <v>30107</v>
      </c>
      <c r="BG1716" s="7" t="s">
        <v>481</v>
      </c>
    </row>
    <row r="1717" spans="1:62" hidden="1" outlineLevel="1">
      <c r="A1717" t="s">
        <v>1044</v>
      </c>
      <c r="B1717" t="s">
        <v>782</v>
      </c>
      <c r="C1717" s="1">
        <v>1135</v>
      </c>
      <c r="E1717" s="1">
        <v>837</v>
      </c>
      <c r="F1717" s="26">
        <v>628</v>
      </c>
      <c r="G1717" s="1">
        <v>607</v>
      </c>
      <c r="H1717" s="2" t="str">
        <f t="shared" si="325"/>
        <v/>
      </c>
      <c r="I1717" s="2">
        <f t="shared" si="326"/>
        <v>0.72520908004778972</v>
      </c>
      <c r="J1717" s="10" t="e">
        <f t="shared" si="327"/>
        <v>#N/A</v>
      </c>
      <c r="K1717" s="9" t="e">
        <f t="shared" si="328"/>
        <v>#N/A</v>
      </c>
      <c r="L1717" s="8" t="e">
        <f t="shared" si="329"/>
        <v>#N/A</v>
      </c>
      <c r="AZ1717" t="s">
        <v>1044</v>
      </c>
      <c r="BA1717" t="s">
        <v>782</v>
      </c>
      <c r="BC1717" s="43">
        <v>30</v>
      </c>
      <c r="BD1717" s="46">
        <v>109</v>
      </c>
      <c r="BE1717" s="49">
        <f t="shared" si="330"/>
        <v>30109</v>
      </c>
      <c r="BG1717" s="7" t="s">
        <v>481</v>
      </c>
    </row>
    <row r="1718" spans="1:62" hidden="1" outlineLevel="1">
      <c r="A1718" t="s">
        <v>1985</v>
      </c>
      <c r="B1718" t="s">
        <v>782</v>
      </c>
      <c r="C1718" s="1">
        <v>118359</v>
      </c>
      <c r="E1718" s="1">
        <v>73024</v>
      </c>
      <c r="F1718" s="26">
        <v>57628</v>
      </c>
      <c r="G1718" s="1">
        <v>56450</v>
      </c>
      <c r="H1718" s="2" t="str">
        <f t="shared" si="325"/>
        <v/>
      </c>
      <c r="I1718" s="2">
        <f t="shared" si="326"/>
        <v>0.77303352322524099</v>
      </c>
      <c r="J1718" s="10" t="e">
        <f t="shared" si="327"/>
        <v>#N/A</v>
      </c>
      <c r="K1718" s="9" t="e">
        <f t="shared" si="328"/>
        <v>#N/A</v>
      </c>
      <c r="L1718" s="8" t="e">
        <f t="shared" si="329"/>
        <v>#N/A</v>
      </c>
      <c r="AZ1718" t="s">
        <v>1985</v>
      </c>
      <c r="BA1718" t="s">
        <v>782</v>
      </c>
      <c r="BC1718" s="43">
        <v>30</v>
      </c>
      <c r="BD1718" s="46">
        <v>111</v>
      </c>
      <c r="BE1718" s="49">
        <f t="shared" si="330"/>
        <v>30111</v>
      </c>
      <c r="BG1718" s="7" t="s">
        <v>481</v>
      </c>
    </row>
    <row r="1719" spans="1:62" collapsed="1">
      <c r="A1719" t="s">
        <v>2390</v>
      </c>
      <c r="B1719" t="s">
        <v>1301</v>
      </c>
      <c r="C1719" s="1">
        <v>825770</v>
      </c>
      <c r="D1719" s="66">
        <v>598000</v>
      </c>
      <c r="E1719" s="1">
        <f>SUM(E1663:E1718)</f>
        <v>529822</v>
      </c>
      <c r="F1719" s="26">
        <f>SUM(F1663:F1718)</f>
        <v>417564</v>
      </c>
      <c r="G1719" s="1">
        <v>410583</v>
      </c>
      <c r="H1719" s="2">
        <f t="shared" si="325"/>
        <v>0.68659364548494983</v>
      </c>
      <c r="I1719" s="2">
        <f t="shared" si="326"/>
        <v>0.77494517026473042</v>
      </c>
      <c r="J1719" s="10" t="e">
        <f t="shared" si="327"/>
        <v>#N/A</v>
      </c>
      <c r="K1719" s="9" t="e">
        <f t="shared" si="328"/>
        <v>#N/A</v>
      </c>
      <c r="L1719" s="8" t="e">
        <f t="shared" si="329"/>
        <v>#N/A</v>
      </c>
      <c r="AZ1719" t="s">
        <v>2390</v>
      </c>
      <c r="BA1719" t="s">
        <v>1301</v>
      </c>
      <c r="BC1719" s="43">
        <v>30</v>
      </c>
      <c r="BD1719" s="46"/>
      <c r="BE1719" s="43">
        <v>30</v>
      </c>
      <c r="BG1719" s="7" t="s">
        <v>346</v>
      </c>
    </row>
    <row r="1720" spans="1:62">
      <c r="H1720" s="2"/>
      <c r="I1720" s="2"/>
      <c r="L1720" s="8"/>
      <c r="BC1720" s="43"/>
      <c r="BD1720" s="46"/>
      <c r="BI1720" s="1" t="s">
        <v>255</v>
      </c>
      <c r="BJ1720" s="1" t="s">
        <v>256</v>
      </c>
    </row>
    <row r="1721" spans="1:62" hidden="1" outlineLevel="1">
      <c r="A1721" t="s">
        <v>2259</v>
      </c>
      <c r="B1721" t="s">
        <v>1960</v>
      </c>
      <c r="C1721" s="1">
        <v>30047</v>
      </c>
      <c r="E1721" s="1">
        <f>SUM(Q1721:AJ1721)</f>
        <v>16619</v>
      </c>
      <c r="F1721" s="26">
        <f>BI1721+BJ1721</f>
        <v>13241</v>
      </c>
      <c r="G1721" s="1">
        <v>13163</v>
      </c>
      <c r="H1721" s="2" t="str">
        <f t="shared" si="325"/>
        <v/>
      </c>
      <c r="I1721" s="2">
        <f t="shared" si="326"/>
        <v>0.79204524941332211</v>
      </c>
      <c r="J1721" s="10">
        <f t="shared" ref="J1721:J1784" si="331">RANK(Q1721,Q1721:AO1721)</f>
        <v>2</v>
      </c>
      <c r="K1721" s="9">
        <f t="shared" ref="K1721:K1784" si="332">RANK(R1721,Q1721:AO1721)</f>
        <v>1</v>
      </c>
      <c r="L1721" s="8">
        <f t="shared" ref="L1721:L1784" si="333">RANK(S1721,Q1721:AO1721)</f>
        <v>3</v>
      </c>
      <c r="M1721" s="2">
        <f t="shared" ref="M1721:M1784" si="334">Q1721/$E1721</f>
        <v>0.36849389253264336</v>
      </c>
      <c r="N1721" s="2">
        <f t="shared" ref="N1721:N1784" si="335">R1721/$E1721</f>
        <v>0.53529093206570788</v>
      </c>
      <c r="O1721" s="2">
        <f t="shared" ref="O1721:O1784" si="336">S1721/$E1721</f>
        <v>9.6094831217281421E-2</v>
      </c>
      <c r="P1721" s="2">
        <f t="shared" ref="P1721:P1784" si="337">1-M1721-N1721-O1721</f>
        <v>1.2034418436739081E-4</v>
      </c>
      <c r="Q1721" s="1">
        <v>6124</v>
      </c>
      <c r="R1721" s="1">
        <v>8896</v>
      </c>
      <c r="S1721" s="1">
        <v>1597</v>
      </c>
      <c r="T1721" s="1">
        <v>2</v>
      </c>
      <c r="AZ1721" t="s">
        <v>2259</v>
      </c>
      <c r="BA1721" t="s">
        <v>1960</v>
      </c>
      <c r="BC1721" s="43">
        <v>31</v>
      </c>
      <c r="BD1721" s="46">
        <v>1</v>
      </c>
      <c r="BE1721" s="49">
        <f t="shared" ref="BE1721:BE1752" si="338">BC1721*1000+BD1721</f>
        <v>31001</v>
      </c>
      <c r="BG1721" s="7" t="s">
        <v>481</v>
      </c>
      <c r="BI1721" s="1">
        <v>13188</v>
      </c>
      <c r="BJ1721" s="1">
        <v>53</v>
      </c>
    </row>
    <row r="1722" spans="1:62" hidden="1" outlineLevel="1">
      <c r="A1722" t="s">
        <v>1889</v>
      </c>
      <c r="B1722" t="s">
        <v>1960</v>
      </c>
      <c r="C1722" s="1">
        <v>7879</v>
      </c>
      <c r="E1722" s="1">
        <f t="shared" ref="E1722:E1785" si="339">SUM(Q1722:AJ1722)</f>
        <v>5121</v>
      </c>
      <c r="F1722" s="26">
        <f t="shared" ref="F1722:F1785" si="340">BI1722+BJ1722</f>
        <v>3841</v>
      </c>
      <c r="G1722" s="1">
        <v>3776</v>
      </c>
      <c r="H1722" s="2" t="str">
        <f t="shared" si="325"/>
        <v/>
      </c>
      <c r="I1722" s="2">
        <f t="shared" si="326"/>
        <v>0.73735598515914857</v>
      </c>
      <c r="J1722" s="10">
        <f t="shared" si="331"/>
        <v>2</v>
      </c>
      <c r="K1722" s="9">
        <f t="shared" si="332"/>
        <v>1</v>
      </c>
      <c r="L1722" s="8">
        <f t="shared" si="333"/>
        <v>3</v>
      </c>
      <c r="M1722" s="2">
        <f t="shared" si="334"/>
        <v>0.33450497949619212</v>
      </c>
      <c r="N1722" s="2">
        <f t="shared" si="335"/>
        <v>0.59812536613942591</v>
      </c>
      <c r="O1722" s="2">
        <f t="shared" si="336"/>
        <v>6.7369654364381956E-2</v>
      </c>
      <c r="P1722" s="2">
        <f t="shared" si="337"/>
        <v>0</v>
      </c>
      <c r="Q1722" s="1">
        <v>1713</v>
      </c>
      <c r="R1722" s="1">
        <v>3063</v>
      </c>
      <c r="S1722" s="1">
        <v>345</v>
      </c>
      <c r="T1722" s="1">
        <v>0</v>
      </c>
      <c r="AZ1722" t="s">
        <v>1889</v>
      </c>
      <c r="BA1722" t="s">
        <v>1960</v>
      </c>
      <c r="BC1722" s="43">
        <v>31</v>
      </c>
      <c r="BD1722" s="46">
        <v>3</v>
      </c>
      <c r="BE1722" s="49">
        <f t="shared" si="338"/>
        <v>31003</v>
      </c>
      <c r="BG1722" s="7" t="s">
        <v>481</v>
      </c>
      <c r="BI1722" s="1">
        <v>3841</v>
      </c>
      <c r="BJ1722" s="1">
        <v>0</v>
      </c>
    </row>
    <row r="1723" spans="1:62" hidden="1" outlineLevel="1">
      <c r="A1723" t="s">
        <v>1901</v>
      </c>
      <c r="B1723" t="s">
        <v>1960</v>
      </c>
      <c r="C1723" s="1">
        <v>462</v>
      </c>
      <c r="E1723" s="1">
        <f t="shared" si="339"/>
        <v>325</v>
      </c>
      <c r="F1723" s="26">
        <f t="shared" si="340"/>
        <v>268</v>
      </c>
      <c r="G1723" s="1">
        <v>264</v>
      </c>
      <c r="H1723" s="2" t="str">
        <f t="shared" si="325"/>
        <v/>
      </c>
      <c r="I1723" s="2">
        <f t="shared" si="326"/>
        <v>0.81230769230769229</v>
      </c>
      <c r="J1723" s="10">
        <f t="shared" si="331"/>
        <v>2</v>
      </c>
      <c r="K1723" s="9">
        <f t="shared" si="332"/>
        <v>1</v>
      </c>
      <c r="L1723" s="8">
        <f t="shared" si="333"/>
        <v>3</v>
      </c>
      <c r="M1723" s="2">
        <f t="shared" si="334"/>
        <v>0.20923076923076922</v>
      </c>
      <c r="N1723" s="2">
        <f t="shared" si="335"/>
        <v>0.75384615384615383</v>
      </c>
      <c r="O1723" s="2">
        <f t="shared" si="336"/>
        <v>3.6923076923076927E-2</v>
      </c>
      <c r="P1723" s="2">
        <f t="shared" si="337"/>
        <v>0</v>
      </c>
      <c r="Q1723" s="1">
        <v>68</v>
      </c>
      <c r="R1723" s="1">
        <v>245</v>
      </c>
      <c r="S1723" s="1">
        <v>12</v>
      </c>
      <c r="T1723" s="1">
        <v>0</v>
      </c>
      <c r="AZ1723" t="s">
        <v>1901</v>
      </c>
      <c r="BA1723" t="s">
        <v>1960</v>
      </c>
      <c r="BC1723" s="43">
        <v>31</v>
      </c>
      <c r="BD1723" s="46">
        <v>5</v>
      </c>
      <c r="BE1723" s="49">
        <f t="shared" si="338"/>
        <v>31005</v>
      </c>
      <c r="BG1723" s="7" t="s">
        <v>481</v>
      </c>
      <c r="BI1723" s="1">
        <v>267</v>
      </c>
      <c r="BJ1723" s="1">
        <v>1</v>
      </c>
    </row>
    <row r="1724" spans="1:62" hidden="1" outlineLevel="1">
      <c r="A1724" t="s">
        <v>1902</v>
      </c>
      <c r="B1724" t="s">
        <v>1960</v>
      </c>
      <c r="C1724" s="1">
        <v>833</v>
      </c>
      <c r="E1724" s="1">
        <f t="shared" si="339"/>
        <v>578</v>
      </c>
      <c r="F1724" s="26">
        <f t="shared" si="340"/>
        <v>491</v>
      </c>
      <c r="G1724" s="1">
        <v>480</v>
      </c>
      <c r="H1724" s="2" t="str">
        <f t="shared" si="325"/>
        <v/>
      </c>
      <c r="I1724" s="2">
        <f t="shared" si="326"/>
        <v>0.83044982698961933</v>
      </c>
      <c r="J1724" s="10">
        <f t="shared" si="331"/>
        <v>2</v>
      </c>
      <c r="K1724" s="9">
        <f t="shared" si="332"/>
        <v>1</v>
      </c>
      <c r="L1724" s="8">
        <f t="shared" si="333"/>
        <v>3</v>
      </c>
      <c r="M1724" s="2">
        <f t="shared" si="334"/>
        <v>0.17993079584775087</v>
      </c>
      <c r="N1724" s="2">
        <f t="shared" si="335"/>
        <v>0.75432525951557095</v>
      </c>
      <c r="O1724" s="2">
        <f t="shared" si="336"/>
        <v>6.5743944636678195E-2</v>
      </c>
      <c r="P1724" s="2">
        <f t="shared" si="337"/>
        <v>0</v>
      </c>
      <c r="Q1724" s="1">
        <v>104</v>
      </c>
      <c r="R1724" s="1">
        <v>436</v>
      </c>
      <c r="S1724" s="1">
        <v>38</v>
      </c>
      <c r="T1724" s="1">
        <v>0</v>
      </c>
      <c r="AZ1724" t="s">
        <v>1902</v>
      </c>
      <c r="BA1724" t="s">
        <v>1960</v>
      </c>
      <c r="BC1724" s="43">
        <v>31</v>
      </c>
      <c r="BD1724" s="46">
        <v>7</v>
      </c>
      <c r="BE1724" s="49">
        <f t="shared" si="338"/>
        <v>31007</v>
      </c>
      <c r="BG1724" s="7" t="s">
        <v>481</v>
      </c>
      <c r="BI1724" s="1">
        <v>491</v>
      </c>
      <c r="BJ1724" s="1">
        <v>0</v>
      </c>
    </row>
    <row r="1725" spans="1:62" hidden="1" outlineLevel="1">
      <c r="A1725" t="s">
        <v>2847</v>
      </c>
      <c r="B1725" t="s">
        <v>1960</v>
      </c>
      <c r="C1725" s="1">
        <v>661</v>
      </c>
      <c r="E1725" s="1">
        <f t="shared" si="339"/>
        <v>506</v>
      </c>
      <c r="F1725" s="26">
        <f t="shared" si="340"/>
        <v>457</v>
      </c>
      <c r="G1725" s="1">
        <v>453</v>
      </c>
      <c r="H1725" s="2" t="str">
        <f t="shared" si="325"/>
        <v/>
      </c>
      <c r="I1725" s="2">
        <f t="shared" si="326"/>
        <v>0.89525691699604748</v>
      </c>
      <c r="J1725" s="10">
        <f t="shared" si="331"/>
        <v>2</v>
      </c>
      <c r="K1725" s="9">
        <f t="shared" si="332"/>
        <v>1</v>
      </c>
      <c r="L1725" s="8">
        <f t="shared" si="333"/>
        <v>3</v>
      </c>
      <c r="M1725" s="2">
        <f t="shared" si="334"/>
        <v>0.22529644268774704</v>
      </c>
      <c r="N1725" s="2">
        <f t="shared" si="335"/>
        <v>0.73715415019762842</v>
      </c>
      <c r="O1725" s="2">
        <f t="shared" si="336"/>
        <v>3.7549407114624504E-2</v>
      </c>
      <c r="P1725" s="2">
        <f t="shared" si="337"/>
        <v>0</v>
      </c>
      <c r="Q1725" s="1">
        <v>114</v>
      </c>
      <c r="R1725" s="1">
        <v>373</v>
      </c>
      <c r="S1725" s="1">
        <v>19</v>
      </c>
      <c r="T1725" s="1">
        <v>0</v>
      </c>
      <c r="AZ1725" t="s">
        <v>2847</v>
      </c>
      <c r="BA1725" t="s">
        <v>1960</v>
      </c>
      <c r="BC1725" s="43">
        <v>31</v>
      </c>
      <c r="BD1725" s="46">
        <v>9</v>
      </c>
      <c r="BE1725" s="49">
        <f t="shared" si="338"/>
        <v>31009</v>
      </c>
      <c r="BG1725" s="7" t="s">
        <v>481</v>
      </c>
      <c r="BI1725" s="1">
        <v>457</v>
      </c>
      <c r="BJ1725" s="1">
        <v>0</v>
      </c>
    </row>
    <row r="1726" spans="1:62" hidden="1" outlineLevel="1">
      <c r="A1726" t="s">
        <v>587</v>
      </c>
      <c r="B1726" t="s">
        <v>1960</v>
      </c>
      <c r="C1726" s="1">
        <v>6592</v>
      </c>
      <c r="E1726" s="1">
        <f t="shared" si="339"/>
        <v>4183</v>
      </c>
      <c r="F1726" s="26">
        <f t="shared" si="340"/>
        <v>3217</v>
      </c>
      <c r="G1726" s="1">
        <v>3165</v>
      </c>
      <c r="H1726" s="2" t="str">
        <f t="shared" si="325"/>
        <v/>
      </c>
      <c r="I1726" s="2">
        <f t="shared" si="326"/>
        <v>0.75663399474061677</v>
      </c>
      <c r="J1726" s="10">
        <f t="shared" si="331"/>
        <v>2</v>
      </c>
      <c r="K1726" s="9">
        <f t="shared" si="332"/>
        <v>1</v>
      </c>
      <c r="L1726" s="8">
        <f t="shared" si="333"/>
        <v>3</v>
      </c>
      <c r="M1726" s="2">
        <f t="shared" si="334"/>
        <v>0.41118814248147262</v>
      </c>
      <c r="N1726" s="2">
        <f t="shared" si="335"/>
        <v>0.51972268706669855</v>
      </c>
      <c r="O1726" s="2">
        <f t="shared" si="336"/>
        <v>6.908917045182883E-2</v>
      </c>
      <c r="P1726" s="2">
        <f t="shared" si="337"/>
        <v>0</v>
      </c>
      <c r="Q1726" s="1">
        <v>1720</v>
      </c>
      <c r="R1726" s="1">
        <v>2174</v>
      </c>
      <c r="S1726" s="1">
        <v>289</v>
      </c>
      <c r="T1726" s="1">
        <v>0</v>
      </c>
      <c r="AZ1726" t="s">
        <v>587</v>
      </c>
      <c r="BA1726" t="s">
        <v>1960</v>
      </c>
      <c r="BC1726" s="43">
        <v>31</v>
      </c>
      <c r="BD1726" s="46">
        <v>11</v>
      </c>
      <c r="BE1726" s="49">
        <f t="shared" si="338"/>
        <v>31011</v>
      </c>
      <c r="BG1726" s="7" t="s">
        <v>481</v>
      </c>
      <c r="BI1726" s="1">
        <v>3214</v>
      </c>
      <c r="BJ1726" s="1">
        <v>3</v>
      </c>
    </row>
    <row r="1727" spans="1:62" hidden="1" outlineLevel="1">
      <c r="A1727" t="s">
        <v>405</v>
      </c>
      <c r="B1727" t="s">
        <v>1960</v>
      </c>
      <c r="C1727" s="1">
        <v>12892</v>
      </c>
      <c r="E1727" s="1">
        <f t="shared" si="339"/>
        <v>8336</v>
      </c>
      <c r="F1727" s="26">
        <f t="shared" si="340"/>
        <v>5814</v>
      </c>
      <c r="G1727" s="1">
        <v>5687</v>
      </c>
      <c r="H1727" s="2" t="str">
        <f t="shared" si="325"/>
        <v/>
      </c>
      <c r="I1727" s="2">
        <f t="shared" si="326"/>
        <v>0.68222168905950098</v>
      </c>
      <c r="J1727" s="10">
        <f t="shared" si="331"/>
        <v>2</v>
      </c>
      <c r="K1727" s="9">
        <f t="shared" si="332"/>
        <v>1</v>
      </c>
      <c r="L1727" s="8">
        <f t="shared" si="333"/>
        <v>3</v>
      </c>
      <c r="M1727" s="2">
        <f t="shared" si="334"/>
        <v>0.3800383877159309</v>
      </c>
      <c r="N1727" s="2">
        <f t="shared" si="335"/>
        <v>0.50539827255278313</v>
      </c>
      <c r="O1727" s="2">
        <f t="shared" si="336"/>
        <v>0.11432341650671785</v>
      </c>
      <c r="P1727" s="2">
        <f t="shared" si="337"/>
        <v>2.399232245681171E-4</v>
      </c>
      <c r="Q1727" s="1">
        <v>3168</v>
      </c>
      <c r="R1727" s="1">
        <v>4213</v>
      </c>
      <c r="S1727" s="1">
        <v>953</v>
      </c>
      <c r="T1727" s="1">
        <v>2</v>
      </c>
      <c r="AZ1727" t="s">
        <v>405</v>
      </c>
      <c r="BA1727" t="s">
        <v>1960</v>
      </c>
      <c r="BC1727" s="43">
        <v>31</v>
      </c>
      <c r="BD1727" s="46">
        <v>13</v>
      </c>
      <c r="BE1727" s="49">
        <f t="shared" si="338"/>
        <v>31013</v>
      </c>
      <c r="BG1727" s="7" t="s">
        <v>481</v>
      </c>
      <c r="BI1727" s="1">
        <v>5797</v>
      </c>
      <c r="BJ1727" s="1">
        <v>17</v>
      </c>
    </row>
    <row r="1728" spans="1:62" hidden="1" outlineLevel="1">
      <c r="A1728" t="s">
        <v>961</v>
      </c>
      <c r="B1728" t="s">
        <v>1960</v>
      </c>
      <c r="C1728" s="1">
        <v>2732</v>
      </c>
      <c r="E1728" s="1">
        <f t="shared" si="339"/>
        <v>2077</v>
      </c>
      <c r="F1728" s="26">
        <f t="shared" si="340"/>
        <v>1604</v>
      </c>
      <c r="G1728" s="1">
        <v>1571</v>
      </c>
      <c r="H1728" s="2" t="str">
        <f t="shared" si="325"/>
        <v/>
      </c>
      <c r="I1728" s="2">
        <f t="shared" si="326"/>
        <v>0.75637939335580162</v>
      </c>
      <c r="J1728" s="10">
        <f t="shared" si="331"/>
        <v>2</v>
      </c>
      <c r="K1728" s="9">
        <f t="shared" si="332"/>
        <v>1</v>
      </c>
      <c r="L1728" s="8">
        <f t="shared" si="333"/>
        <v>3</v>
      </c>
      <c r="M1728" s="2">
        <f t="shared" si="334"/>
        <v>0.31535869041887338</v>
      </c>
      <c r="N1728" s="2">
        <f t="shared" si="335"/>
        <v>0.63216177178623012</v>
      </c>
      <c r="O1728" s="2">
        <f t="shared" si="336"/>
        <v>5.2479537794896489E-2</v>
      </c>
      <c r="P1728" s="2">
        <f t="shared" si="337"/>
        <v>0</v>
      </c>
      <c r="Q1728" s="1">
        <v>655</v>
      </c>
      <c r="R1728" s="1">
        <v>1313</v>
      </c>
      <c r="S1728" s="1">
        <v>109</v>
      </c>
      <c r="T1728" s="1">
        <v>0</v>
      </c>
      <c r="AZ1728" t="s">
        <v>961</v>
      </c>
      <c r="BA1728" t="s">
        <v>1960</v>
      </c>
      <c r="BC1728" s="43">
        <v>31</v>
      </c>
      <c r="BD1728" s="46">
        <v>15</v>
      </c>
      <c r="BE1728" s="49">
        <f t="shared" si="338"/>
        <v>31015</v>
      </c>
      <c r="BG1728" s="7" t="s">
        <v>481</v>
      </c>
      <c r="BI1728" s="1">
        <v>1604</v>
      </c>
      <c r="BJ1728" s="1">
        <v>0</v>
      </c>
    </row>
    <row r="1729" spans="1:62" hidden="1" outlineLevel="1">
      <c r="A1729" t="s">
        <v>2352</v>
      </c>
      <c r="B1729" t="s">
        <v>1960</v>
      </c>
      <c r="C1729" s="1">
        <v>3676</v>
      </c>
      <c r="E1729" s="1">
        <f t="shared" si="339"/>
        <v>2383</v>
      </c>
      <c r="F1729" s="26">
        <f t="shared" si="340"/>
        <v>1877</v>
      </c>
      <c r="G1729" s="1">
        <v>1846</v>
      </c>
      <c r="H1729" s="2" t="str">
        <f t="shared" si="325"/>
        <v/>
      </c>
      <c r="I1729" s="2">
        <f t="shared" si="326"/>
        <v>0.77465379773394882</v>
      </c>
      <c r="J1729" s="10">
        <f t="shared" si="331"/>
        <v>2</v>
      </c>
      <c r="K1729" s="9">
        <f t="shared" si="332"/>
        <v>1</v>
      </c>
      <c r="L1729" s="8">
        <f t="shared" si="333"/>
        <v>3</v>
      </c>
      <c r="M1729" s="2">
        <f t="shared" si="334"/>
        <v>0.2580780528745279</v>
      </c>
      <c r="N1729" s="2">
        <f t="shared" si="335"/>
        <v>0.67268149391523291</v>
      </c>
      <c r="O1729" s="2">
        <f t="shared" si="336"/>
        <v>6.9240453210239195E-2</v>
      </c>
      <c r="P1729" s="2">
        <f t="shared" si="337"/>
        <v>0</v>
      </c>
      <c r="Q1729" s="1">
        <v>615</v>
      </c>
      <c r="R1729" s="1">
        <v>1603</v>
      </c>
      <c r="S1729" s="1">
        <v>165</v>
      </c>
      <c r="T1729" s="1">
        <v>0</v>
      </c>
      <c r="AZ1729" t="s">
        <v>2352</v>
      </c>
      <c r="BA1729" t="s">
        <v>1960</v>
      </c>
      <c r="BC1729" s="43">
        <v>31</v>
      </c>
      <c r="BD1729" s="46">
        <v>17</v>
      </c>
      <c r="BE1729" s="49">
        <f t="shared" si="338"/>
        <v>31017</v>
      </c>
      <c r="BG1729" s="7" t="s">
        <v>481</v>
      </c>
      <c r="BI1729" s="1">
        <v>1877</v>
      </c>
      <c r="BJ1729" s="1">
        <v>0</v>
      </c>
    </row>
    <row r="1730" spans="1:62" hidden="1" outlineLevel="1">
      <c r="A1730" t="s">
        <v>1778</v>
      </c>
      <c r="B1730" t="s">
        <v>1960</v>
      </c>
      <c r="C1730" s="1">
        <v>38774</v>
      </c>
      <c r="E1730" s="1">
        <f t="shared" si="339"/>
        <v>21808</v>
      </c>
      <c r="F1730" s="26">
        <f t="shared" si="340"/>
        <v>17756</v>
      </c>
      <c r="G1730" s="1">
        <v>17649</v>
      </c>
      <c r="H1730" s="2" t="str">
        <f t="shared" ref="H1730:H1793" si="341">IF(D1730&gt;0,G1730/D1730,"")</f>
        <v/>
      </c>
      <c r="I1730" s="2">
        <f t="shared" si="326"/>
        <v>0.80929016874541448</v>
      </c>
      <c r="J1730" s="10">
        <f t="shared" si="331"/>
        <v>2</v>
      </c>
      <c r="K1730" s="9">
        <f t="shared" si="332"/>
        <v>1</v>
      </c>
      <c r="L1730" s="8">
        <f t="shared" si="333"/>
        <v>3</v>
      </c>
      <c r="M1730" s="2">
        <f t="shared" si="334"/>
        <v>0.33772010271460012</v>
      </c>
      <c r="N1730" s="2">
        <f t="shared" si="335"/>
        <v>0.55319148936170215</v>
      </c>
      <c r="O1730" s="2">
        <f t="shared" si="336"/>
        <v>0.10862986060161409</v>
      </c>
      <c r="P1730" s="2">
        <f t="shared" si="337"/>
        <v>4.5854732208358562E-4</v>
      </c>
      <c r="Q1730" s="1">
        <v>7365</v>
      </c>
      <c r="R1730" s="1">
        <v>12064</v>
      </c>
      <c r="S1730" s="1">
        <v>2369</v>
      </c>
      <c r="T1730" s="1">
        <v>10</v>
      </c>
      <c r="AZ1730" t="s">
        <v>1778</v>
      </c>
      <c r="BA1730" t="s">
        <v>1960</v>
      </c>
      <c r="BC1730" s="43">
        <v>31</v>
      </c>
      <c r="BD1730" s="46">
        <v>19</v>
      </c>
      <c r="BE1730" s="49">
        <f t="shared" si="338"/>
        <v>31019</v>
      </c>
      <c r="BG1730" s="7" t="s">
        <v>481</v>
      </c>
      <c r="BI1730" s="1">
        <v>17724</v>
      </c>
      <c r="BJ1730" s="1">
        <v>32</v>
      </c>
    </row>
    <row r="1731" spans="1:62" hidden="1" outlineLevel="1">
      <c r="A1731" t="s">
        <v>2460</v>
      </c>
      <c r="B1731" t="s">
        <v>1960</v>
      </c>
      <c r="C1731" s="1">
        <v>7818</v>
      </c>
      <c r="E1731" s="1">
        <f t="shared" si="339"/>
        <v>5203</v>
      </c>
      <c r="F1731" s="26">
        <f t="shared" si="340"/>
        <v>3952</v>
      </c>
      <c r="G1731" s="1">
        <v>3912</v>
      </c>
      <c r="H1731" s="2" t="str">
        <f t="shared" si="341"/>
        <v/>
      </c>
      <c r="I1731" s="2">
        <f t="shared" ref="I1731:I1794" si="342">IF(E1731&gt;0,G1731/E1731,"")</f>
        <v>0.75187391889294641</v>
      </c>
      <c r="J1731" s="10">
        <f t="shared" si="331"/>
        <v>2</v>
      </c>
      <c r="K1731" s="9">
        <f t="shared" si="332"/>
        <v>1</v>
      </c>
      <c r="L1731" s="8">
        <f t="shared" si="333"/>
        <v>3</v>
      </c>
      <c r="M1731" s="2">
        <f t="shared" si="334"/>
        <v>0.3855467999231213</v>
      </c>
      <c r="N1731" s="2">
        <f t="shared" si="335"/>
        <v>0.52412069959638674</v>
      </c>
      <c r="O1731" s="2">
        <f t="shared" si="336"/>
        <v>9.0332500480492017E-2</v>
      </c>
      <c r="P1731" s="2">
        <f t="shared" si="337"/>
        <v>0</v>
      </c>
      <c r="Q1731" s="1">
        <v>2006</v>
      </c>
      <c r="R1731" s="1">
        <v>2727</v>
      </c>
      <c r="S1731" s="1">
        <v>470</v>
      </c>
      <c r="T1731" s="1">
        <v>0</v>
      </c>
      <c r="AZ1731" t="s">
        <v>2460</v>
      </c>
      <c r="BA1731" t="s">
        <v>1960</v>
      </c>
      <c r="BC1731" s="43">
        <v>31</v>
      </c>
      <c r="BD1731" s="46">
        <v>21</v>
      </c>
      <c r="BE1731" s="49">
        <f t="shared" si="338"/>
        <v>31021</v>
      </c>
      <c r="BG1731" s="7" t="s">
        <v>481</v>
      </c>
      <c r="BI1731" s="1">
        <v>3952</v>
      </c>
      <c r="BJ1731" s="1">
        <v>0</v>
      </c>
    </row>
    <row r="1732" spans="1:62" hidden="1" outlineLevel="1">
      <c r="A1732" t="s">
        <v>173</v>
      </c>
      <c r="B1732" t="s">
        <v>1960</v>
      </c>
      <c r="C1732" s="1">
        <v>8697</v>
      </c>
      <c r="E1732" s="1">
        <f t="shared" si="339"/>
        <v>5767</v>
      </c>
      <c r="F1732" s="26">
        <f t="shared" si="340"/>
        <v>4244</v>
      </c>
      <c r="G1732" s="1">
        <v>4154</v>
      </c>
      <c r="H1732" s="2" t="str">
        <f t="shared" si="341"/>
        <v/>
      </c>
      <c r="I1732" s="2">
        <f t="shared" si="342"/>
        <v>0.72030518467140625</v>
      </c>
      <c r="J1732" s="10">
        <f t="shared" si="331"/>
        <v>1</v>
      </c>
      <c r="K1732" s="9">
        <f t="shared" si="332"/>
        <v>2</v>
      </c>
      <c r="L1732" s="8">
        <f t="shared" si="333"/>
        <v>3</v>
      </c>
      <c r="M1732" s="2">
        <f t="shared" si="334"/>
        <v>0.56857985087567198</v>
      </c>
      <c r="N1732" s="2">
        <f t="shared" si="335"/>
        <v>0.34125195075429166</v>
      </c>
      <c r="O1732" s="2">
        <f t="shared" si="336"/>
        <v>8.9821397607074735E-2</v>
      </c>
      <c r="P1732" s="2">
        <f t="shared" si="337"/>
        <v>3.4680076296163265E-4</v>
      </c>
      <c r="Q1732" s="1">
        <v>3279</v>
      </c>
      <c r="R1732" s="1">
        <v>1968</v>
      </c>
      <c r="S1732" s="1">
        <v>518</v>
      </c>
      <c r="T1732" s="1">
        <v>2</v>
      </c>
      <c r="AZ1732" t="s">
        <v>173</v>
      </c>
      <c r="BA1732" t="s">
        <v>1960</v>
      </c>
      <c r="BC1732" s="43">
        <v>31</v>
      </c>
      <c r="BD1732" s="46">
        <v>23</v>
      </c>
      <c r="BE1732" s="49">
        <f t="shared" si="338"/>
        <v>31023</v>
      </c>
      <c r="BG1732" s="7" t="s">
        <v>481</v>
      </c>
      <c r="BI1732" s="1">
        <v>4237</v>
      </c>
      <c r="BJ1732" s="1">
        <v>7</v>
      </c>
    </row>
    <row r="1733" spans="1:62" hidden="1" outlineLevel="1">
      <c r="A1733" t="s">
        <v>1750</v>
      </c>
      <c r="B1733" t="s">
        <v>1960</v>
      </c>
      <c r="C1733" s="1">
        <v>21914</v>
      </c>
      <c r="E1733" s="1">
        <f t="shared" si="339"/>
        <v>13505</v>
      </c>
      <c r="F1733" s="26">
        <f t="shared" si="340"/>
        <v>10029</v>
      </c>
      <c r="G1733" s="1">
        <v>9979</v>
      </c>
      <c r="H1733" s="2" t="str">
        <f t="shared" si="341"/>
        <v/>
      </c>
      <c r="I1733" s="2">
        <f t="shared" si="342"/>
        <v>0.73891151425398005</v>
      </c>
      <c r="J1733" s="10">
        <f t="shared" si="331"/>
        <v>2</v>
      </c>
      <c r="K1733" s="9">
        <f t="shared" si="332"/>
        <v>1</v>
      </c>
      <c r="L1733" s="8">
        <f t="shared" si="333"/>
        <v>3</v>
      </c>
      <c r="M1733" s="2">
        <f t="shared" si="334"/>
        <v>0.42176971492039983</v>
      </c>
      <c r="N1733" s="2">
        <f t="shared" si="335"/>
        <v>0.4606442058496853</v>
      </c>
      <c r="O1733" s="2">
        <f t="shared" si="336"/>
        <v>0.11728989263235838</v>
      </c>
      <c r="P1733" s="2">
        <f t="shared" si="337"/>
        <v>2.9618659755649424E-4</v>
      </c>
      <c r="Q1733" s="1">
        <v>5696</v>
      </c>
      <c r="R1733" s="1">
        <v>6221</v>
      </c>
      <c r="S1733" s="1">
        <v>1584</v>
      </c>
      <c r="T1733" s="1">
        <v>4</v>
      </c>
      <c r="AZ1733" t="s">
        <v>1750</v>
      </c>
      <c r="BA1733" t="s">
        <v>1960</v>
      </c>
      <c r="BC1733" s="43">
        <v>31</v>
      </c>
      <c r="BD1733" s="46">
        <v>25</v>
      </c>
      <c r="BE1733" s="49">
        <f t="shared" si="338"/>
        <v>31025</v>
      </c>
      <c r="BG1733" s="7" t="s">
        <v>481</v>
      </c>
      <c r="BI1733" s="1">
        <v>10029</v>
      </c>
      <c r="BJ1733" s="1">
        <v>0</v>
      </c>
    </row>
    <row r="1734" spans="1:62" hidden="1" outlineLevel="1">
      <c r="A1734" t="s">
        <v>2238</v>
      </c>
      <c r="B1734" t="s">
        <v>1960</v>
      </c>
      <c r="C1734" s="1">
        <v>10123</v>
      </c>
      <c r="E1734" s="1">
        <f t="shared" si="339"/>
        <v>6161</v>
      </c>
      <c r="F1734" s="26">
        <f t="shared" si="340"/>
        <v>4612</v>
      </c>
      <c r="G1734" s="1">
        <v>4518</v>
      </c>
      <c r="H1734" s="2" t="str">
        <f t="shared" si="341"/>
        <v/>
      </c>
      <c r="I1734" s="2">
        <f t="shared" si="342"/>
        <v>0.73332251257912673</v>
      </c>
      <c r="J1734" s="10">
        <f t="shared" si="331"/>
        <v>1</v>
      </c>
      <c r="K1734" s="9">
        <f t="shared" si="332"/>
        <v>2</v>
      </c>
      <c r="L1734" s="8">
        <f t="shared" si="333"/>
        <v>3</v>
      </c>
      <c r="M1734" s="2">
        <f t="shared" si="334"/>
        <v>0.52296705080344097</v>
      </c>
      <c r="N1734" s="2">
        <f t="shared" si="335"/>
        <v>0.406265216685603</v>
      </c>
      <c r="O1734" s="2">
        <f t="shared" si="336"/>
        <v>7.0767732510956013E-2</v>
      </c>
      <c r="P1734" s="2">
        <f t="shared" si="337"/>
        <v>0</v>
      </c>
      <c r="Q1734" s="1">
        <v>3222</v>
      </c>
      <c r="R1734" s="1">
        <v>2503</v>
      </c>
      <c r="S1734" s="1">
        <v>436</v>
      </c>
      <c r="T1734" s="1">
        <v>0</v>
      </c>
      <c r="AZ1734" t="s">
        <v>2238</v>
      </c>
      <c r="BA1734" t="s">
        <v>1960</v>
      </c>
      <c r="BC1734" s="43">
        <v>31</v>
      </c>
      <c r="BD1734" s="46">
        <v>27</v>
      </c>
      <c r="BE1734" s="49">
        <f t="shared" si="338"/>
        <v>31027</v>
      </c>
      <c r="BG1734" s="7" t="s">
        <v>481</v>
      </c>
      <c r="BI1734" s="1">
        <v>4612</v>
      </c>
      <c r="BJ1734" s="1">
        <v>0</v>
      </c>
    </row>
    <row r="1735" spans="1:62" hidden="1" outlineLevel="1">
      <c r="A1735" t="s">
        <v>2187</v>
      </c>
      <c r="B1735" t="s">
        <v>1960</v>
      </c>
      <c r="C1735" s="1">
        <v>4265</v>
      </c>
      <c r="E1735" s="1">
        <f t="shared" si="339"/>
        <v>2791</v>
      </c>
      <c r="F1735" s="26">
        <f t="shared" si="340"/>
        <v>2116</v>
      </c>
      <c r="G1735" s="1">
        <v>2083</v>
      </c>
      <c r="H1735" s="2" t="str">
        <f t="shared" si="341"/>
        <v/>
      </c>
      <c r="I1735" s="2">
        <f t="shared" si="342"/>
        <v>0.74632748118953784</v>
      </c>
      <c r="J1735" s="10">
        <f t="shared" si="331"/>
        <v>2</v>
      </c>
      <c r="K1735" s="9">
        <f t="shared" si="332"/>
        <v>1</v>
      </c>
      <c r="L1735" s="8">
        <f t="shared" si="333"/>
        <v>3</v>
      </c>
      <c r="M1735" s="2">
        <f t="shared" si="334"/>
        <v>0.36617699749193838</v>
      </c>
      <c r="N1735" s="2">
        <f t="shared" si="335"/>
        <v>0.57864564672160512</v>
      </c>
      <c r="O1735" s="2">
        <f t="shared" si="336"/>
        <v>5.4819061268362591E-2</v>
      </c>
      <c r="P1735" s="2">
        <f t="shared" si="337"/>
        <v>3.5829451809384766E-4</v>
      </c>
      <c r="Q1735" s="1">
        <v>1022</v>
      </c>
      <c r="R1735" s="1">
        <v>1615</v>
      </c>
      <c r="S1735" s="1">
        <v>153</v>
      </c>
      <c r="T1735" s="1">
        <v>1</v>
      </c>
      <c r="AZ1735" t="s">
        <v>2187</v>
      </c>
      <c r="BA1735" t="s">
        <v>1960</v>
      </c>
      <c r="BC1735" s="43">
        <v>31</v>
      </c>
      <c r="BD1735" s="46">
        <v>29</v>
      </c>
      <c r="BE1735" s="49">
        <f t="shared" si="338"/>
        <v>31029</v>
      </c>
      <c r="BG1735" s="7" t="s">
        <v>481</v>
      </c>
      <c r="BI1735" s="1">
        <v>2115</v>
      </c>
      <c r="BJ1735" s="1">
        <v>1</v>
      </c>
    </row>
    <row r="1736" spans="1:62" hidden="1" outlineLevel="1">
      <c r="A1736" t="s">
        <v>2461</v>
      </c>
      <c r="B1736" t="s">
        <v>1960</v>
      </c>
      <c r="C1736" s="1">
        <v>6338</v>
      </c>
      <c r="E1736" s="1">
        <f t="shared" si="339"/>
        <v>4243</v>
      </c>
      <c r="F1736" s="26">
        <f t="shared" si="340"/>
        <v>3034</v>
      </c>
      <c r="G1736" s="1">
        <v>3008</v>
      </c>
      <c r="H1736" s="2" t="str">
        <f t="shared" si="341"/>
        <v/>
      </c>
      <c r="I1736" s="2">
        <f t="shared" si="342"/>
        <v>0.70893235917982556</v>
      </c>
      <c r="J1736" s="10">
        <f t="shared" si="331"/>
        <v>2</v>
      </c>
      <c r="K1736" s="9">
        <f t="shared" si="332"/>
        <v>1</v>
      </c>
      <c r="L1736" s="8">
        <f t="shared" si="333"/>
        <v>3</v>
      </c>
      <c r="M1736" s="2">
        <f t="shared" si="334"/>
        <v>0.27150600989865659</v>
      </c>
      <c r="N1736" s="2">
        <f t="shared" si="335"/>
        <v>0.68607117605467827</v>
      </c>
      <c r="O1736" s="2">
        <f t="shared" si="336"/>
        <v>4.2187131746405843E-2</v>
      </c>
      <c r="P1736" s="2">
        <f t="shared" si="337"/>
        <v>2.3568230025930448E-4</v>
      </c>
      <c r="Q1736" s="1">
        <v>1152</v>
      </c>
      <c r="R1736" s="1">
        <v>2911</v>
      </c>
      <c r="S1736" s="1">
        <v>179</v>
      </c>
      <c r="T1736" s="1">
        <v>1</v>
      </c>
      <c r="AZ1736" t="s">
        <v>2461</v>
      </c>
      <c r="BA1736" t="s">
        <v>1960</v>
      </c>
      <c r="BC1736" s="43">
        <v>31</v>
      </c>
      <c r="BD1736" s="46">
        <v>31</v>
      </c>
      <c r="BE1736" s="49">
        <f t="shared" si="338"/>
        <v>31031</v>
      </c>
      <c r="BG1736" s="7" t="s">
        <v>481</v>
      </c>
      <c r="BI1736" s="1">
        <v>3034</v>
      </c>
      <c r="BJ1736" s="1">
        <v>0</v>
      </c>
    </row>
    <row r="1737" spans="1:62" hidden="1" outlineLevel="1">
      <c r="A1737" t="s">
        <v>2159</v>
      </c>
      <c r="B1737" t="s">
        <v>1960</v>
      </c>
      <c r="C1737" s="1">
        <v>9611</v>
      </c>
      <c r="E1737" s="1">
        <f t="shared" si="339"/>
        <v>5757</v>
      </c>
      <c r="F1737" s="26">
        <f t="shared" si="340"/>
        <v>4292</v>
      </c>
      <c r="G1737" s="1">
        <v>4241</v>
      </c>
      <c r="H1737" s="2" t="str">
        <f t="shared" si="341"/>
        <v/>
      </c>
      <c r="I1737" s="2">
        <f t="shared" si="342"/>
        <v>0.73666840368247355</v>
      </c>
      <c r="J1737" s="10">
        <f t="shared" si="331"/>
        <v>2</v>
      </c>
      <c r="K1737" s="9">
        <f t="shared" si="332"/>
        <v>1</v>
      </c>
      <c r="L1737" s="8">
        <f t="shared" si="333"/>
        <v>3</v>
      </c>
      <c r="M1737" s="2">
        <f t="shared" si="334"/>
        <v>0.33402813965607087</v>
      </c>
      <c r="N1737" s="2">
        <f t="shared" si="335"/>
        <v>0.59336459961785648</v>
      </c>
      <c r="O1737" s="2">
        <f t="shared" si="336"/>
        <v>7.2607260726072612E-2</v>
      </c>
      <c r="P1737" s="2">
        <f t="shared" si="337"/>
        <v>0</v>
      </c>
      <c r="Q1737" s="1">
        <v>1923</v>
      </c>
      <c r="R1737" s="1">
        <v>3416</v>
      </c>
      <c r="S1737" s="1">
        <v>418</v>
      </c>
      <c r="T1737" s="1">
        <v>0</v>
      </c>
      <c r="AZ1737" t="s">
        <v>2159</v>
      </c>
      <c r="BA1737" t="s">
        <v>1960</v>
      </c>
      <c r="BC1737" s="43">
        <v>31</v>
      </c>
      <c r="BD1737" s="46">
        <v>33</v>
      </c>
      <c r="BE1737" s="49">
        <f t="shared" si="338"/>
        <v>31033</v>
      </c>
      <c r="BG1737" s="7" t="s">
        <v>481</v>
      </c>
      <c r="BI1737" s="1">
        <v>4292</v>
      </c>
      <c r="BJ1737" s="1">
        <v>0</v>
      </c>
    </row>
    <row r="1738" spans="1:62" hidden="1" outlineLevel="1">
      <c r="A1738" t="s">
        <v>217</v>
      </c>
      <c r="B1738" t="s">
        <v>1960</v>
      </c>
      <c r="C1738" s="1">
        <v>7199</v>
      </c>
      <c r="E1738" s="1">
        <f t="shared" si="339"/>
        <v>4838</v>
      </c>
      <c r="F1738" s="26">
        <f t="shared" si="340"/>
        <v>3649</v>
      </c>
      <c r="G1738" s="1">
        <v>3588</v>
      </c>
      <c r="H1738" s="2" t="str">
        <f t="shared" si="341"/>
        <v/>
      </c>
      <c r="I1738" s="2">
        <f t="shared" si="342"/>
        <v>0.74162877221992562</v>
      </c>
      <c r="J1738" s="10">
        <f t="shared" si="331"/>
        <v>2</v>
      </c>
      <c r="K1738" s="9">
        <f t="shared" si="332"/>
        <v>1</v>
      </c>
      <c r="L1738" s="8">
        <f t="shared" si="333"/>
        <v>3</v>
      </c>
      <c r="M1738" s="2">
        <f t="shared" si="334"/>
        <v>0.33236874741628775</v>
      </c>
      <c r="N1738" s="2">
        <f t="shared" si="335"/>
        <v>0.57523770152955767</v>
      </c>
      <c r="O1738" s="2">
        <f t="shared" si="336"/>
        <v>9.2393551054154616E-2</v>
      </c>
      <c r="P1738" s="2">
        <f t="shared" si="337"/>
        <v>0</v>
      </c>
      <c r="Q1738" s="1">
        <v>1608</v>
      </c>
      <c r="R1738" s="1">
        <v>2783</v>
      </c>
      <c r="S1738" s="1">
        <v>447</v>
      </c>
      <c r="T1738" s="1">
        <v>0</v>
      </c>
      <c r="AZ1738" t="s">
        <v>217</v>
      </c>
      <c r="BA1738" t="s">
        <v>1960</v>
      </c>
      <c r="BC1738" s="43">
        <v>31</v>
      </c>
      <c r="BD1738" s="46">
        <v>35</v>
      </c>
      <c r="BE1738" s="49">
        <f t="shared" si="338"/>
        <v>31035</v>
      </c>
      <c r="BG1738" s="7" t="s">
        <v>481</v>
      </c>
      <c r="BI1738" s="1">
        <v>3642</v>
      </c>
      <c r="BJ1738" s="1">
        <v>7</v>
      </c>
    </row>
    <row r="1739" spans="1:62" hidden="1" outlineLevel="1">
      <c r="A1739" t="s">
        <v>1868</v>
      </c>
      <c r="B1739" t="s">
        <v>1960</v>
      </c>
      <c r="C1739" s="1">
        <v>9409</v>
      </c>
      <c r="E1739" s="1">
        <f t="shared" si="339"/>
        <v>5452</v>
      </c>
      <c r="F1739" s="26">
        <f t="shared" si="340"/>
        <v>4179</v>
      </c>
      <c r="G1739" s="1">
        <v>4144</v>
      </c>
      <c r="H1739" s="2" t="str">
        <f t="shared" si="341"/>
        <v/>
      </c>
      <c r="I1739" s="2">
        <f t="shared" si="342"/>
        <v>0.76008804108584005</v>
      </c>
      <c r="J1739" s="10">
        <f t="shared" si="331"/>
        <v>1</v>
      </c>
      <c r="K1739" s="9">
        <f t="shared" si="332"/>
        <v>2</v>
      </c>
      <c r="L1739" s="8">
        <f t="shared" si="333"/>
        <v>3</v>
      </c>
      <c r="M1739" s="2">
        <f t="shared" si="334"/>
        <v>0.48404255319148937</v>
      </c>
      <c r="N1739" s="2">
        <f t="shared" si="335"/>
        <v>0.44735876742479824</v>
      </c>
      <c r="O1739" s="2">
        <f t="shared" si="336"/>
        <v>6.8598679383712405E-2</v>
      </c>
      <c r="P1739" s="2">
        <f t="shared" si="337"/>
        <v>0</v>
      </c>
      <c r="Q1739" s="1">
        <v>2639</v>
      </c>
      <c r="R1739" s="1">
        <v>2439</v>
      </c>
      <c r="S1739" s="1">
        <v>374</v>
      </c>
      <c r="T1739" s="1">
        <v>0</v>
      </c>
      <c r="AZ1739" t="s">
        <v>1868</v>
      </c>
      <c r="BA1739" t="s">
        <v>1960</v>
      </c>
      <c r="BC1739" s="43">
        <v>31</v>
      </c>
      <c r="BD1739" s="46">
        <v>37</v>
      </c>
      <c r="BE1739" s="49">
        <f t="shared" si="338"/>
        <v>31037</v>
      </c>
      <c r="BG1739" s="7" t="s">
        <v>481</v>
      </c>
      <c r="BI1739" s="1">
        <v>4179</v>
      </c>
      <c r="BJ1739" s="1">
        <v>0</v>
      </c>
    </row>
    <row r="1740" spans="1:62" hidden="1" outlineLevel="1">
      <c r="A1740" t="s">
        <v>2706</v>
      </c>
      <c r="B1740" t="s">
        <v>1960</v>
      </c>
      <c r="C1740" s="1">
        <v>10047</v>
      </c>
      <c r="E1740" s="1">
        <f t="shared" si="339"/>
        <v>6617</v>
      </c>
      <c r="F1740" s="26">
        <f t="shared" si="340"/>
        <v>4811</v>
      </c>
      <c r="G1740" s="1">
        <v>4751</v>
      </c>
      <c r="H1740" s="2" t="str">
        <f t="shared" si="341"/>
        <v/>
      </c>
      <c r="I1740" s="2">
        <f t="shared" si="342"/>
        <v>0.71799909324467281</v>
      </c>
      <c r="J1740" s="10">
        <f t="shared" si="331"/>
        <v>2</v>
      </c>
      <c r="K1740" s="9">
        <f t="shared" si="332"/>
        <v>1</v>
      </c>
      <c r="L1740" s="8">
        <f t="shared" si="333"/>
        <v>3</v>
      </c>
      <c r="M1740" s="2">
        <f t="shared" si="334"/>
        <v>0.31691098685204777</v>
      </c>
      <c r="N1740" s="2">
        <f t="shared" si="335"/>
        <v>0.63367084781623095</v>
      </c>
      <c r="O1740" s="2">
        <f t="shared" si="336"/>
        <v>4.9418165331721324E-2</v>
      </c>
      <c r="P1740" s="2">
        <f t="shared" si="337"/>
        <v>0</v>
      </c>
      <c r="Q1740" s="1">
        <v>2097</v>
      </c>
      <c r="R1740" s="1">
        <v>4193</v>
      </c>
      <c r="S1740" s="1">
        <v>327</v>
      </c>
      <c r="T1740" s="1">
        <v>0</v>
      </c>
      <c r="AZ1740" t="s">
        <v>2706</v>
      </c>
      <c r="BA1740" t="s">
        <v>1960</v>
      </c>
      <c r="BC1740" s="43">
        <v>31</v>
      </c>
      <c r="BD1740" s="46">
        <v>39</v>
      </c>
      <c r="BE1740" s="49">
        <f t="shared" si="338"/>
        <v>31039</v>
      </c>
      <c r="BG1740" s="7" t="s">
        <v>481</v>
      </c>
      <c r="BI1740" s="1">
        <v>4806</v>
      </c>
      <c r="BJ1740" s="1">
        <v>5</v>
      </c>
    </row>
    <row r="1741" spans="1:62" hidden="1" outlineLevel="1">
      <c r="A1741" t="s">
        <v>715</v>
      </c>
      <c r="B1741" t="s">
        <v>1960</v>
      </c>
      <c r="C1741" s="1">
        <v>12387</v>
      </c>
      <c r="E1741" s="1">
        <f t="shared" si="339"/>
        <v>8612</v>
      </c>
      <c r="F1741" s="26">
        <f t="shared" si="340"/>
        <v>6011</v>
      </c>
      <c r="G1741" s="1">
        <v>5820</v>
      </c>
      <c r="H1741" s="2" t="str">
        <f t="shared" si="341"/>
        <v/>
      </c>
      <c r="I1741" s="2">
        <f t="shared" si="342"/>
        <v>0.67580120761727824</v>
      </c>
      <c r="J1741" s="10">
        <f t="shared" si="331"/>
        <v>2</v>
      </c>
      <c r="K1741" s="9">
        <f t="shared" si="332"/>
        <v>1</v>
      </c>
      <c r="L1741" s="8">
        <f t="shared" si="333"/>
        <v>3</v>
      </c>
      <c r="M1741" s="2">
        <f t="shared" si="334"/>
        <v>0.31398049233627495</v>
      </c>
      <c r="N1741" s="2">
        <f t="shared" si="335"/>
        <v>0.62424523920111474</v>
      </c>
      <c r="O1741" s="2">
        <f t="shared" si="336"/>
        <v>6.1774268462610311E-2</v>
      </c>
      <c r="P1741" s="2">
        <f t="shared" si="337"/>
        <v>-6.2450045135165055E-17</v>
      </c>
      <c r="Q1741" s="1">
        <v>2704</v>
      </c>
      <c r="R1741" s="1">
        <v>5376</v>
      </c>
      <c r="S1741" s="1">
        <v>532</v>
      </c>
      <c r="T1741" s="1">
        <v>0</v>
      </c>
      <c r="AZ1741" t="s">
        <v>715</v>
      </c>
      <c r="BA1741" t="s">
        <v>1960</v>
      </c>
      <c r="BC1741" s="43">
        <v>31</v>
      </c>
      <c r="BD1741" s="46">
        <v>41</v>
      </c>
      <c r="BE1741" s="49">
        <f t="shared" si="338"/>
        <v>31041</v>
      </c>
      <c r="BG1741" s="7" t="s">
        <v>481</v>
      </c>
      <c r="BI1741" s="1">
        <v>6011</v>
      </c>
      <c r="BJ1741" s="1">
        <v>0</v>
      </c>
    </row>
    <row r="1742" spans="1:62" hidden="1" outlineLevel="1">
      <c r="A1742" t="s">
        <v>2130</v>
      </c>
      <c r="B1742" t="s">
        <v>1960</v>
      </c>
      <c r="C1742" s="1">
        <v>17383</v>
      </c>
      <c r="E1742" s="1">
        <f t="shared" si="339"/>
        <v>8635</v>
      </c>
      <c r="F1742" s="26">
        <f t="shared" si="340"/>
        <v>6491</v>
      </c>
      <c r="G1742" s="1">
        <v>6464</v>
      </c>
      <c r="H1742" s="2" t="str">
        <f t="shared" si="341"/>
        <v/>
      </c>
      <c r="I1742" s="2">
        <f t="shared" si="342"/>
        <v>0.74858135495078171</v>
      </c>
      <c r="J1742" s="10">
        <f t="shared" si="331"/>
        <v>1</v>
      </c>
      <c r="K1742" s="9">
        <f t="shared" si="332"/>
        <v>2</v>
      </c>
      <c r="L1742" s="8">
        <f t="shared" si="333"/>
        <v>3</v>
      </c>
      <c r="M1742" s="2">
        <f t="shared" si="334"/>
        <v>0.45674580196873188</v>
      </c>
      <c r="N1742" s="2">
        <f t="shared" si="335"/>
        <v>0.4053271569195136</v>
      </c>
      <c r="O1742" s="2">
        <f t="shared" si="336"/>
        <v>0.13781123335263462</v>
      </c>
      <c r="P1742" s="2">
        <f t="shared" si="337"/>
        <v>1.1580775911995689E-4</v>
      </c>
      <c r="Q1742" s="1">
        <v>3944</v>
      </c>
      <c r="R1742" s="1">
        <v>3500</v>
      </c>
      <c r="S1742" s="1">
        <v>1190</v>
      </c>
      <c r="T1742" s="1">
        <v>1</v>
      </c>
      <c r="AZ1742" t="s">
        <v>2130</v>
      </c>
      <c r="BA1742" t="s">
        <v>1960</v>
      </c>
      <c r="BC1742" s="43">
        <v>31</v>
      </c>
      <c r="BD1742" s="46">
        <v>43</v>
      </c>
      <c r="BE1742" s="49">
        <f t="shared" si="338"/>
        <v>31043</v>
      </c>
      <c r="BG1742" s="7" t="s">
        <v>481</v>
      </c>
      <c r="BI1742" s="1">
        <v>6441</v>
      </c>
      <c r="BJ1742" s="1">
        <v>50</v>
      </c>
    </row>
    <row r="1743" spans="1:62" hidden="1" outlineLevel="1">
      <c r="A1743" t="s">
        <v>2707</v>
      </c>
      <c r="B1743" t="s">
        <v>1960</v>
      </c>
      <c r="C1743" s="1">
        <v>8919</v>
      </c>
      <c r="E1743" s="1">
        <f t="shared" si="339"/>
        <v>5153</v>
      </c>
      <c r="F1743" s="26">
        <f t="shared" si="340"/>
        <v>4098</v>
      </c>
      <c r="G1743" s="1">
        <v>4068</v>
      </c>
      <c r="H1743" s="2" t="str">
        <f t="shared" si="341"/>
        <v/>
      </c>
      <c r="I1743" s="2">
        <f t="shared" si="342"/>
        <v>0.78944304288763822</v>
      </c>
      <c r="J1743" s="10">
        <f t="shared" si="331"/>
        <v>2</v>
      </c>
      <c r="K1743" s="9">
        <f t="shared" si="332"/>
        <v>1</v>
      </c>
      <c r="L1743" s="8">
        <f t="shared" si="333"/>
        <v>3</v>
      </c>
      <c r="M1743" s="2">
        <f t="shared" si="334"/>
        <v>0.28022511158548419</v>
      </c>
      <c r="N1743" s="2">
        <f t="shared" si="335"/>
        <v>0.62313215602561611</v>
      </c>
      <c r="O1743" s="2">
        <f t="shared" si="336"/>
        <v>9.6642732388899671E-2</v>
      </c>
      <c r="P1743" s="2">
        <f t="shared" si="337"/>
        <v>0</v>
      </c>
      <c r="Q1743" s="1">
        <v>1444</v>
      </c>
      <c r="R1743" s="1">
        <v>3211</v>
      </c>
      <c r="S1743" s="1">
        <v>498</v>
      </c>
      <c r="T1743" s="1">
        <v>0</v>
      </c>
      <c r="AZ1743" t="s">
        <v>2707</v>
      </c>
      <c r="BA1743" t="s">
        <v>1960</v>
      </c>
      <c r="BC1743" s="43">
        <v>31</v>
      </c>
      <c r="BD1743" s="46">
        <v>45</v>
      </c>
      <c r="BE1743" s="49">
        <f t="shared" si="338"/>
        <v>31045</v>
      </c>
      <c r="BG1743" s="7" t="s">
        <v>481</v>
      </c>
      <c r="BI1743" s="1">
        <v>4098</v>
      </c>
      <c r="BJ1743" s="1">
        <v>0</v>
      </c>
    </row>
    <row r="1744" spans="1:62" hidden="1" outlineLevel="1">
      <c r="A1744" t="s">
        <v>1085</v>
      </c>
      <c r="B1744" t="s">
        <v>1960</v>
      </c>
      <c r="C1744" s="1">
        <v>22116</v>
      </c>
      <c r="E1744" s="1">
        <f t="shared" si="339"/>
        <v>11212</v>
      </c>
      <c r="F1744" s="26">
        <f t="shared" si="340"/>
        <v>8916</v>
      </c>
      <c r="G1744" s="1">
        <v>8789</v>
      </c>
      <c r="H1744" s="2" t="str">
        <f t="shared" si="341"/>
        <v/>
      </c>
      <c r="I1744" s="2">
        <f t="shared" si="342"/>
        <v>0.78389225829468423</v>
      </c>
      <c r="J1744" s="10">
        <f t="shared" si="331"/>
        <v>2</v>
      </c>
      <c r="K1744" s="9">
        <f t="shared" si="332"/>
        <v>1</v>
      </c>
      <c r="L1744" s="8">
        <f t="shared" si="333"/>
        <v>3</v>
      </c>
      <c r="M1744" s="2">
        <f t="shared" si="334"/>
        <v>0.31956831965750981</v>
      </c>
      <c r="N1744" s="2">
        <f t="shared" si="335"/>
        <v>0.59498751337852296</v>
      </c>
      <c r="O1744" s="2">
        <f t="shared" si="336"/>
        <v>8.526578665715305E-2</v>
      </c>
      <c r="P1744" s="2">
        <f t="shared" si="337"/>
        <v>1.7838030681412154E-4</v>
      </c>
      <c r="Q1744" s="1">
        <v>3583</v>
      </c>
      <c r="R1744" s="1">
        <v>6671</v>
      </c>
      <c r="S1744" s="1">
        <v>956</v>
      </c>
      <c r="T1744" s="1">
        <v>2</v>
      </c>
      <c r="AZ1744" t="s">
        <v>1085</v>
      </c>
      <c r="BA1744" t="s">
        <v>1960</v>
      </c>
      <c r="BC1744" s="43">
        <v>31</v>
      </c>
      <c r="BD1744" s="46">
        <v>47</v>
      </c>
      <c r="BE1744" s="49">
        <f t="shared" si="338"/>
        <v>31047</v>
      </c>
      <c r="BG1744" s="7" t="s">
        <v>481</v>
      </c>
      <c r="BI1744" s="1">
        <v>8908</v>
      </c>
      <c r="BJ1744" s="1">
        <v>8</v>
      </c>
    </row>
    <row r="1745" spans="1:62" hidden="1" outlineLevel="1">
      <c r="A1745" t="s">
        <v>2125</v>
      </c>
      <c r="B1745" t="s">
        <v>1960</v>
      </c>
      <c r="C1745" s="1">
        <v>2208</v>
      </c>
      <c r="E1745" s="1">
        <f t="shared" si="339"/>
        <v>1498</v>
      </c>
      <c r="F1745" s="26">
        <f t="shared" si="340"/>
        <v>1139</v>
      </c>
      <c r="G1745" s="1">
        <v>1120</v>
      </c>
      <c r="H1745" s="2" t="str">
        <f t="shared" si="341"/>
        <v/>
      </c>
      <c r="I1745" s="2">
        <f t="shared" si="342"/>
        <v>0.74766355140186913</v>
      </c>
      <c r="J1745" s="10">
        <f t="shared" si="331"/>
        <v>2</v>
      </c>
      <c r="K1745" s="9">
        <f t="shared" si="332"/>
        <v>1</v>
      </c>
      <c r="L1745" s="8">
        <f t="shared" si="333"/>
        <v>3</v>
      </c>
      <c r="M1745" s="2">
        <f t="shared" si="334"/>
        <v>0.17890520694259013</v>
      </c>
      <c r="N1745" s="2">
        <f t="shared" si="335"/>
        <v>0.72830440587449929</v>
      </c>
      <c r="O1745" s="2">
        <f t="shared" si="336"/>
        <v>9.279038718291055E-2</v>
      </c>
      <c r="P1745" s="2">
        <f t="shared" si="337"/>
        <v>0</v>
      </c>
      <c r="Q1745" s="1">
        <v>268</v>
      </c>
      <c r="R1745" s="1">
        <v>1091</v>
      </c>
      <c r="S1745" s="1">
        <v>139</v>
      </c>
      <c r="T1745" s="1">
        <v>0</v>
      </c>
      <c r="AZ1745" t="s">
        <v>2125</v>
      </c>
      <c r="BA1745" t="s">
        <v>1960</v>
      </c>
      <c r="BC1745" s="43">
        <v>31</v>
      </c>
      <c r="BD1745" s="46">
        <v>49</v>
      </c>
      <c r="BE1745" s="49">
        <f t="shared" si="338"/>
        <v>31049</v>
      </c>
      <c r="BG1745" s="7" t="s">
        <v>481</v>
      </c>
      <c r="BI1745" s="1">
        <v>1139</v>
      </c>
      <c r="BJ1745" s="1">
        <v>0</v>
      </c>
    </row>
    <row r="1746" spans="1:62" hidden="1" outlineLevel="1">
      <c r="A1746" t="s">
        <v>1028</v>
      </c>
      <c r="B1746" t="s">
        <v>1960</v>
      </c>
      <c r="C1746" s="1">
        <v>6214</v>
      </c>
      <c r="E1746" s="1">
        <f t="shared" si="339"/>
        <v>4001</v>
      </c>
      <c r="F1746" s="26">
        <f t="shared" si="340"/>
        <v>3086</v>
      </c>
      <c r="G1746" s="1">
        <v>3054</v>
      </c>
      <c r="H1746" s="2" t="str">
        <f t="shared" si="341"/>
        <v/>
      </c>
      <c r="I1746" s="2">
        <f t="shared" si="342"/>
        <v>0.7633091727068233</v>
      </c>
      <c r="J1746" s="10">
        <f t="shared" si="331"/>
        <v>2</v>
      </c>
      <c r="K1746" s="9">
        <f t="shared" si="332"/>
        <v>1</v>
      </c>
      <c r="L1746" s="8">
        <f t="shared" si="333"/>
        <v>3</v>
      </c>
      <c r="M1746" s="2">
        <f t="shared" si="334"/>
        <v>0.40939765058735317</v>
      </c>
      <c r="N1746" s="2">
        <f t="shared" si="335"/>
        <v>0.52686828292926768</v>
      </c>
      <c r="O1746" s="2">
        <f t="shared" si="336"/>
        <v>6.3734066483379162E-2</v>
      </c>
      <c r="P1746" s="2">
        <f t="shared" si="337"/>
        <v>0</v>
      </c>
      <c r="Q1746" s="1">
        <v>1638</v>
      </c>
      <c r="R1746" s="1">
        <v>2108</v>
      </c>
      <c r="S1746" s="1">
        <v>255</v>
      </c>
      <c r="T1746" s="1">
        <v>0</v>
      </c>
      <c r="AZ1746" t="s">
        <v>1028</v>
      </c>
      <c r="BA1746" t="s">
        <v>1960</v>
      </c>
      <c r="BC1746" s="43">
        <v>31</v>
      </c>
      <c r="BD1746" s="46">
        <v>51</v>
      </c>
      <c r="BE1746" s="49">
        <f t="shared" si="338"/>
        <v>31051</v>
      </c>
      <c r="BG1746" s="7" t="s">
        <v>481</v>
      </c>
      <c r="BI1746" s="1">
        <v>3086</v>
      </c>
      <c r="BJ1746" s="1">
        <v>0</v>
      </c>
    </row>
    <row r="1747" spans="1:62" hidden="1" outlineLevel="1">
      <c r="A1747" t="s">
        <v>1008</v>
      </c>
      <c r="B1747" t="s">
        <v>1960</v>
      </c>
      <c r="C1747" s="1">
        <v>34753</v>
      </c>
      <c r="E1747" s="1">
        <f t="shared" si="339"/>
        <v>20223</v>
      </c>
      <c r="F1747" s="26">
        <f t="shared" si="340"/>
        <v>16652</v>
      </c>
      <c r="G1747" s="1">
        <v>16412</v>
      </c>
      <c r="H1747" s="2" t="str">
        <f t="shared" si="341"/>
        <v/>
      </c>
      <c r="I1747" s="2">
        <f t="shared" si="342"/>
        <v>0.8115512040745686</v>
      </c>
      <c r="J1747" s="10">
        <f t="shared" si="331"/>
        <v>2</v>
      </c>
      <c r="K1747" s="9">
        <f t="shared" si="332"/>
        <v>1</v>
      </c>
      <c r="L1747" s="8">
        <f t="shared" si="333"/>
        <v>3</v>
      </c>
      <c r="M1747" s="2">
        <f t="shared" si="334"/>
        <v>0.40083073727933544</v>
      </c>
      <c r="N1747" s="2">
        <f t="shared" si="335"/>
        <v>0.48884932997082531</v>
      </c>
      <c r="O1747" s="2">
        <f t="shared" si="336"/>
        <v>0.11012213815952133</v>
      </c>
      <c r="P1747" s="2">
        <f t="shared" si="337"/>
        <v>1.9779459031797619E-4</v>
      </c>
      <c r="Q1747" s="1">
        <v>8106</v>
      </c>
      <c r="R1747" s="1">
        <v>9886</v>
      </c>
      <c r="S1747" s="1">
        <v>2227</v>
      </c>
      <c r="T1747" s="1">
        <v>4</v>
      </c>
      <c r="AZ1747" t="s">
        <v>1008</v>
      </c>
      <c r="BA1747" t="s">
        <v>1960</v>
      </c>
      <c r="BC1747" s="43">
        <v>31</v>
      </c>
      <c r="BD1747" s="46">
        <v>53</v>
      </c>
      <c r="BE1747" s="49">
        <f t="shared" si="338"/>
        <v>31053</v>
      </c>
      <c r="BG1747" s="7" t="s">
        <v>481</v>
      </c>
      <c r="BI1747" s="1">
        <v>16648</v>
      </c>
      <c r="BJ1747" s="1">
        <v>4</v>
      </c>
    </row>
    <row r="1748" spans="1:62" hidden="1" outlineLevel="1">
      <c r="A1748" t="s">
        <v>2875</v>
      </c>
      <c r="B1748" t="s">
        <v>1960</v>
      </c>
      <c r="C1748" s="1">
        <v>428612</v>
      </c>
      <c r="E1748" s="1">
        <f t="shared" si="339"/>
        <v>252367</v>
      </c>
      <c r="F1748" s="26">
        <f t="shared" si="340"/>
        <v>201787</v>
      </c>
      <c r="G1748" s="1">
        <v>200121</v>
      </c>
      <c r="H1748" s="2" t="str">
        <f t="shared" si="341"/>
        <v/>
      </c>
      <c r="I1748" s="2">
        <f t="shared" si="342"/>
        <v>0.79297610226376669</v>
      </c>
      <c r="J1748" s="10">
        <f t="shared" si="331"/>
        <v>1</v>
      </c>
      <c r="K1748" s="9">
        <f t="shared" si="332"/>
        <v>2</v>
      </c>
      <c r="L1748" s="8">
        <f t="shared" si="333"/>
        <v>3</v>
      </c>
      <c r="M1748" s="2">
        <f t="shared" si="334"/>
        <v>0.46324598699513009</v>
      </c>
      <c r="N1748" s="2">
        <f t="shared" si="335"/>
        <v>0.41915147384562956</v>
      </c>
      <c r="O1748" s="2">
        <f t="shared" si="336"/>
        <v>0.11732912781782087</v>
      </c>
      <c r="P1748" s="2">
        <f t="shared" si="337"/>
        <v>2.7341134141947721E-4</v>
      </c>
      <c r="Q1748" s="1">
        <v>116908</v>
      </c>
      <c r="R1748" s="1">
        <v>105780</v>
      </c>
      <c r="S1748" s="1">
        <v>29610</v>
      </c>
      <c r="T1748" s="1">
        <v>69</v>
      </c>
      <c r="AZ1748" t="s">
        <v>2875</v>
      </c>
      <c r="BA1748" t="s">
        <v>1960</v>
      </c>
      <c r="BC1748" s="43">
        <v>31</v>
      </c>
      <c r="BD1748" s="46">
        <v>55</v>
      </c>
      <c r="BE1748" s="49">
        <f t="shared" si="338"/>
        <v>31055</v>
      </c>
      <c r="BG1748" s="7" t="s">
        <v>481</v>
      </c>
      <c r="BI1748" s="1">
        <v>201546</v>
      </c>
      <c r="BJ1748" s="1">
        <v>241</v>
      </c>
    </row>
    <row r="1749" spans="1:62" hidden="1" outlineLevel="1">
      <c r="A1749" t="s">
        <v>1589</v>
      </c>
      <c r="B1749" t="s">
        <v>1960</v>
      </c>
      <c r="C1749" s="1">
        <v>2493</v>
      </c>
      <c r="E1749" s="1">
        <f t="shared" si="339"/>
        <v>1575</v>
      </c>
      <c r="F1749" s="26">
        <f t="shared" si="340"/>
        <v>1277</v>
      </c>
      <c r="G1749" s="1">
        <v>1253</v>
      </c>
      <c r="H1749" s="2" t="str">
        <f t="shared" si="341"/>
        <v/>
      </c>
      <c r="I1749" s="2">
        <f t="shared" si="342"/>
        <v>0.79555555555555557</v>
      </c>
      <c r="J1749" s="10">
        <f t="shared" si="331"/>
        <v>2</v>
      </c>
      <c r="K1749" s="9">
        <f t="shared" si="332"/>
        <v>1</v>
      </c>
      <c r="L1749" s="8">
        <f t="shared" si="333"/>
        <v>3</v>
      </c>
      <c r="M1749" s="2">
        <f t="shared" si="334"/>
        <v>0.28825396825396826</v>
      </c>
      <c r="N1749" s="2">
        <f t="shared" si="335"/>
        <v>0.65460317460317463</v>
      </c>
      <c r="O1749" s="2">
        <f t="shared" si="336"/>
        <v>5.7142857142857141E-2</v>
      </c>
      <c r="P1749" s="2">
        <f t="shared" si="337"/>
        <v>0</v>
      </c>
      <c r="Q1749" s="1">
        <v>454</v>
      </c>
      <c r="R1749" s="1">
        <v>1031</v>
      </c>
      <c r="S1749" s="1">
        <v>90</v>
      </c>
      <c r="T1749" s="1">
        <v>0</v>
      </c>
      <c r="AZ1749" t="s">
        <v>1589</v>
      </c>
      <c r="BA1749" t="s">
        <v>1960</v>
      </c>
      <c r="BC1749" s="43">
        <v>31</v>
      </c>
      <c r="BD1749" s="46">
        <v>57</v>
      </c>
      <c r="BE1749" s="49">
        <f t="shared" si="338"/>
        <v>31057</v>
      </c>
      <c r="BG1749" s="7" t="s">
        <v>481</v>
      </c>
      <c r="BI1749" s="1">
        <v>1276</v>
      </c>
      <c r="BJ1749" s="1">
        <v>1</v>
      </c>
    </row>
    <row r="1750" spans="1:62" hidden="1" outlineLevel="1">
      <c r="A1750" t="s">
        <v>2756</v>
      </c>
      <c r="B1750" t="s">
        <v>1960</v>
      </c>
      <c r="C1750" s="1">
        <v>6994</v>
      </c>
      <c r="E1750" s="1">
        <f t="shared" si="339"/>
        <v>4438</v>
      </c>
      <c r="F1750" s="26">
        <f t="shared" si="340"/>
        <v>3535</v>
      </c>
      <c r="G1750" s="1">
        <v>3496</v>
      </c>
      <c r="H1750" s="2" t="str">
        <f t="shared" si="341"/>
        <v/>
      </c>
      <c r="I1750" s="2">
        <f t="shared" si="342"/>
        <v>0.7877422262280307</v>
      </c>
      <c r="J1750" s="10">
        <f t="shared" si="331"/>
        <v>2</v>
      </c>
      <c r="K1750" s="9">
        <f t="shared" si="332"/>
        <v>1</v>
      </c>
      <c r="L1750" s="8">
        <f t="shared" si="333"/>
        <v>3</v>
      </c>
      <c r="M1750" s="2">
        <f t="shared" si="334"/>
        <v>0.41550247859396122</v>
      </c>
      <c r="N1750" s="2">
        <f t="shared" si="335"/>
        <v>0.51013970256872465</v>
      </c>
      <c r="O1750" s="2">
        <f t="shared" si="336"/>
        <v>7.4357818837314099E-2</v>
      </c>
      <c r="P1750" s="2">
        <f t="shared" si="337"/>
        <v>0</v>
      </c>
      <c r="Q1750" s="1">
        <v>1844</v>
      </c>
      <c r="R1750" s="1">
        <v>2264</v>
      </c>
      <c r="S1750" s="1">
        <v>330</v>
      </c>
      <c r="T1750" s="1">
        <v>0</v>
      </c>
      <c r="AZ1750" t="s">
        <v>2756</v>
      </c>
      <c r="BA1750" t="s">
        <v>1960</v>
      </c>
      <c r="BC1750" s="43">
        <v>31</v>
      </c>
      <c r="BD1750" s="46">
        <v>59</v>
      </c>
      <c r="BE1750" s="49">
        <f t="shared" si="338"/>
        <v>31059</v>
      </c>
      <c r="BG1750" s="7" t="s">
        <v>481</v>
      </c>
      <c r="BI1750" s="1">
        <v>3521</v>
      </c>
      <c r="BJ1750" s="1">
        <v>14</v>
      </c>
    </row>
    <row r="1751" spans="1:62" hidden="1" outlineLevel="1">
      <c r="A1751" t="s">
        <v>1710</v>
      </c>
      <c r="B1751" t="s">
        <v>1960</v>
      </c>
      <c r="C1751" s="1">
        <v>3923</v>
      </c>
      <c r="E1751" s="1">
        <f t="shared" si="339"/>
        <v>2823</v>
      </c>
      <c r="F1751" s="26">
        <f t="shared" si="340"/>
        <v>2012</v>
      </c>
      <c r="G1751" s="1">
        <v>1983</v>
      </c>
      <c r="H1751" s="2" t="str">
        <f t="shared" si="341"/>
        <v/>
      </c>
      <c r="I1751" s="2">
        <f t="shared" si="342"/>
        <v>0.70244420828905418</v>
      </c>
      <c r="J1751" s="10">
        <f t="shared" si="331"/>
        <v>2</v>
      </c>
      <c r="K1751" s="9">
        <f t="shared" si="332"/>
        <v>1</v>
      </c>
      <c r="L1751" s="8">
        <f t="shared" si="333"/>
        <v>3</v>
      </c>
      <c r="M1751" s="2">
        <f t="shared" si="334"/>
        <v>0.34891958908962095</v>
      </c>
      <c r="N1751" s="2">
        <f t="shared" si="335"/>
        <v>0.57137796670208996</v>
      </c>
      <c r="O1751" s="2">
        <f t="shared" si="336"/>
        <v>7.970244420828905E-2</v>
      </c>
      <c r="P1751" s="2">
        <f t="shared" si="337"/>
        <v>0</v>
      </c>
      <c r="Q1751" s="1">
        <v>985</v>
      </c>
      <c r="R1751" s="1">
        <v>1613</v>
      </c>
      <c r="S1751" s="1">
        <v>225</v>
      </c>
      <c r="T1751" s="1">
        <v>0</v>
      </c>
      <c r="AZ1751" t="s">
        <v>1710</v>
      </c>
      <c r="BA1751" t="s">
        <v>1960</v>
      </c>
      <c r="BC1751" s="43">
        <v>31</v>
      </c>
      <c r="BD1751" s="46">
        <v>61</v>
      </c>
      <c r="BE1751" s="49">
        <f t="shared" si="338"/>
        <v>31061</v>
      </c>
      <c r="BG1751" s="7" t="s">
        <v>481</v>
      </c>
      <c r="BI1751" s="1">
        <v>2009</v>
      </c>
      <c r="BJ1751" s="1">
        <v>3</v>
      </c>
    </row>
    <row r="1752" spans="1:62" hidden="1" outlineLevel="1">
      <c r="A1752" t="s">
        <v>1590</v>
      </c>
      <c r="B1752" t="s">
        <v>1960</v>
      </c>
      <c r="C1752" s="1">
        <v>3104</v>
      </c>
      <c r="E1752" s="1">
        <f t="shared" si="339"/>
        <v>2074</v>
      </c>
      <c r="F1752" s="26">
        <f t="shared" si="340"/>
        <v>1601</v>
      </c>
      <c r="G1752" s="1">
        <v>1571</v>
      </c>
      <c r="H1752" s="2" t="str">
        <f t="shared" si="341"/>
        <v/>
      </c>
      <c r="I1752" s="2">
        <f t="shared" si="342"/>
        <v>0.75747348119575697</v>
      </c>
      <c r="J1752" s="10">
        <f t="shared" si="331"/>
        <v>2</v>
      </c>
      <c r="K1752" s="9">
        <f t="shared" si="332"/>
        <v>1</v>
      </c>
      <c r="L1752" s="8">
        <f t="shared" si="333"/>
        <v>3</v>
      </c>
      <c r="M1752" s="2">
        <f t="shared" si="334"/>
        <v>0.29797492767598843</v>
      </c>
      <c r="N1752" s="2">
        <f t="shared" si="335"/>
        <v>0.63789778206364511</v>
      </c>
      <c r="O1752" s="2">
        <f t="shared" si="336"/>
        <v>6.412729026036644E-2</v>
      </c>
      <c r="P1752" s="2">
        <f t="shared" si="337"/>
        <v>0</v>
      </c>
      <c r="Q1752" s="1">
        <v>618</v>
      </c>
      <c r="R1752" s="1">
        <v>1323</v>
      </c>
      <c r="S1752" s="1">
        <v>133</v>
      </c>
      <c r="T1752" s="1">
        <v>0</v>
      </c>
      <c r="AZ1752" t="s">
        <v>1590</v>
      </c>
      <c r="BA1752" t="s">
        <v>1960</v>
      </c>
      <c r="BC1752" s="43">
        <v>31</v>
      </c>
      <c r="BD1752" s="46">
        <v>63</v>
      </c>
      <c r="BE1752" s="49">
        <f t="shared" si="338"/>
        <v>31063</v>
      </c>
      <c r="BG1752" s="7" t="s">
        <v>481</v>
      </c>
      <c r="BI1752" s="1">
        <v>1601</v>
      </c>
      <c r="BJ1752" s="1">
        <v>0</v>
      </c>
    </row>
    <row r="1753" spans="1:62" hidden="1" outlineLevel="1">
      <c r="A1753" t="s">
        <v>1213</v>
      </c>
      <c r="B1753" t="s">
        <v>1960</v>
      </c>
      <c r="C1753" s="1">
        <v>5678</v>
      </c>
      <c r="E1753" s="1">
        <f t="shared" si="339"/>
        <v>3664</v>
      </c>
      <c r="F1753" s="26">
        <f t="shared" si="340"/>
        <v>2849</v>
      </c>
      <c r="G1753" s="1">
        <v>2801</v>
      </c>
      <c r="H1753" s="2" t="str">
        <f t="shared" si="341"/>
        <v/>
      </c>
      <c r="I1753" s="2">
        <f t="shared" si="342"/>
        <v>0.76446506550218341</v>
      </c>
      <c r="J1753" s="10">
        <f t="shared" si="331"/>
        <v>2</v>
      </c>
      <c r="K1753" s="9">
        <f t="shared" si="332"/>
        <v>1</v>
      </c>
      <c r="L1753" s="8">
        <f t="shared" si="333"/>
        <v>3</v>
      </c>
      <c r="M1753" s="2">
        <f t="shared" si="334"/>
        <v>0.34197598253275108</v>
      </c>
      <c r="N1753" s="2">
        <f t="shared" si="335"/>
        <v>0.61817685589519655</v>
      </c>
      <c r="O1753" s="2">
        <f t="shared" si="336"/>
        <v>3.9847161572052404E-2</v>
      </c>
      <c r="P1753" s="2">
        <f t="shared" si="337"/>
        <v>0</v>
      </c>
      <c r="Q1753" s="1">
        <v>1253</v>
      </c>
      <c r="R1753" s="1">
        <v>2265</v>
      </c>
      <c r="S1753" s="1">
        <v>146</v>
      </c>
      <c r="T1753" s="1">
        <v>0</v>
      </c>
      <c r="AZ1753" t="s">
        <v>1213</v>
      </c>
      <c r="BA1753" t="s">
        <v>1960</v>
      </c>
      <c r="BC1753" s="43">
        <v>31</v>
      </c>
      <c r="BD1753" s="46">
        <v>65</v>
      </c>
      <c r="BE1753" s="49">
        <f t="shared" ref="BE1753:BE1784" si="343">BC1753*1000+BD1753</f>
        <v>31065</v>
      </c>
      <c r="BG1753" s="7" t="s">
        <v>481</v>
      </c>
      <c r="BI1753" s="1">
        <v>2849</v>
      </c>
      <c r="BJ1753" s="1">
        <v>0</v>
      </c>
    </row>
    <row r="1754" spans="1:62" hidden="1" outlineLevel="1">
      <c r="A1754" t="s">
        <v>1214</v>
      </c>
      <c r="B1754" t="s">
        <v>1960</v>
      </c>
      <c r="C1754" s="1">
        <v>22796</v>
      </c>
      <c r="E1754" s="1">
        <f t="shared" si="339"/>
        <v>13950</v>
      </c>
      <c r="F1754" s="26">
        <f t="shared" si="340"/>
        <v>10160</v>
      </c>
      <c r="G1754" s="1">
        <v>10104</v>
      </c>
      <c r="H1754" s="2" t="str">
        <f t="shared" si="341"/>
        <v/>
      </c>
      <c r="I1754" s="2">
        <f t="shared" si="342"/>
        <v>0.72430107526881715</v>
      </c>
      <c r="J1754" s="10">
        <f t="shared" si="331"/>
        <v>2</v>
      </c>
      <c r="K1754" s="9">
        <f t="shared" si="332"/>
        <v>1</v>
      </c>
      <c r="L1754" s="8">
        <f t="shared" si="333"/>
        <v>3</v>
      </c>
      <c r="M1754" s="2">
        <f t="shared" si="334"/>
        <v>0.41347670250896057</v>
      </c>
      <c r="N1754" s="2">
        <f t="shared" si="335"/>
        <v>0.49921146953405016</v>
      </c>
      <c r="O1754" s="2">
        <f t="shared" si="336"/>
        <v>8.6953405017921148E-2</v>
      </c>
      <c r="P1754" s="2">
        <f t="shared" si="337"/>
        <v>3.5842293906818146E-4</v>
      </c>
      <c r="Q1754" s="1">
        <v>5768</v>
      </c>
      <c r="R1754" s="1">
        <v>6964</v>
      </c>
      <c r="S1754" s="1">
        <v>1213</v>
      </c>
      <c r="T1754" s="1">
        <v>5</v>
      </c>
      <c r="AZ1754" t="s">
        <v>1214</v>
      </c>
      <c r="BA1754" t="s">
        <v>1960</v>
      </c>
      <c r="BC1754" s="43">
        <v>31</v>
      </c>
      <c r="BD1754" s="46">
        <v>67</v>
      </c>
      <c r="BE1754" s="49">
        <f t="shared" si="343"/>
        <v>31067</v>
      </c>
      <c r="BG1754" s="7" t="s">
        <v>481</v>
      </c>
      <c r="BI1754" s="1">
        <v>10129</v>
      </c>
      <c r="BJ1754" s="1">
        <v>31</v>
      </c>
    </row>
    <row r="1755" spans="1:62" hidden="1" outlineLevel="1">
      <c r="A1755" t="s">
        <v>1747</v>
      </c>
      <c r="B1755" t="s">
        <v>1960</v>
      </c>
      <c r="C1755" s="1">
        <v>2382</v>
      </c>
      <c r="E1755" s="1">
        <f t="shared" si="339"/>
        <v>1888</v>
      </c>
      <c r="F1755" s="26">
        <f t="shared" si="340"/>
        <v>1326</v>
      </c>
      <c r="G1755" s="1">
        <v>1303</v>
      </c>
      <c r="H1755" s="2" t="str">
        <f t="shared" si="341"/>
        <v/>
      </c>
      <c r="I1755" s="2">
        <f t="shared" si="342"/>
        <v>0.69014830508474578</v>
      </c>
      <c r="J1755" s="10">
        <f t="shared" si="331"/>
        <v>2</v>
      </c>
      <c r="K1755" s="9">
        <f t="shared" si="332"/>
        <v>1</v>
      </c>
      <c r="L1755" s="8">
        <f t="shared" si="333"/>
        <v>3</v>
      </c>
      <c r="M1755" s="2">
        <f t="shared" si="334"/>
        <v>0.28654661016949151</v>
      </c>
      <c r="N1755" s="2">
        <f t="shared" si="335"/>
        <v>0.65360169491525422</v>
      </c>
      <c r="O1755" s="2">
        <f t="shared" si="336"/>
        <v>5.9851694915254237E-2</v>
      </c>
      <c r="P1755" s="2">
        <f t="shared" si="337"/>
        <v>0</v>
      </c>
      <c r="Q1755" s="1">
        <v>541</v>
      </c>
      <c r="R1755" s="1">
        <v>1234</v>
      </c>
      <c r="S1755" s="1">
        <v>113</v>
      </c>
      <c r="T1755" s="1">
        <v>0</v>
      </c>
      <c r="AZ1755" t="s">
        <v>1747</v>
      </c>
      <c r="BA1755" t="s">
        <v>1960</v>
      </c>
      <c r="BC1755" s="43">
        <v>31</v>
      </c>
      <c r="BD1755" s="46">
        <v>69</v>
      </c>
      <c r="BE1755" s="49">
        <f t="shared" si="343"/>
        <v>31069</v>
      </c>
      <c r="BG1755" s="7" t="s">
        <v>481</v>
      </c>
      <c r="BI1755" s="1">
        <v>1326</v>
      </c>
      <c r="BJ1755" s="1">
        <v>0</v>
      </c>
    </row>
    <row r="1756" spans="1:62" hidden="1" outlineLevel="1">
      <c r="A1756" t="s">
        <v>340</v>
      </c>
      <c r="B1756" t="s">
        <v>1960</v>
      </c>
      <c r="C1756" s="1">
        <v>2101</v>
      </c>
      <c r="E1756" s="1">
        <f t="shared" si="339"/>
        <v>1544</v>
      </c>
      <c r="F1756" s="26">
        <f t="shared" si="340"/>
        <v>1105</v>
      </c>
      <c r="G1756" s="1">
        <v>1087</v>
      </c>
      <c r="H1756" s="2" t="str">
        <f t="shared" si="341"/>
        <v/>
      </c>
      <c r="I1756" s="2">
        <f t="shared" si="342"/>
        <v>0.70401554404145072</v>
      </c>
      <c r="J1756" s="10">
        <f t="shared" si="331"/>
        <v>2</v>
      </c>
      <c r="K1756" s="9">
        <f t="shared" si="332"/>
        <v>1</v>
      </c>
      <c r="L1756" s="8">
        <f t="shared" si="333"/>
        <v>3</v>
      </c>
      <c r="M1756" s="2">
        <f t="shared" si="334"/>
        <v>0.22150259067357514</v>
      </c>
      <c r="N1756" s="2">
        <f t="shared" si="335"/>
        <v>0.74158031088082899</v>
      </c>
      <c r="O1756" s="2">
        <f t="shared" si="336"/>
        <v>3.6917098445595854E-2</v>
      </c>
      <c r="P1756" s="2">
        <f t="shared" si="337"/>
        <v>0</v>
      </c>
      <c r="Q1756" s="1">
        <v>342</v>
      </c>
      <c r="R1756" s="1">
        <v>1145</v>
      </c>
      <c r="S1756" s="1">
        <v>57</v>
      </c>
      <c r="T1756" s="1">
        <v>0</v>
      </c>
      <c r="AZ1756" t="s">
        <v>340</v>
      </c>
      <c r="BA1756" t="s">
        <v>1960</v>
      </c>
      <c r="BC1756" s="43">
        <v>31</v>
      </c>
      <c r="BD1756" s="46">
        <v>71</v>
      </c>
      <c r="BE1756" s="49">
        <f t="shared" si="343"/>
        <v>31071</v>
      </c>
      <c r="BG1756" s="7" t="s">
        <v>481</v>
      </c>
      <c r="BI1756" s="1">
        <v>1105</v>
      </c>
      <c r="BJ1756" s="1">
        <v>0</v>
      </c>
    </row>
    <row r="1757" spans="1:62" hidden="1" outlineLevel="1">
      <c r="A1757" t="s">
        <v>1749</v>
      </c>
      <c r="B1757" t="s">
        <v>1960</v>
      </c>
      <c r="C1757" s="1">
        <v>1992</v>
      </c>
      <c r="E1757" s="1">
        <f t="shared" si="339"/>
        <v>1302</v>
      </c>
      <c r="F1757" s="26">
        <f t="shared" si="340"/>
        <v>1062</v>
      </c>
      <c r="G1757" s="1">
        <v>1048</v>
      </c>
      <c r="H1757" s="2" t="str">
        <f t="shared" si="341"/>
        <v/>
      </c>
      <c r="I1757" s="2">
        <f t="shared" si="342"/>
        <v>0.80491551459293398</v>
      </c>
      <c r="J1757" s="10">
        <f t="shared" si="331"/>
        <v>2</v>
      </c>
      <c r="K1757" s="9">
        <f t="shared" si="332"/>
        <v>1</v>
      </c>
      <c r="L1757" s="8">
        <f t="shared" si="333"/>
        <v>3</v>
      </c>
      <c r="M1757" s="2">
        <f t="shared" si="334"/>
        <v>0.34792626728110598</v>
      </c>
      <c r="N1757" s="2">
        <f t="shared" si="335"/>
        <v>0.59984639016897079</v>
      </c>
      <c r="O1757" s="2">
        <f t="shared" si="336"/>
        <v>5.2227342549923193E-2</v>
      </c>
      <c r="P1757" s="2">
        <f t="shared" si="337"/>
        <v>0</v>
      </c>
      <c r="Q1757" s="1">
        <v>453</v>
      </c>
      <c r="R1757" s="1">
        <v>781</v>
      </c>
      <c r="S1757" s="1">
        <v>68</v>
      </c>
      <c r="T1757" s="1">
        <v>0</v>
      </c>
      <c r="AZ1757" t="s">
        <v>1749</v>
      </c>
      <c r="BA1757" t="s">
        <v>1960</v>
      </c>
      <c r="BC1757" s="43">
        <v>31</v>
      </c>
      <c r="BD1757" s="46">
        <v>73</v>
      </c>
      <c r="BE1757" s="49">
        <f t="shared" si="343"/>
        <v>31073</v>
      </c>
      <c r="BG1757" s="7" t="s">
        <v>481</v>
      </c>
      <c r="BI1757" s="1">
        <v>1062</v>
      </c>
      <c r="BJ1757" s="1">
        <v>0</v>
      </c>
    </row>
    <row r="1758" spans="1:62" hidden="1" outlineLevel="1">
      <c r="A1758" t="s">
        <v>1077</v>
      </c>
      <c r="B1758" t="s">
        <v>1960</v>
      </c>
      <c r="C1758" s="1">
        <v>784</v>
      </c>
      <c r="E1758" s="1">
        <f t="shared" si="339"/>
        <v>548</v>
      </c>
      <c r="F1758" s="26">
        <f t="shared" si="340"/>
        <v>455</v>
      </c>
      <c r="G1758" s="1">
        <v>449</v>
      </c>
      <c r="H1758" s="2" t="str">
        <f t="shared" si="341"/>
        <v/>
      </c>
      <c r="I1758" s="2">
        <f t="shared" si="342"/>
        <v>0.81934306569343063</v>
      </c>
      <c r="J1758" s="10">
        <f t="shared" si="331"/>
        <v>2</v>
      </c>
      <c r="K1758" s="9">
        <f t="shared" si="332"/>
        <v>1</v>
      </c>
      <c r="L1758" s="8">
        <f t="shared" si="333"/>
        <v>3</v>
      </c>
      <c r="M1758" s="2">
        <f t="shared" si="334"/>
        <v>0.21350364963503649</v>
      </c>
      <c r="N1758" s="2">
        <f t="shared" si="335"/>
        <v>0.74270072992700731</v>
      </c>
      <c r="O1758" s="2">
        <f t="shared" si="336"/>
        <v>4.3795620437956206E-2</v>
      </c>
      <c r="P1758" s="2">
        <f t="shared" si="337"/>
        <v>5.5511151231257827E-17</v>
      </c>
      <c r="Q1758" s="1">
        <v>117</v>
      </c>
      <c r="R1758" s="1">
        <v>407</v>
      </c>
      <c r="S1758" s="1">
        <v>24</v>
      </c>
      <c r="T1758" s="1">
        <v>0</v>
      </c>
      <c r="AZ1758" t="s">
        <v>1077</v>
      </c>
      <c r="BA1758" t="s">
        <v>1960</v>
      </c>
      <c r="BC1758" s="43">
        <v>31</v>
      </c>
      <c r="BD1758" s="46">
        <v>75</v>
      </c>
      <c r="BE1758" s="49">
        <f t="shared" si="343"/>
        <v>31075</v>
      </c>
      <c r="BG1758" s="7" t="s">
        <v>481</v>
      </c>
      <c r="BI1758" s="1">
        <v>455</v>
      </c>
      <c r="BJ1758" s="1">
        <v>0</v>
      </c>
    </row>
    <row r="1759" spans="1:62" hidden="1" outlineLevel="1">
      <c r="A1759" t="s">
        <v>633</v>
      </c>
      <c r="B1759" t="s">
        <v>1960</v>
      </c>
      <c r="C1759" s="1">
        <v>2944</v>
      </c>
      <c r="E1759" s="1">
        <f t="shared" si="339"/>
        <v>1891</v>
      </c>
      <c r="F1759" s="26">
        <f t="shared" si="340"/>
        <v>1447</v>
      </c>
      <c r="G1759" s="1">
        <v>1419</v>
      </c>
      <c r="H1759" s="2" t="str">
        <f t="shared" si="341"/>
        <v/>
      </c>
      <c r="I1759" s="2">
        <f t="shared" si="342"/>
        <v>0.7503966155473295</v>
      </c>
      <c r="J1759" s="10">
        <f t="shared" si="331"/>
        <v>1</v>
      </c>
      <c r="K1759" s="9">
        <f t="shared" si="332"/>
        <v>2</v>
      </c>
      <c r="L1759" s="8">
        <f t="shared" si="333"/>
        <v>3</v>
      </c>
      <c r="M1759" s="2">
        <f t="shared" si="334"/>
        <v>0.62982548915917502</v>
      </c>
      <c r="N1759" s="2">
        <f t="shared" si="335"/>
        <v>0.34003172924378633</v>
      </c>
      <c r="O1759" s="2">
        <f t="shared" si="336"/>
        <v>3.0142781597038603E-2</v>
      </c>
      <c r="P1759" s="2">
        <f t="shared" si="337"/>
        <v>4.5102810375396984E-17</v>
      </c>
      <c r="Q1759" s="1">
        <v>1191</v>
      </c>
      <c r="R1759" s="1">
        <v>643</v>
      </c>
      <c r="S1759" s="1">
        <v>57</v>
      </c>
      <c r="T1759" s="1">
        <v>0</v>
      </c>
      <c r="AZ1759" t="s">
        <v>633</v>
      </c>
      <c r="BA1759" t="s">
        <v>1960</v>
      </c>
      <c r="BC1759" s="43">
        <v>31</v>
      </c>
      <c r="BD1759" s="46">
        <v>77</v>
      </c>
      <c r="BE1759" s="49">
        <f t="shared" si="343"/>
        <v>31077</v>
      </c>
      <c r="BG1759" s="7" t="s">
        <v>481</v>
      </c>
      <c r="BI1759" s="1">
        <v>1446</v>
      </c>
      <c r="BJ1759" s="1">
        <v>1</v>
      </c>
    </row>
    <row r="1760" spans="1:62" hidden="1" outlineLevel="1">
      <c r="A1760" t="s">
        <v>1322</v>
      </c>
      <c r="B1760" t="s">
        <v>1960</v>
      </c>
      <c r="C1760" s="1">
        <v>50077</v>
      </c>
      <c r="E1760" s="1">
        <f t="shared" si="339"/>
        <v>26303</v>
      </c>
      <c r="F1760" s="26">
        <f t="shared" si="340"/>
        <v>21060</v>
      </c>
      <c r="G1760" s="1">
        <v>20913</v>
      </c>
      <c r="H1760" s="2" t="str">
        <f t="shared" si="341"/>
        <v/>
      </c>
      <c r="I1760" s="2">
        <f t="shared" si="342"/>
        <v>0.79508040907881228</v>
      </c>
      <c r="J1760" s="10">
        <f t="shared" si="331"/>
        <v>2</v>
      </c>
      <c r="K1760" s="9">
        <f t="shared" si="332"/>
        <v>1</v>
      </c>
      <c r="L1760" s="8">
        <f t="shared" si="333"/>
        <v>3</v>
      </c>
      <c r="M1760" s="2">
        <f t="shared" si="334"/>
        <v>0.37413983195833173</v>
      </c>
      <c r="N1760" s="2">
        <f t="shared" si="335"/>
        <v>0.501007489639965</v>
      </c>
      <c r="O1760" s="2">
        <f t="shared" si="336"/>
        <v>0.1247386229707638</v>
      </c>
      <c r="P1760" s="2">
        <f t="shared" si="337"/>
        <v>1.1405543093942483E-4</v>
      </c>
      <c r="Q1760" s="1">
        <v>9841</v>
      </c>
      <c r="R1760" s="1">
        <v>13178</v>
      </c>
      <c r="S1760" s="1">
        <v>3281</v>
      </c>
      <c r="T1760" s="1">
        <v>3</v>
      </c>
      <c r="AZ1760" t="s">
        <v>1322</v>
      </c>
      <c r="BA1760" t="s">
        <v>1960</v>
      </c>
      <c r="BC1760" s="43">
        <v>31</v>
      </c>
      <c r="BD1760" s="46">
        <v>79</v>
      </c>
      <c r="BE1760" s="49">
        <f t="shared" si="343"/>
        <v>31079</v>
      </c>
      <c r="BG1760" s="7" t="s">
        <v>481</v>
      </c>
      <c r="BI1760" s="1">
        <v>20838</v>
      </c>
      <c r="BJ1760" s="1">
        <v>222</v>
      </c>
    </row>
    <row r="1761" spans="1:62" hidden="1" outlineLevel="1">
      <c r="A1761" t="s">
        <v>2035</v>
      </c>
      <c r="B1761" t="s">
        <v>1960</v>
      </c>
      <c r="C1761" s="1">
        <v>8957</v>
      </c>
      <c r="E1761" s="1">
        <f t="shared" si="339"/>
        <v>5801</v>
      </c>
      <c r="F1761" s="26">
        <f t="shared" si="340"/>
        <v>4649</v>
      </c>
      <c r="G1761" s="1">
        <v>4617</v>
      </c>
      <c r="H1761" s="2" t="str">
        <f t="shared" si="341"/>
        <v/>
      </c>
      <c r="I1761" s="2">
        <f t="shared" si="342"/>
        <v>0.79589725909325981</v>
      </c>
      <c r="J1761" s="10">
        <f t="shared" si="331"/>
        <v>2</v>
      </c>
      <c r="K1761" s="9">
        <f t="shared" si="332"/>
        <v>1</v>
      </c>
      <c r="L1761" s="8">
        <f t="shared" si="333"/>
        <v>3</v>
      </c>
      <c r="M1761" s="2">
        <f t="shared" si="334"/>
        <v>0.29684537148767454</v>
      </c>
      <c r="N1761" s="2">
        <f t="shared" si="335"/>
        <v>0.63092570246509228</v>
      </c>
      <c r="O1761" s="2">
        <f t="shared" si="336"/>
        <v>7.222892604723323E-2</v>
      </c>
      <c r="P1761" s="2">
        <f t="shared" si="337"/>
        <v>0</v>
      </c>
      <c r="Q1761" s="1">
        <v>1722</v>
      </c>
      <c r="R1761" s="1">
        <v>3660</v>
      </c>
      <c r="S1761" s="1">
        <v>419</v>
      </c>
      <c r="T1761" s="1">
        <v>0</v>
      </c>
      <c r="AZ1761" t="s">
        <v>2035</v>
      </c>
      <c r="BA1761" t="s">
        <v>1960</v>
      </c>
      <c r="BC1761" s="43">
        <v>31</v>
      </c>
      <c r="BD1761" s="46">
        <v>81</v>
      </c>
      <c r="BE1761" s="49">
        <f t="shared" si="343"/>
        <v>31081</v>
      </c>
      <c r="BG1761" s="7" t="s">
        <v>481</v>
      </c>
      <c r="BI1761" s="1">
        <v>4631</v>
      </c>
      <c r="BJ1761" s="1">
        <v>18</v>
      </c>
    </row>
    <row r="1762" spans="1:62" hidden="1" outlineLevel="1">
      <c r="A1762" t="s">
        <v>2220</v>
      </c>
      <c r="B1762" t="s">
        <v>1960</v>
      </c>
      <c r="C1762" s="1">
        <v>3764</v>
      </c>
      <c r="E1762" s="1">
        <f t="shared" si="339"/>
        <v>2916</v>
      </c>
      <c r="F1762" s="26">
        <f t="shared" si="340"/>
        <v>2138</v>
      </c>
      <c r="G1762" s="1">
        <v>2116</v>
      </c>
      <c r="H1762" s="2" t="str">
        <f t="shared" si="341"/>
        <v/>
      </c>
      <c r="I1762" s="2">
        <f t="shared" si="342"/>
        <v>0.72565157750342935</v>
      </c>
      <c r="J1762" s="10">
        <f t="shared" si="331"/>
        <v>2</v>
      </c>
      <c r="K1762" s="9">
        <f t="shared" si="332"/>
        <v>1</v>
      </c>
      <c r="L1762" s="8">
        <f t="shared" si="333"/>
        <v>3</v>
      </c>
      <c r="M1762" s="2">
        <f t="shared" si="334"/>
        <v>0.40260631001371744</v>
      </c>
      <c r="N1762" s="2">
        <f t="shared" si="335"/>
        <v>0.54595336076817558</v>
      </c>
      <c r="O1762" s="2">
        <f t="shared" si="336"/>
        <v>5.1440329218106998E-2</v>
      </c>
      <c r="P1762" s="2">
        <f t="shared" si="337"/>
        <v>0</v>
      </c>
      <c r="Q1762" s="1">
        <v>1174</v>
      </c>
      <c r="R1762" s="1">
        <v>1592</v>
      </c>
      <c r="S1762" s="1">
        <v>150</v>
      </c>
      <c r="T1762" s="1">
        <v>0</v>
      </c>
      <c r="AZ1762" t="s">
        <v>2220</v>
      </c>
      <c r="BA1762" t="s">
        <v>1960</v>
      </c>
      <c r="BC1762" s="43">
        <v>31</v>
      </c>
      <c r="BD1762" s="46">
        <v>83</v>
      </c>
      <c r="BE1762" s="49">
        <f t="shared" si="343"/>
        <v>31083</v>
      </c>
      <c r="BG1762" s="7" t="s">
        <v>481</v>
      </c>
      <c r="BI1762" s="1">
        <v>2134</v>
      </c>
      <c r="BJ1762" s="1">
        <v>4</v>
      </c>
    </row>
    <row r="1763" spans="1:62" hidden="1" outlineLevel="1">
      <c r="A1763" t="s">
        <v>1021</v>
      </c>
      <c r="B1763" t="s">
        <v>1960</v>
      </c>
      <c r="C1763" s="1">
        <v>1185</v>
      </c>
      <c r="E1763" s="1">
        <f t="shared" si="339"/>
        <v>798</v>
      </c>
      <c r="F1763" s="26">
        <f t="shared" si="340"/>
        <v>658</v>
      </c>
      <c r="G1763" s="1">
        <v>654</v>
      </c>
      <c r="H1763" s="2" t="str">
        <f t="shared" si="341"/>
        <v/>
      </c>
      <c r="I1763" s="2">
        <f t="shared" si="342"/>
        <v>0.81954887218045114</v>
      </c>
      <c r="J1763" s="10">
        <f t="shared" si="331"/>
        <v>2</v>
      </c>
      <c r="K1763" s="9">
        <f t="shared" si="332"/>
        <v>1</v>
      </c>
      <c r="L1763" s="8">
        <f t="shared" si="333"/>
        <v>3</v>
      </c>
      <c r="M1763" s="2">
        <f t="shared" si="334"/>
        <v>0.26315789473684209</v>
      </c>
      <c r="N1763" s="2">
        <f t="shared" si="335"/>
        <v>0.68295739348370932</v>
      </c>
      <c r="O1763" s="2">
        <f t="shared" si="336"/>
        <v>5.3884711779448619E-2</v>
      </c>
      <c r="P1763" s="2">
        <f t="shared" si="337"/>
        <v>0</v>
      </c>
      <c r="Q1763" s="1">
        <v>210</v>
      </c>
      <c r="R1763" s="1">
        <v>545</v>
      </c>
      <c r="S1763" s="1">
        <v>43</v>
      </c>
      <c r="T1763" s="1">
        <v>0</v>
      </c>
      <c r="AZ1763" t="s">
        <v>1021</v>
      </c>
      <c r="BA1763" t="s">
        <v>1960</v>
      </c>
      <c r="BC1763" s="43">
        <v>31</v>
      </c>
      <c r="BD1763" s="46">
        <v>85</v>
      </c>
      <c r="BE1763" s="49">
        <f t="shared" si="343"/>
        <v>31085</v>
      </c>
      <c r="BG1763" s="7" t="s">
        <v>481</v>
      </c>
      <c r="BI1763" s="1">
        <v>658</v>
      </c>
      <c r="BJ1763" s="1">
        <v>0</v>
      </c>
    </row>
    <row r="1764" spans="1:62" hidden="1" outlineLevel="1">
      <c r="A1764" t="s">
        <v>443</v>
      </c>
      <c r="B1764" t="s">
        <v>1960</v>
      </c>
      <c r="C1764" s="1">
        <v>3530</v>
      </c>
      <c r="E1764" s="1">
        <f t="shared" si="339"/>
        <v>2222</v>
      </c>
      <c r="F1764" s="26">
        <f t="shared" si="340"/>
        <v>1746</v>
      </c>
      <c r="G1764" s="1">
        <v>1731</v>
      </c>
      <c r="H1764" s="2" t="str">
        <f t="shared" si="341"/>
        <v/>
      </c>
      <c r="I1764" s="2">
        <f t="shared" si="342"/>
        <v>0.779027902790279</v>
      </c>
      <c r="J1764" s="10">
        <f t="shared" si="331"/>
        <v>2</v>
      </c>
      <c r="K1764" s="9">
        <f t="shared" si="332"/>
        <v>1</v>
      </c>
      <c r="L1764" s="8">
        <f t="shared" si="333"/>
        <v>3</v>
      </c>
      <c r="M1764" s="2">
        <f t="shared" si="334"/>
        <v>0.36813681368136814</v>
      </c>
      <c r="N1764" s="2">
        <f t="shared" si="335"/>
        <v>0.57560756075607555</v>
      </c>
      <c r="O1764" s="2">
        <f t="shared" si="336"/>
        <v>5.6255625562556255E-2</v>
      </c>
      <c r="P1764" s="2">
        <f t="shared" si="337"/>
        <v>1.1102230246251565E-16</v>
      </c>
      <c r="Q1764" s="1">
        <v>818</v>
      </c>
      <c r="R1764" s="1">
        <v>1279</v>
      </c>
      <c r="S1764" s="1">
        <v>125</v>
      </c>
      <c r="T1764" s="1">
        <v>0</v>
      </c>
      <c r="AZ1764" t="s">
        <v>443</v>
      </c>
      <c r="BA1764" t="s">
        <v>1960</v>
      </c>
      <c r="BC1764" s="43">
        <v>31</v>
      </c>
      <c r="BD1764" s="46">
        <v>87</v>
      </c>
      <c r="BE1764" s="49">
        <f t="shared" si="343"/>
        <v>31087</v>
      </c>
      <c r="BG1764" s="7" t="s">
        <v>481</v>
      </c>
      <c r="BI1764" s="1">
        <v>1746</v>
      </c>
      <c r="BJ1764" s="1">
        <v>0</v>
      </c>
    </row>
    <row r="1765" spans="1:62" hidden="1" outlineLevel="1">
      <c r="A1765" t="s">
        <v>2779</v>
      </c>
      <c r="B1765" t="s">
        <v>1960</v>
      </c>
      <c r="C1765" s="1">
        <v>12410</v>
      </c>
      <c r="E1765" s="1">
        <f t="shared" si="339"/>
        <v>7944</v>
      </c>
      <c r="F1765" s="26">
        <f t="shared" si="340"/>
        <v>5799</v>
      </c>
      <c r="G1765" s="1">
        <v>5703</v>
      </c>
      <c r="H1765" s="2" t="str">
        <f t="shared" si="341"/>
        <v/>
      </c>
      <c r="I1765" s="2">
        <f t="shared" si="342"/>
        <v>0.7179003021148036</v>
      </c>
      <c r="J1765" s="10">
        <f t="shared" si="331"/>
        <v>2</v>
      </c>
      <c r="K1765" s="9">
        <f t="shared" si="332"/>
        <v>1</v>
      </c>
      <c r="L1765" s="8">
        <f t="shared" si="333"/>
        <v>3</v>
      </c>
      <c r="M1765" s="2">
        <f t="shared" si="334"/>
        <v>0.31608761329305135</v>
      </c>
      <c r="N1765" s="2">
        <f t="shared" si="335"/>
        <v>0.61480362537764355</v>
      </c>
      <c r="O1765" s="2">
        <f t="shared" si="336"/>
        <v>6.9108761329305129E-2</v>
      </c>
      <c r="P1765" s="2">
        <f t="shared" si="337"/>
        <v>0</v>
      </c>
      <c r="Q1765" s="1">
        <v>2511</v>
      </c>
      <c r="R1765" s="1">
        <v>4884</v>
      </c>
      <c r="S1765" s="1">
        <v>549</v>
      </c>
      <c r="T1765" s="1">
        <v>0</v>
      </c>
      <c r="AZ1765" t="s">
        <v>2779</v>
      </c>
      <c r="BA1765" t="s">
        <v>1960</v>
      </c>
      <c r="BC1765" s="43">
        <v>31</v>
      </c>
      <c r="BD1765" s="46">
        <v>89</v>
      </c>
      <c r="BE1765" s="49">
        <f t="shared" si="343"/>
        <v>31089</v>
      </c>
      <c r="BG1765" s="7" t="s">
        <v>481</v>
      </c>
      <c r="BI1765" s="1">
        <v>5797</v>
      </c>
      <c r="BJ1765" s="1">
        <v>2</v>
      </c>
    </row>
    <row r="1766" spans="1:62" hidden="1" outlineLevel="1">
      <c r="A1766" t="s">
        <v>2205</v>
      </c>
      <c r="B1766" t="s">
        <v>1960</v>
      </c>
      <c r="C1766" s="1">
        <v>764</v>
      </c>
      <c r="E1766" s="1">
        <f t="shared" si="339"/>
        <v>650</v>
      </c>
      <c r="F1766" s="26">
        <f t="shared" si="340"/>
        <v>472</v>
      </c>
      <c r="G1766" s="1">
        <v>455</v>
      </c>
      <c r="H1766" s="2" t="str">
        <f t="shared" si="341"/>
        <v/>
      </c>
      <c r="I1766" s="2">
        <f t="shared" si="342"/>
        <v>0.7</v>
      </c>
      <c r="J1766" s="10">
        <f t="shared" si="331"/>
        <v>2</v>
      </c>
      <c r="K1766" s="9">
        <f t="shared" si="332"/>
        <v>1</v>
      </c>
      <c r="L1766" s="8">
        <f t="shared" si="333"/>
        <v>3</v>
      </c>
      <c r="M1766" s="2">
        <f t="shared" si="334"/>
        <v>0.13384615384615384</v>
      </c>
      <c r="N1766" s="2">
        <f t="shared" si="335"/>
        <v>0.84307692307692306</v>
      </c>
      <c r="O1766" s="2">
        <f t="shared" si="336"/>
        <v>2.3076923076923078E-2</v>
      </c>
      <c r="P1766" s="2">
        <f t="shared" si="337"/>
        <v>2.7755575615628914E-17</v>
      </c>
      <c r="Q1766" s="1">
        <v>87</v>
      </c>
      <c r="R1766" s="1">
        <v>548</v>
      </c>
      <c r="S1766" s="1">
        <v>15</v>
      </c>
      <c r="T1766" s="1">
        <v>0</v>
      </c>
      <c r="AZ1766" t="s">
        <v>2205</v>
      </c>
      <c r="BA1766" t="s">
        <v>1960</v>
      </c>
      <c r="BC1766" s="43">
        <v>31</v>
      </c>
      <c r="BD1766" s="46">
        <v>91</v>
      </c>
      <c r="BE1766" s="49">
        <f t="shared" si="343"/>
        <v>31091</v>
      </c>
      <c r="BG1766" s="7" t="s">
        <v>481</v>
      </c>
      <c r="BI1766" s="1">
        <v>472</v>
      </c>
      <c r="BJ1766" s="1">
        <v>0</v>
      </c>
    </row>
    <row r="1767" spans="1:62" hidden="1" outlineLevel="1">
      <c r="A1767" t="s">
        <v>1809</v>
      </c>
      <c r="B1767" t="s">
        <v>1960</v>
      </c>
      <c r="C1767" s="1">
        <v>6230</v>
      </c>
      <c r="E1767" s="1">
        <f t="shared" si="339"/>
        <v>4024</v>
      </c>
      <c r="F1767" s="26">
        <f t="shared" si="340"/>
        <v>2907</v>
      </c>
      <c r="G1767" s="1">
        <v>2870</v>
      </c>
      <c r="H1767" s="2" t="str">
        <f t="shared" si="341"/>
        <v/>
      </c>
      <c r="I1767" s="2">
        <f t="shared" si="342"/>
        <v>0.71322067594433403</v>
      </c>
      <c r="J1767" s="10">
        <f t="shared" si="331"/>
        <v>1</v>
      </c>
      <c r="K1767" s="9">
        <f t="shared" si="332"/>
        <v>2</v>
      </c>
      <c r="L1767" s="8">
        <f t="shared" si="333"/>
        <v>3</v>
      </c>
      <c r="M1767" s="2">
        <f t="shared" si="334"/>
        <v>0.49055666003976145</v>
      </c>
      <c r="N1767" s="2">
        <f t="shared" si="335"/>
        <v>0.43787276341948311</v>
      </c>
      <c r="O1767" s="2">
        <f t="shared" si="336"/>
        <v>7.1570576540755465E-2</v>
      </c>
      <c r="P1767" s="2">
        <f t="shared" si="337"/>
        <v>0</v>
      </c>
      <c r="Q1767" s="1">
        <v>1974</v>
      </c>
      <c r="R1767" s="1">
        <v>1762</v>
      </c>
      <c r="S1767" s="1">
        <v>288</v>
      </c>
      <c r="T1767" s="1">
        <v>0</v>
      </c>
      <c r="AZ1767" t="s">
        <v>1809</v>
      </c>
      <c r="BA1767" t="s">
        <v>1960</v>
      </c>
      <c r="BC1767" s="43">
        <v>31</v>
      </c>
      <c r="BD1767" s="46">
        <v>93</v>
      </c>
      <c r="BE1767" s="49">
        <f t="shared" si="343"/>
        <v>31093</v>
      </c>
      <c r="BG1767" s="7" t="s">
        <v>481</v>
      </c>
      <c r="BI1767" s="1">
        <v>2905</v>
      </c>
      <c r="BJ1767" s="1">
        <v>2</v>
      </c>
    </row>
    <row r="1768" spans="1:62" hidden="1" outlineLevel="1">
      <c r="A1768" t="s">
        <v>1785</v>
      </c>
      <c r="B1768" t="s">
        <v>1960</v>
      </c>
      <c r="C1768" s="1">
        <v>8621</v>
      </c>
      <c r="E1768" s="1">
        <f t="shared" si="339"/>
        <v>5972</v>
      </c>
      <c r="F1768" s="26">
        <f t="shared" si="340"/>
        <v>4589</v>
      </c>
      <c r="G1768" s="1">
        <v>4491</v>
      </c>
      <c r="H1768" s="2" t="str">
        <f t="shared" si="341"/>
        <v/>
      </c>
      <c r="I1768" s="2">
        <f t="shared" si="342"/>
        <v>0.75200937709310112</v>
      </c>
      <c r="J1768" s="10">
        <f t="shared" si="331"/>
        <v>2</v>
      </c>
      <c r="K1768" s="9">
        <f t="shared" si="332"/>
        <v>1</v>
      </c>
      <c r="L1768" s="8">
        <f t="shared" si="333"/>
        <v>3</v>
      </c>
      <c r="M1768" s="2">
        <f t="shared" si="334"/>
        <v>0.38630274614869392</v>
      </c>
      <c r="N1768" s="2">
        <f t="shared" si="335"/>
        <v>0.52461486939048896</v>
      </c>
      <c r="O1768" s="2">
        <f t="shared" si="336"/>
        <v>8.9082384460817149E-2</v>
      </c>
      <c r="P1768" s="2">
        <f t="shared" si="337"/>
        <v>0</v>
      </c>
      <c r="Q1768" s="1">
        <v>2307</v>
      </c>
      <c r="R1768" s="1">
        <v>3133</v>
      </c>
      <c r="S1768" s="1">
        <v>532</v>
      </c>
      <c r="T1768" s="1">
        <v>0</v>
      </c>
      <c r="AZ1768" t="s">
        <v>1785</v>
      </c>
      <c r="BA1768" t="s">
        <v>1960</v>
      </c>
      <c r="BC1768" s="43">
        <v>31</v>
      </c>
      <c r="BD1768" s="46">
        <v>95</v>
      </c>
      <c r="BE1768" s="49">
        <f t="shared" si="343"/>
        <v>31095</v>
      </c>
      <c r="BG1768" s="7" t="s">
        <v>481</v>
      </c>
      <c r="BI1768" s="1">
        <v>4589</v>
      </c>
      <c r="BJ1768" s="1">
        <v>0</v>
      </c>
    </row>
    <row r="1769" spans="1:62" hidden="1" outlineLevel="1">
      <c r="A1769" t="s">
        <v>1623</v>
      </c>
      <c r="B1769" t="s">
        <v>1960</v>
      </c>
      <c r="C1769" s="1">
        <v>4636</v>
      </c>
      <c r="E1769" s="1">
        <f t="shared" si="339"/>
        <v>3441</v>
      </c>
      <c r="F1769" s="26">
        <f t="shared" si="340"/>
        <v>2393</v>
      </c>
      <c r="G1769" s="1">
        <v>2360</v>
      </c>
      <c r="H1769" s="2" t="str">
        <f t="shared" si="341"/>
        <v/>
      </c>
      <c r="I1769" s="2">
        <f t="shared" si="342"/>
        <v>0.68584713746004067</v>
      </c>
      <c r="J1769" s="10">
        <f t="shared" si="331"/>
        <v>2</v>
      </c>
      <c r="K1769" s="9">
        <f t="shared" si="332"/>
        <v>1</v>
      </c>
      <c r="L1769" s="8">
        <f t="shared" si="333"/>
        <v>3</v>
      </c>
      <c r="M1769" s="2">
        <f t="shared" si="334"/>
        <v>0.43824469630921242</v>
      </c>
      <c r="N1769" s="2">
        <f t="shared" si="335"/>
        <v>0.48590526009880847</v>
      </c>
      <c r="O1769" s="2">
        <f t="shared" si="336"/>
        <v>7.5850043591979083E-2</v>
      </c>
      <c r="P1769" s="2">
        <f t="shared" si="337"/>
        <v>0</v>
      </c>
      <c r="Q1769" s="1">
        <v>1508</v>
      </c>
      <c r="R1769" s="1">
        <v>1672</v>
      </c>
      <c r="S1769" s="1">
        <v>261</v>
      </c>
      <c r="T1769" s="1">
        <v>0</v>
      </c>
      <c r="AZ1769" t="s">
        <v>1623</v>
      </c>
      <c r="BA1769" t="s">
        <v>1960</v>
      </c>
      <c r="BC1769" s="43">
        <v>31</v>
      </c>
      <c r="BD1769" s="46">
        <v>97</v>
      </c>
      <c r="BE1769" s="49">
        <f t="shared" si="343"/>
        <v>31097</v>
      </c>
      <c r="BG1769" s="7" t="s">
        <v>481</v>
      </c>
      <c r="BI1769" s="1">
        <v>2393</v>
      </c>
      <c r="BJ1769" s="1">
        <v>0</v>
      </c>
    </row>
    <row r="1770" spans="1:62" hidden="1" outlineLevel="1">
      <c r="A1770" t="s">
        <v>1771</v>
      </c>
      <c r="B1770" t="s">
        <v>1960</v>
      </c>
      <c r="C1770" s="1">
        <v>6576</v>
      </c>
      <c r="E1770" s="1">
        <f t="shared" si="339"/>
        <v>4226</v>
      </c>
      <c r="F1770" s="26">
        <f t="shared" si="340"/>
        <v>3303</v>
      </c>
      <c r="G1770" s="1">
        <v>3269</v>
      </c>
      <c r="H1770" s="2" t="str">
        <f t="shared" si="341"/>
        <v/>
      </c>
      <c r="I1770" s="2">
        <f t="shared" si="342"/>
        <v>0.77354472314245148</v>
      </c>
      <c r="J1770" s="10">
        <f t="shared" si="331"/>
        <v>2</v>
      </c>
      <c r="K1770" s="9">
        <f t="shared" si="332"/>
        <v>1</v>
      </c>
      <c r="L1770" s="8">
        <f t="shared" si="333"/>
        <v>3</v>
      </c>
      <c r="M1770" s="2">
        <f t="shared" si="334"/>
        <v>0.36109796497870328</v>
      </c>
      <c r="N1770" s="2">
        <f t="shared" si="335"/>
        <v>0.56791292001893046</v>
      </c>
      <c r="O1770" s="2">
        <f t="shared" si="336"/>
        <v>7.0515854235683864E-2</v>
      </c>
      <c r="P1770" s="2">
        <f t="shared" si="337"/>
        <v>4.7326076668240125E-4</v>
      </c>
      <c r="Q1770" s="1">
        <v>1526</v>
      </c>
      <c r="R1770" s="1">
        <v>2400</v>
      </c>
      <c r="S1770" s="1">
        <v>298</v>
      </c>
      <c r="T1770" s="1">
        <v>2</v>
      </c>
      <c r="AZ1770" t="s">
        <v>1771</v>
      </c>
      <c r="BA1770" t="s">
        <v>1960</v>
      </c>
      <c r="BC1770" s="43">
        <v>31</v>
      </c>
      <c r="BD1770" s="46">
        <v>99</v>
      </c>
      <c r="BE1770" s="49">
        <f t="shared" si="343"/>
        <v>31099</v>
      </c>
      <c r="BG1770" s="7" t="s">
        <v>481</v>
      </c>
      <c r="BI1770" s="1">
        <v>3288</v>
      </c>
      <c r="BJ1770" s="1">
        <v>15</v>
      </c>
    </row>
    <row r="1771" spans="1:62" hidden="1" outlineLevel="1">
      <c r="A1771" t="s">
        <v>2110</v>
      </c>
      <c r="B1771" t="s">
        <v>1960</v>
      </c>
      <c r="C1771" s="1">
        <v>8409</v>
      </c>
      <c r="E1771" s="1">
        <f t="shared" si="339"/>
        <v>5348</v>
      </c>
      <c r="F1771" s="26">
        <f t="shared" si="340"/>
        <v>4059</v>
      </c>
      <c r="G1771" s="1">
        <v>3969</v>
      </c>
      <c r="H1771" s="2" t="str">
        <f t="shared" si="341"/>
        <v/>
      </c>
      <c r="I1771" s="2">
        <f t="shared" si="342"/>
        <v>0.74214659685863871</v>
      </c>
      <c r="J1771" s="10">
        <f t="shared" si="331"/>
        <v>2</v>
      </c>
      <c r="K1771" s="9">
        <f t="shared" si="332"/>
        <v>1</v>
      </c>
      <c r="L1771" s="8">
        <f t="shared" si="333"/>
        <v>3</v>
      </c>
      <c r="M1771" s="2">
        <f t="shared" si="334"/>
        <v>0.29263275991024684</v>
      </c>
      <c r="N1771" s="2">
        <f t="shared" si="335"/>
        <v>0.60228122662677641</v>
      </c>
      <c r="O1771" s="2">
        <f t="shared" si="336"/>
        <v>0.10508601346297682</v>
      </c>
      <c r="P1771" s="2">
        <f t="shared" si="337"/>
        <v>0</v>
      </c>
      <c r="Q1771" s="1">
        <v>1565</v>
      </c>
      <c r="R1771" s="1">
        <v>3221</v>
      </c>
      <c r="S1771" s="1">
        <v>562</v>
      </c>
      <c r="T1771" s="1">
        <v>0</v>
      </c>
      <c r="AZ1771" t="s">
        <v>2110</v>
      </c>
      <c r="BA1771" t="s">
        <v>1960</v>
      </c>
      <c r="BC1771" s="43">
        <v>31</v>
      </c>
      <c r="BD1771" s="46">
        <v>101</v>
      </c>
      <c r="BE1771" s="49">
        <f t="shared" si="343"/>
        <v>31101</v>
      </c>
      <c r="BG1771" s="7" t="s">
        <v>481</v>
      </c>
      <c r="BI1771" s="1">
        <v>3987</v>
      </c>
      <c r="BJ1771" s="1">
        <v>72</v>
      </c>
    </row>
    <row r="1772" spans="1:62" hidden="1" outlineLevel="1">
      <c r="A1772" t="s">
        <v>2510</v>
      </c>
      <c r="B1772" t="s">
        <v>1960</v>
      </c>
      <c r="C1772" s="1">
        <v>978</v>
      </c>
      <c r="E1772" s="1">
        <f t="shared" si="339"/>
        <v>834</v>
      </c>
      <c r="F1772" s="26">
        <f t="shared" si="340"/>
        <v>641</v>
      </c>
      <c r="G1772" s="1">
        <v>631</v>
      </c>
      <c r="H1772" s="2" t="str">
        <f t="shared" si="341"/>
        <v/>
      </c>
      <c r="I1772" s="2">
        <f t="shared" si="342"/>
        <v>0.75659472422062346</v>
      </c>
      <c r="J1772" s="10">
        <f t="shared" si="331"/>
        <v>2</v>
      </c>
      <c r="K1772" s="9">
        <f t="shared" si="332"/>
        <v>1</v>
      </c>
      <c r="L1772" s="8">
        <f t="shared" si="333"/>
        <v>3</v>
      </c>
      <c r="M1772" s="2">
        <f t="shared" si="334"/>
        <v>0.34892086330935251</v>
      </c>
      <c r="N1772" s="2">
        <f t="shared" si="335"/>
        <v>0.6306954436450839</v>
      </c>
      <c r="O1772" s="2">
        <f t="shared" si="336"/>
        <v>2.0383693045563551E-2</v>
      </c>
      <c r="P1772" s="2">
        <f t="shared" si="337"/>
        <v>0</v>
      </c>
      <c r="Q1772" s="1">
        <v>291</v>
      </c>
      <c r="R1772" s="1">
        <v>526</v>
      </c>
      <c r="S1772" s="1">
        <v>17</v>
      </c>
      <c r="T1772" s="1">
        <v>0</v>
      </c>
      <c r="AZ1772" t="s">
        <v>2510</v>
      </c>
      <c r="BA1772" t="s">
        <v>1960</v>
      </c>
      <c r="BC1772" s="43">
        <v>31</v>
      </c>
      <c r="BD1772" s="46">
        <v>103</v>
      </c>
      <c r="BE1772" s="49">
        <f t="shared" si="343"/>
        <v>31103</v>
      </c>
      <c r="BG1772" s="7" t="s">
        <v>481</v>
      </c>
      <c r="BI1772" s="1">
        <v>641</v>
      </c>
      <c r="BJ1772" s="1">
        <v>0</v>
      </c>
    </row>
    <row r="1773" spans="1:62" hidden="1" outlineLevel="1">
      <c r="A1773" t="s">
        <v>2489</v>
      </c>
      <c r="B1773" t="s">
        <v>1960</v>
      </c>
      <c r="C1773" s="1">
        <v>4062</v>
      </c>
      <c r="E1773" s="1">
        <f t="shared" si="339"/>
        <v>2723</v>
      </c>
      <c r="F1773" s="26">
        <f t="shared" si="340"/>
        <v>1810</v>
      </c>
      <c r="G1773" s="1">
        <v>1789</v>
      </c>
      <c r="H1773" s="2" t="str">
        <f t="shared" si="341"/>
        <v/>
      </c>
      <c r="I1773" s="2">
        <f t="shared" si="342"/>
        <v>0.65699596033786267</v>
      </c>
      <c r="J1773" s="10">
        <f t="shared" si="331"/>
        <v>2</v>
      </c>
      <c r="K1773" s="9">
        <f t="shared" si="332"/>
        <v>1</v>
      </c>
      <c r="L1773" s="8">
        <f t="shared" si="333"/>
        <v>3</v>
      </c>
      <c r="M1773" s="2">
        <f t="shared" si="334"/>
        <v>0.31252295262578039</v>
      </c>
      <c r="N1773" s="2">
        <f t="shared" si="335"/>
        <v>0.64965112008813808</v>
      </c>
      <c r="O1773" s="2">
        <f t="shared" si="336"/>
        <v>3.7825927286081529E-2</v>
      </c>
      <c r="P1773" s="2">
        <f t="shared" si="337"/>
        <v>-5.5511151231257827E-17</v>
      </c>
      <c r="Q1773" s="1">
        <v>851</v>
      </c>
      <c r="R1773" s="1">
        <v>1769</v>
      </c>
      <c r="S1773" s="1">
        <v>103</v>
      </c>
      <c r="T1773" s="1">
        <v>0</v>
      </c>
      <c r="AZ1773" t="s">
        <v>2489</v>
      </c>
      <c r="BA1773" t="s">
        <v>1960</v>
      </c>
      <c r="BC1773" s="43">
        <v>31</v>
      </c>
      <c r="BD1773" s="46">
        <v>105</v>
      </c>
      <c r="BE1773" s="49">
        <f t="shared" si="343"/>
        <v>31105</v>
      </c>
      <c r="BG1773" s="7" t="s">
        <v>481</v>
      </c>
      <c r="BI1773" s="1">
        <v>1809</v>
      </c>
      <c r="BJ1773" s="1">
        <v>1</v>
      </c>
    </row>
    <row r="1774" spans="1:62" hidden="1" outlineLevel="1">
      <c r="A1774" t="s">
        <v>2650</v>
      </c>
      <c r="B1774" t="s">
        <v>1960</v>
      </c>
      <c r="C1774" s="1">
        <v>9536</v>
      </c>
      <c r="E1774" s="1">
        <f t="shared" si="339"/>
        <v>6256</v>
      </c>
      <c r="F1774" s="26">
        <f t="shared" si="340"/>
        <v>4384</v>
      </c>
      <c r="G1774" s="1">
        <v>4264</v>
      </c>
      <c r="H1774" s="2" t="str">
        <f t="shared" si="341"/>
        <v/>
      </c>
      <c r="I1774" s="2">
        <f t="shared" si="342"/>
        <v>0.68158567774936063</v>
      </c>
      <c r="J1774" s="10">
        <f t="shared" si="331"/>
        <v>2</v>
      </c>
      <c r="K1774" s="9">
        <f t="shared" si="332"/>
        <v>1</v>
      </c>
      <c r="L1774" s="8">
        <f t="shared" si="333"/>
        <v>3</v>
      </c>
      <c r="M1774" s="2">
        <f t="shared" si="334"/>
        <v>0.40904731457800514</v>
      </c>
      <c r="N1774" s="2">
        <f t="shared" si="335"/>
        <v>0.51406649616368283</v>
      </c>
      <c r="O1774" s="2">
        <f t="shared" si="336"/>
        <v>7.6886189258312018E-2</v>
      </c>
      <c r="P1774" s="2">
        <f t="shared" si="337"/>
        <v>0</v>
      </c>
      <c r="Q1774" s="1">
        <v>2559</v>
      </c>
      <c r="R1774" s="1">
        <v>3216</v>
      </c>
      <c r="S1774" s="1">
        <v>481</v>
      </c>
      <c r="T1774" s="1">
        <v>0</v>
      </c>
      <c r="AZ1774" t="s">
        <v>2650</v>
      </c>
      <c r="BA1774" t="s">
        <v>1960</v>
      </c>
      <c r="BC1774" s="43">
        <v>31</v>
      </c>
      <c r="BD1774" s="46">
        <v>107</v>
      </c>
      <c r="BE1774" s="49">
        <f t="shared" si="343"/>
        <v>31107</v>
      </c>
      <c r="BG1774" s="7" t="s">
        <v>481</v>
      </c>
      <c r="BI1774" s="1">
        <v>4383</v>
      </c>
      <c r="BJ1774" s="1">
        <v>1</v>
      </c>
    </row>
    <row r="1775" spans="1:62" hidden="1" outlineLevel="1">
      <c r="A1775" t="s">
        <v>2490</v>
      </c>
      <c r="B1775" t="s">
        <v>1960</v>
      </c>
      <c r="C1775" s="1">
        <v>222120</v>
      </c>
      <c r="E1775" s="1">
        <f t="shared" si="339"/>
        <v>128428</v>
      </c>
      <c r="F1775" s="26">
        <f t="shared" si="340"/>
        <v>106005</v>
      </c>
      <c r="G1775" s="1">
        <v>105399</v>
      </c>
      <c r="H1775" s="2" t="str">
        <f t="shared" si="341"/>
        <v/>
      </c>
      <c r="I1775" s="2">
        <f t="shared" si="342"/>
        <v>0.82068552029152519</v>
      </c>
      <c r="J1775" s="10">
        <f t="shared" si="331"/>
        <v>1</v>
      </c>
      <c r="K1775" s="9">
        <f t="shared" si="332"/>
        <v>2</v>
      </c>
      <c r="L1775" s="8">
        <f t="shared" si="333"/>
        <v>3</v>
      </c>
      <c r="M1775" s="2">
        <f t="shared" si="334"/>
        <v>0.44636683589248449</v>
      </c>
      <c r="N1775" s="2">
        <f t="shared" si="335"/>
        <v>0.42880057308375119</v>
      </c>
      <c r="O1775" s="2">
        <f t="shared" si="336"/>
        <v>0.12449777307129287</v>
      </c>
      <c r="P1775" s="2">
        <f t="shared" si="337"/>
        <v>3.3481795247145008E-4</v>
      </c>
      <c r="Q1775" s="1">
        <v>57326</v>
      </c>
      <c r="R1775" s="1">
        <v>55070</v>
      </c>
      <c r="S1775" s="1">
        <v>15989</v>
      </c>
      <c r="T1775" s="1">
        <v>43</v>
      </c>
      <c r="AZ1775" t="s">
        <v>2490</v>
      </c>
      <c r="BA1775" t="s">
        <v>1960</v>
      </c>
      <c r="BC1775" s="43">
        <v>31</v>
      </c>
      <c r="BD1775" s="46">
        <v>109</v>
      </c>
      <c r="BE1775" s="49">
        <f t="shared" si="343"/>
        <v>31109</v>
      </c>
      <c r="BG1775" s="7" t="s">
        <v>481</v>
      </c>
      <c r="BI1775" s="1">
        <v>105449</v>
      </c>
      <c r="BJ1775" s="1">
        <v>556</v>
      </c>
    </row>
    <row r="1776" spans="1:62" hidden="1" outlineLevel="1">
      <c r="A1776" t="s">
        <v>994</v>
      </c>
      <c r="B1776" t="s">
        <v>1960</v>
      </c>
      <c r="C1776" s="1">
        <v>33233</v>
      </c>
      <c r="E1776" s="1">
        <f t="shared" si="339"/>
        <v>20304</v>
      </c>
      <c r="F1776" s="26">
        <f t="shared" si="340"/>
        <v>15835</v>
      </c>
      <c r="G1776" s="1">
        <v>15661</v>
      </c>
      <c r="H1776" s="2" t="str">
        <f t="shared" si="341"/>
        <v/>
      </c>
      <c r="I1776" s="2">
        <f t="shared" si="342"/>
        <v>0.77132584712371943</v>
      </c>
      <c r="J1776" s="10">
        <f t="shared" si="331"/>
        <v>2</v>
      </c>
      <c r="K1776" s="9">
        <f t="shared" si="332"/>
        <v>1</v>
      </c>
      <c r="L1776" s="8">
        <f t="shared" si="333"/>
        <v>3</v>
      </c>
      <c r="M1776" s="2">
        <f t="shared" si="334"/>
        <v>0.43257486209613871</v>
      </c>
      <c r="N1776" s="2">
        <f t="shared" si="335"/>
        <v>0.49886721828211189</v>
      </c>
      <c r="O1776" s="2">
        <f t="shared" si="336"/>
        <v>6.8262411347517732E-2</v>
      </c>
      <c r="P1776" s="2">
        <f t="shared" si="337"/>
        <v>2.9550827423166504E-4</v>
      </c>
      <c r="Q1776" s="1">
        <v>8783</v>
      </c>
      <c r="R1776" s="1">
        <v>10129</v>
      </c>
      <c r="S1776" s="1">
        <v>1386</v>
      </c>
      <c r="T1776" s="1">
        <v>6</v>
      </c>
      <c r="AZ1776" t="s">
        <v>994</v>
      </c>
      <c r="BA1776" t="s">
        <v>1960</v>
      </c>
      <c r="BC1776" s="43">
        <v>31</v>
      </c>
      <c r="BD1776" s="46">
        <v>111</v>
      </c>
      <c r="BE1776" s="49">
        <f t="shared" si="343"/>
        <v>31111</v>
      </c>
      <c r="BG1776" s="7" t="s">
        <v>481</v>
      </c>
      <c r="BI1776" s="1">
        <v>15766</v>
      </c>
      <c r="BJ1776" s="1">
        <v>69</v>
      </c>
    </row>
    <row r="1777" spans="1:62" hidden="1" outlineLevel="1">
      <c r="A1777" t="s">
        <v>2127</v>
      </c>
      <c r="B1777" t="s">
        <v>1960</v>
      </c>
      <c r="C1777" s="1">
        <v>835</v>
      </c>
      <c r="E1777" s="1">
        <f t="shared" si="339"/>
        <v>589</v>
      </c>
      <c r="F1777" s="26">
        <f t="shared" si="340"/>
        <v>459</v>
      </c>
      <c r="G1777" s="1">
        <v>451</v>
      </c>
      <c r="H1777" s="2" t="str">
        <f t="shared" si="341"/>
        <v/>
      </c>
      <c r="I1777" s="2">
        <f t="shared" si="342"/>
        <v>0.76570458404074704</v>
      </c>
      <c r="J1777" s="10">
        <f t="shared" si="331"/>
        <v>2</v>
      </c>
      <c r="K1777" s="9">
        <f t="shared" si="332"/>
        <v>1</v>
      </c>
      <c r="L1777" s="8">
        <f t="shared" si="333"/>
        <v>3</v>
      </c>
      <c r="M1777" s="2">
        <f t="shared" si="334"/>
        <v>0.16808149405772496</v>
      </c>
      <c r="N1777" s="2">
        <f t="shared" si="335"/>
        <v>0.78947368421052633</v>
      </c>
      <c r="O1777" s="2">
        <f t="shared" si="336"/>
        <v>4.2444821731748725E-2</v>
      </c>
      <c r="P1777" s="2">
        <f t="shared" si="337"/>
        <v>0</v>
      </c>
      <c r="Q1777" s="1">
        <v>99</v>
      </c>
      <c r="R1777" s="1">
        <v>465</v>
      </c>
      <c r="S1777" s="1">
        <v>25</v>
      </c>
      <c r="T1777" s="1">
        <v>0</v>
      </c>
      <c r="AZ1777" t="s">
        <v>2127</v>
      </c>
      <c r="BA1777" t="s">
        <v>1960</v>
      </c>
      <c r="BC1777" s="43">
        <v>31</v>
      </c>
      <c r="BD1777" s="46">
        <v>113</v>
      </c>
      <c r="BE1777" s="49">
        <f t="shared" si="343"/>
        <v>31113</v>
      </c>
      <c r="BG1777" s="7" t="s">
        <v>481</v>
      </c>
      <c r="BI1777" s="1">
        <v>459</v>
      </c>
      <c r="BJ1777" s="1">
        <v>0</v>
      </c>
    </row>
    <row r="1778" spans="1:62" hidden="1" outlineLevel="1">
      <c r="A1778" t="s">
        <v>2580</v>
      </c>
      <c r="B1778" t="s">
        <v>1960</v>
      </c>
      <c r="C1778" s="1">
        <v>708</v>
      </c>
      <c r="E1778" s="1">
        <f t="shared" si="339"/>
        <v>525</v>
      </c>
      <c r="F1778" s="26">
        <f t="shared" si="340"/>
        <v>405</v>
      </c>
      <c r="G1778" s="1">
        <v>392</v>
      </c>
      <c r="H1778" s="2" t="str">
        <f t="shared" si="341"/>
        <v/>
      </c>
      <c r="I1778" s="2">
        <f t="shared" si="342"/>
        <v>0.7466666666666667</v>
      </c>
      <c r="J1778" s="10">
        <f t="shared" si="331"/>
        <v>2</v>
      </c>
      <c r="K1778" s="9">
        <f t="shared" si="332"/>
        <v>1</v>
      </c>
      <c r="L1778" s="8">
        <f t="shared" si="333"/>
        <v>3</v>
      </c>
      <c r="M1778" s="2">
        <f t="shared" si="334"/>
        <v>0.25333333333333335</v>
      </c>
      <c r="N1778" s="2">
        <f t="shared" si="335"/>
        <v>0.71238095238095234</v>
      </c>
      <c r="O1778" s="2">
        <f t="shared" si="336"/>
        <v>3.4285714285714287E-2</v>
      </c>
      <c r="P1778" s="2">
        <f t="shared" si="337"/>
        <v>0</v>
      </c>
      <c r="Q1778" s="1">
        <v>133</v>
      </c>
      <c r="R1778" s="1">
        <v>374</v>
      </c>
      <c r="S1778" s="1">
        <v>18</v>
      </c>
      <c r="T1778" s="1">
        <v>0</v>
      </c>
      <c r="AZ1778" t="s">
        <v>2580</v>
      </c>
      <c r="BA1778" t="s">
        <v>1960</v>
      </c>
      <c r="BC1778" s="43">
        <v>31</v>
      </c>
      <c r="BD1778" s="46">
        <v>115</v>
      </c>
      <c r="BE1778" s="49">
        <f t="shared" si="343"/>
        <v>31115</v>
      </c>
      <c r="BG1778" s="7" t="s">
        <v>481</v>
      </c>
      <c r="BI1778" s="1">
        <v>402</v>
      </c>
      <c r="BJ1778" s="1">
        <v>3</v>
      </c>
    </row>
    <row r="1779" spans="1:62" hidden="1" outlineLevel="1">
      <c r="A1779" t="s">
        <v>1293</v>
      </c>
      <c r="B1779" t="s">
        <v>1960</v>
      </c>
      <c r="C1779" s="1">
        <v>527</v>
      </c>
      <c r="E1779" s="1">
        <f t="shared" si="339"/>
        <v>395</v>
      </c>
      <c r="F1779" s="26">
        <f t="shared" si="340"/>
        <v>332</v>
      </c>
      <c r="G1779" s="1">
        <v>329</v>
      </c>
      <c r="H1779" s="2" t="str">
        <f t="shared" si="341"/>
        <v/>
      </c>
      <c r="I1779" s="2">
        <f t="shared" si="342"/>
        <v>0.83291139240506329</v>
      </c>
      <c r="J1779" s="10">
        <f t="shared" si="331"/>
        <v>2</v>
      </c>
      <c r="K1779" s="9">
        <f t="shared" si="332"/>
        <v>1</v>
      </c>
      <c r="L1779" s="8">
        <f t="shared" si="333"/>
        <v>3</v>
      </c>
      <c r="M1779" s="2">
        <f t="shared" si="334"/>
        <v>0.24556962025316456</v>
      </c>
      <c r="N1779" s="2">
        <f t="shared" si="335"/>
        <v>0.73670886075949371</v>
      </c>
      <c r="O1779" s="2">
        <f t="shared" si="336"/>
        <v>1.7721518987341773E-2</v>
      </c>
      <c r="P1779" s="2">
        <f t="shared" si="337"/>
        <v>0</v>
      </c>
      <c r="Q1779" s="1">
        <v>97</v>
      </c>
      <c r="R1779" s="1">
        <v>291</v>
      </c>
      <c r="S1779" s="1">
        <v>7</v>
      </c>
      <c r="T1779" s="1">
        <v>0</v>
      </c>
      <c r="AZ1779" t="s">
        <v>1293</v>
      </c>
      <c r="BA1779" t="s">
        <v>1960</v>
      </c>
      <c r="BC1779" s="43">
        <v>31</v>
      </c>
      <c r="BD1779" s="46">
        <v>117</v>
      </c>
      <c r="BE1779" s="49">
        <f t="shared" si="343"/>
        <v>31117</v>
      </c>
      <c r="BG1779" s="7" t="s">
        <v>481</v>
      </c>
      <c r="BI1779" s="1">
        <v>332</v>
      </c>
      <c r="BJ1779" s="1">
        <v>0</v>
      </c>
    </row>
    <row r="1780" spans="1:62" hidden="1" outlineLevel="1">
      <c r="A1780" t="s">
        <v>2551</v>
      </c>
      <c r="B1780" t="s">
        <v>1960</v>
      </c>
      <c r="C1780" s="1">
        <v>33437</v>
      </c>
      <c r="E1780" s="1">
        <f t="shared" si="339"/>
        <v>18846</v>
      </c>
      <c r="F1780" s="26">
        <f t="shared" si="340"/>
        <v>13892</v>
      </c>
      <c r="G1780" s="1">
        <v>13796</v>
      </c>
      <c r="H1780" s="2" t="str">
        <f t="shared" si="341"/>
        <v/>
      </c>
      <c r="I1780" s="2">
        <f t="shared" si="342"/>
        <v>0.73203862888676641</v>
      </c>
      <c r="J1780" s="10">
        <f t="shared" si="331"/>
        <v>2</v>
      </c>
      <c r="K1780" s="9">
        <f t="shared" si="332"/>
        <v>1</v>
      </c>
      <c r="L1780" s="8">
        <f t="shared" si="333"/>
        <v>3</v>
      </c>
      <c r="M1780" s="2">
        <f t="shared" si="334"/>
        <v>0.29056563727050833</v>
      </c>
      <c r="N1780" s="2">
        <f t="shared" si="335"/>
        <v>0.6339806855566168</v>
      </c>
      <c r="O1780" s="2">
        <f t="shared" si="336"/>
        <v>7.5453677172874878E-2</v>
      </c>
      <c r="P1780" s="2">
        <f t="shared" si="337"/>
        <v>0</v>
      </c>
      <c r="Q1780" s="1">
        <v>5476</v>
      </c>
      <c r="R1780" s="1">
        <v>11948</v>
      </c>
      <c r="S1780" s="1">
        <v>1422</v>
      </c>
      <c r="T1780" s="1">
        <v>0</v>
      </c>
      <c r="AZ1780" t="s">
        <v>2551</v>
      </c>
      <c r="BA1780" t="s">
        <v>1960</v>
      </c>
      <c r="BC1780" s="43">
        <v>31</v>
      </c>
      <c r="BD1780" s="46">
        <v>119</v>
      </c>
      <c r="BE1780" s="49">
        <f t="shared" si="343"/>
        <v>31119</v>
      </c>
      <c r="BG1780" s="7" t="s">
        <v>481</v>
      </c>
      <c r="BI1780" s="1">
        <v>13832</v>
      </c>
      <c r="BJ1780" s="1">
        <v>60</v>
      </c>
    </row>
    <row r="1781" spans="1:62" hidden="1" outlineLevel="1">
      <c r="A1781" t="s">
        <v>2095</v>
      </c>
      <c r="B1781" t="s">
        <v>1960</v>
      </c>
      <c r="C1781" s="1">
        <v>8215</v>
      </c>
      <c r="E1781" s="1">
        <f t="shared" si="339"/>
        <v>5127</v>
      </c>
      <c r="F1781" s="26">
        <f t="shared" si="340"/>
        <v>3856</v>
      </c>
      <c r="G1781" s="1">
        <v>3811</v>
      </c>
      <c r="H1781" s="2" t="str">
        <f t="shared" si="341"/>
        <v/>
      </c>
      <c r="I1781" s="2">
        <f t="shared" si="342"/>
        <v>0.7433196801248293</v>
      </c>
      <c r="J1781" s="10">
        <f t="shared" si="331"/>
        <v>2</v>
      </c>
      <c r="K1781" s="9">
        <f t="shared" si="332"/>
        <v>1</v>
      </c>
      <c r="L1781" s="8">
        <f t="shared" si="333"/>
        <v>3</v>
      </c>
      <c r="M1781" s="2">
        <f t="shared" si="334"/>
        <v>0.35108250438853128</v>
      </c>
      <c r="N1781" s="2">
        <f t="shared" si="335"/>
        <v>0.59059879071581822</v>
      </c>
      <c r="O1781" s="2">
        <f t="shared" si="336"/>
        <v>5.8318704895650476E-2</v>
      </c>
      <c r="P1781" s="2">
        <f t="shared" si="337"/>
        <v>0</v>
      </c>
      <c r="Q1781" s="1">
        <v>1800</v>
      </c>
      <c r="R1781" s="1">
        <v>3028</v>
      </c>
      <c r="S1781" s="1">
        <v>299</v>
      </c>
      <c r="T1781" s="1">
        <v>0</v>
      </c>
      <c r="AZ1781" t="s">
        <v>2095</v>
      </c>
      <c r="BA1781" t="s">
        <v>1960</v>
      </c>
      <c r="BC1781" s="43">
        <v>31</v>
      </c>
      <c r="BD1781" s="46">
        <v>121</v>
      </c>
      <c r="BE1781" s="49">
        <f t="shared" si="343"/>
        <v>31121</v>
      </c>
      <c r="BG1781" s="7" t="s">
        <v>481</v>
      </c>
      <c r="BI1781" s="1">
        <v>3856</v>
      </c>
      <c r="BJ1781" s="1">
        <v>0</v>
      </c>
    </row>
    <row r="1782" spans="1:62" hidden="1" outlineLevel="1">
      <c r="A1782" t="s">
        <v>2034</v>
      </c>
      <c r="B1782" t="s">
        <v>1960</v>
      </c>
      <c r="C1782" s="1">
        <v>5335</v>
      </c>
      <c r="E1782" s="1">
        <f t="shared" si="339"/>
        <v>3492</v>
      </c>
      <c r="F1782" s="26">
        <f t="shared" si="340"/>
        <v>2567</v>
      </c>
      <c r="G1782" s="1">
        <v>2527</v>
      </c>
      <c r="H1782" s="2" t="str">
        <f t="shared" si="341"/>
        <v/>
      </c>
      <c r="I1782" s="2">
        <f t="shared" si="342"/>
        <v>0.72365406643757157</v>
      </c>
      <c r="J1782" s="10">
        <f t="shared" si="331"/>
        <v>2</v>
      </c>
      <c r="K1782" s="9">
        <f t="shared" si="332"/>
        <v>1</v>
      </c>
      <c r="L1782" s="8">
        <f t="shared" si="333"/>
        <v>3</v>
      </c>
      <c r="M1782" s="2">
        <f t="shared" si="334"/>
        <v>0.30326460481099654</v>
      </c>
      <c r="N1782" s="2">
        <f t="shared" si="335"/>
        <v>0.61197021764032078</v>
      </c>
      <c r="O1782" s="2">
        <f t="shared" si="336"/>
        <v>8.4192439862542962E-2</v>
      </c>
      <c r="P1782" s="2">
        <f t="shared" si="337"/>
        <v>5.7273768613966269E-4</v>
      </c>
      <c r="Q1782" s="1">
        <v>1059</v>
      </c>
      <c r="R1782" s="1">
        <v>2137</v>
      </c>
      <c r="S1782" s="1">
        <v>294</v>
      </c>
      <c r="T1782" s="1">
        <v>2</v>
      </c>
      <c r="AZ1782" t="s">
        <v>2034</v>
      </c>
      <c r="BA1782" t="s">
        <v>1960</v>
      </c>
      <c r="BC1782" s="43">
        <v>31</v>
      </c>
      <c r="BD1782" s="46">
        <v>123</v>
      </c>
      <c r="BE1782" s="49">
        <f t="shared" si="343"/>
        <v>31123</v>
      </c>
      <c r="BG1782" s="7" t="s">
        <v>481</v>
      </c>
      <c r="BI1782" s="1">
        <v>2565</v>
      </c>
      <c r="BJ1782" s="1">
        <v>2</v>
      </c>
    </row>
    <row r="1783" spans="1:62" hidden="1" outlineLevel="1">
      <c r="A1783" t="s">
        <v>1769</v>
      </c>
      <c r="B1783" t="s">
        <v>1960</v>
      </c>
      <c r="C1783" s="1">
        <v>4240</v>
      </c>
      <c r="E1783" s="1">
        <f t="shared" si="339"/>
        <v>2663</v>
      </c>
      <c r="F1783" s="26">
        <f t="shared" si="340"/>
        <v>2020</v>
      </c>
      <c r="G1783" s="1">
        <v>1987</v>
      </c>
      <c r="H1783" s="2" t="str">
        <f t="shared" si="341"/>
        <v/>
      </c>
      <c r="I1783" s="2">
        <f t="shared" si="342"/>
        <v>0.74615095756665417</v>
      </c>
      <c r="J1783" s="10">
        <f t="shared" si="331"/>
        <v>1</v>
      </c>
      <c r="K1783" s="9">
        <f t="shared" si="332"/>
        <v>2</v>
      </c>
      <c r="L1783" s="8">
        <f t="shared" si="333"/>
        <v>3</v>
      </c>
      <c r="M1783" s="2">
        <f t="shared" si="334"/>
        <v>0.53210664663912877</v>
      </c>
      <c r="N1783" s="2">
        <f t="shared" si="335"/>
        <v>0.40217799474277133</v>
      </c>
      <c r="O1783" s="2">
        <f t="shared" si="336"/>
        <v>6.5715358618099892E-2</v>
      </c>
      <c r="P1783" s="2">
        <f t="shared" si="337"/>
        <v>0</v>
      </c>
      <c r="Q1783" s="1">
        <v>1417</v>
      </c>
      <c r="R1783" s="1">
        <v>1071</v>
      </c>
      <c r="S1783" s="1">
        <v>175</v>
      </c>
      <c r="T1783" s="1">
        <v>0</v>
      </c>
      <c r="AZ1783" t="s">
        <v>1769</v>
      </c>
      <c r="BA1783" t="s">
        <v>1960</v>
      </c>
      <c r="BC1783" s="43">
        <v>31</v>
      </c>
      <c r="BD1783" s="46">
        <v>125</v>
      </c>
      <c r="BE1783" s="49">
        <f t="shared" si="343"/>
        <v>31125</v>
      </c>
      <c r="BG1783" s="7" t="s">
        <v>481</v>
      </c>
      <c r="BI1783" s="1">
        <v>2020</v>
      </c>
      <c r="BJ1783" s="1">
        <v>0</v>
      </c>
    </row>
    <row r="1784" spans="1:62" hidden="1" outlineLevel="1">
      <c r="A1784" t="s">
        <v>2524</v>
      </c>
      <c r="B1784" t="s">
        <v>1960</v>
      </c>
      <c r="C1784" s="1">
        <v>7780</v>
      </c>
      <c r="E1784" s="1">
        <f t="shared" si="339"/>
        <v>4905</v>
      </c>
      <c r="F1784" s="26">
        <f t="shared" si="340"/>
        <v>3927</v>
      </c>
      <c r="G1784" s="1">
        <v>3854</v>
      </c>
      <c r="H1784" s="2" t="str">
        <f t="shared" si="341"/>
        <v/>
      </c>
      <c r="I1784" s="2">
        <f t="shared" si="342"/>
        <v>0.78572884811416921</v>
      </c>
      <c r="J1784" s="10">
        <f t="shared" si="331"/>
        <v>2</v>
      </c>
      <c r="K1784" s="9">
        <f t="shared" si="332"/>
        <v>1</v>
      </c>
      <c r="L1784" s="8">
        <f t="shared" si="333"/>
        <v>3</v>
      </c>
      <c r="M1784" s="2">
        <f t="shared" si="334"/>
        <v>0.39001019367991846</v>
      </c>
      <c r="N1784" s="2">
        <f t="shared" si="335"/>
        <v>0.51926605504587153</v>
      </c>
      <c r="O1784" s="2">
        <f t="shared" si="336"/>
        <v>9.0723751274209993E-2</v>
      </c>
      <c r="P1784" s="2">
        <f t="shared" si="337"/>
        <v>0</v>
      </c>
      <c r="Q1784" s="1">
        <v>1913</v>
      </c>
      <c r="R1784" s="1">
        <v>2547</v>
      </c>
      <c r="S1784" s="1">
        <v>445</v>
      </c>
      <c r="T1784" s="1">
        <v>0</v>
      </c>
      <c r="AZ1784" t="s">
        <v>2524</v>
      </c>
      <c r="BA1784" t="s">
        <v>1960</v>
      </c>
      <c r="BC1784" s="43">
        <v>31</v>
      </c>
      <c r="BD1784" s="46">
        <v>127</v>
      </c>
      <c r="BE1784" s="49">
        <f t="shared" si="343"/>
        <v>31127</v>
      </c>
      <c r="BG1784" s="7" t="s">
        <v>481</v>
      </c>
      <c r="BI1784" s="1">
        <v>3927</v>
      </c>
      <c r="BJ1784" s="1">
        <v>0</v>
      </c>
    </row>
    <row r="1785" spans="1:62" hidden="1" outlineLevel="1">
      <c r="A1785" t="s">
        <v>1715</v>
      </c>
      <c r="B1785" t="s">
        <v>1960</v>
      </c>
      <c r="C1785" s="1">
        <v>5626</v>
      </c>
      <c r="E1785" s="1">
        <f t="shared" si="339"/>
        <v>3957</v>
      </c>
      <c r="F1785" s="26">
        <f t="shared" si="340"/>
        <v>2993</v>
      </c>
      <c r="G1785" s="1">
        <v>2959</v>
      </c>
      <c r="H1785" s="2" t="str">
        <f t="shared" si="341"/>
        <v/>
      </c>
      <c r="I1785" s="2">
        <f t="shared" si="342"/>
        <v>0.74778872883497605</v>
      </c>
      <c r="J1785" s="10">
        <f t="shared" ref="J1785:J1814" si="344">RANK(Q1785,Q1785:AO1785)</f>
        <v>2</v>
      </c>
      <c r="K1785" s="9">
        <f t="shared" ref="K1785:K1814" si="345">RANK(R1785,Q1785:AO1785)</f>
        <v>1</v>
      </c>
      <c r="L1785" s="8">
        <f t="shared" ref="L1785:L1814" si="346">RANK(S1785,Q1785:AO1785)</f>
        <v>3</v>
      </c>
      <c r="M1785" s="2">
        <f t="shared" ref="M1785:M1814" si="347">Q1785/$E1785</f>
        <v>0.44806671721000757</v>
      </c>
      <c r="N1785" s="2">
        <f t="shared" ref="N1785:N1814" si="348">R1785/$E1785</f>
        <v>0.48774323982815265</v>
      </c>
      <c r="O1785" s="2">
        <f t="shared" ref="O1785:O1814" si="349">S1785/$E1785</f>
        <v>6.4190042961839777E-2</v>
      </c>
      <c r="P1785" s="2">
        <f t="shared" ref="P1785:P1814" si="350">1-M1785-N1785-O1785</f>
        <v>0</v>
      </c>
      <c r="Q1785" s="1">
        <v>1773</v>
      </c>
      <c r="R1785" s="1">
        <v>1930</v>
      </c>
      <c r="S1785" s="1">
        <v>254</v>
      </c>
      <c r="T1785" s="1">
        <v>0</v>
      </c>
      <c r="AZ1785" t="s">
        <v>1715</v>
      </c>
      <c r="BA1785" t="s">
        <v>1960</v>
      </c>
      <c r="BC1785" s="43">
        <v>31</v>
      </c>
      <c r="BD1785" s="46">
        <v>129</v>
      </c>
      <c r="BE1785" s="49">
        <f t="shared" ref="BE1785:BE1813" si="351">BC1785*1000+BD1785</f>
        <v>31129</v>
      </c>
      <c r="BG1785" s="7" t="s">
        <v>481</v>
      </c>
      <c r="BI1785" s="1">
        <v>2990</v>
      </c>
      <c r="BJ1785" s="1">
        <v>3</v>
      </c>
    </row>
    <row r="1786" spans="1:62" hidden="1" outlineLevel="1">
      <c r="A1786" t="s">
        <v>1334</v>
      </c>
      <c r="B1786" t="s">
        <v>1960</v>
      </c>
      <c r="C1786" s="1">
        <v>14493</v>
      </c>
      <c r="E1786" s="1">
        <f t="shared" ref="E1786:E1814" si="352">SUM(Q1786:AJ1786)</f>
        <v>9135</v>
      </c>
      <c r="F1786" s="26">
        <f t="shared" ref="F1786:F1813" si="353">BI1786+BJ1786</f>
        <v>6899</v>
      </c>
      <c r="G1786" s="1">
        <v>6838</v>
      </c>
      <c r="H1786" s="2" t="str">
        <f t="shared" si="341"/>
        <v/>
      </c>
      <c r="I1786" s="2">
        <f t="shared" si="342"/>
        <v>0.74854953475643127</v>
      </c>
      <c r="J1786" s="10">
        <f t="shared" si="344"/>
        <v>2</v>
      </c>
      <c r="K1786" s="9">
        <f t="shared" si="345"/>
        <v>1</v>
      </c>
      <c r="L1786" s="8">
        <f t="shared" si="346"/>
        <v>3</v>
      </c>
      <c r="M1786" s="2">
        <f t="shared" si="347"/>
        <v>0.39376026272577996</v>
      </c>
      <c r="N1786" s="2">
        <f t="shared" si="348"/>
        <v>0.51702244116037221</v>
      </c>
      <c r="O1786" s="2">
        <f t="shared" si="349"/>
        <v>8.9107827038861526E-2</v>
      </c>
      <c r="P1786" s="2">
        <f t="shared" si="350"/>
        <v>1.0946907498635139E-4</v>
      </c>
      <c r="Q1786" s="1">
        <v>3597</v>
      </c>
      <c r="R1786" s="1">
        <v>4723</v>
      </c>
      <c r="S1786" s="1">
        <v>814</v>
      </c>
      <c r="T1786" s="1">
        <v>1</v>
      </c>
      <c r="AZ1786" t="s">
        <v>1334</v>
      </c>
      <c r="BA1786" t="s">
        <v>1960</v>
      </c>
      <c r="BC1786" s="43">
        <v>31</v>
      </c>
      <c r="BD1786" s="46">
        <v>131</v>
      </c>
      <c r="BE1786" s="49">
        <f t="shared" si="351"/>
        <v>31131</v>
      </c>
      <c r="BG1786" s="7" t="s">
        <v>481</v>
      </c>
      <c r="BI1786" s="1">
        <v>6899</v>
      </c>
      <c r="BJ1786" s="1">
        <v>0</v>
      </c>
    </row>
    <row r="1787" spans="1:62" hidden="1" outlineLevel="1">
      <c r="A1787" t="s">
        <v>2451</v>
      </c>
      <c r="B1787" t="s">
        <v>1960</v>
      </c>
      <c r="C1787" s="1">
        <v>3238</v>
      </c>
      <c r="E1787" s="1">
        <f t="shared" si="352"/>
        <v>2294</v>
      </c>
      <c r="F1787" s="26">
        <f t="shared" si="353"/>
        <v>1833</v>
      </c>
      <c r="G1787" s="1">
        <v>1808</v>
      </c>
      <c r="H1787" s="2" t="str">
        <f t="shared" si="341"/>
        <v/>
      </c>
      <c r="I1787" s="2">
        <f t="shared" si="342"/>
        <v>0.78814298169136876</v>
      </c>
      <c r="J1787" s="10">
        <f t="shared" si="344"/>
        <v>2</v>
      </c>
      <c r="K1787" s="9">
        <f t="shared" si="345"/>
        <v>1</v>
      </c>
      <c r="L1787" s="8">
        <f t="shared" si="346"/>
        <v>3</v>
      </c>
      <c r="M1787" s="2">
        <f t="shared" si="347"/>
        <v>0.41325196163905842</v>
      </c>
      <c r="N1787" s="2">
        <f t="shared" si="348"/>
        <v>0.52702702702702697</v>
      </c>
      <c r="O1787" s="2">
        <f t="shared" si="349"/>
        <v>5.972101133391456E-2</v>
      </c>
      <c r="P1787" s="2">
        <f t="shared" si="350"/>
        <v>0</v>
      </c>
      <c r="Q1787" s="1">
        <v>948</v>
      </c>
      <c r="R1787" s="1">
        <v>1209</v>
      </c>
      <c r="S1787" s="1">
        <v>137</v>
      </c>
      <c r="T1787" s="1">
        <v>0</v>
      </c>
      <c r="AZ1787" t="s">
        <v>2451</v>
      </c>
      <c r="BA1787" t="s">
        <v>1960</v>
      </c>
      <c r="BC1787" s="43">
        <v>31</v>
      </c>
      <c r="BD1787" s="46">
        <v>133</v>
      </c>
      <c r="BE1787" s="49">
        <f t="shared" si="351"/>
        <v>31133</v>
      </c>
      <c r="BG1787" s="7" t="s">
        <v>481</v>
      </c>
      <c r="BI1787" s="1">
        <v>1833</v>
      </c>
      <c r="BJ1787" s="1">
        <v>0</v>
      </c>
    </row>
    <row r="1788" spans="1:62" hidden="1" outlineLevel="1">
      <c r="A1788" t="s">
        <v>1755</v>
      </c>
      <c r="B1788" t="s">
        <v>1960</v>
      </c>
      <c r="C1788" s="1">
        <v>3245</v>
      </c>
      <c r="E1788" s="1">
        <f t="shared" si="352"/>
        <v>2075</v>
      </c>
      <c r="F1788" s="26">
        <f t="shared" si="353"/>
        <v>1682</v>
      </c>
      <c r="G1788" s="1">
        <v>1666</v>
      </c>
      <c r="H1788" s="2" t="str">
        <f t="shared" si="341"/>
        <v/>
      </c>
      <c r="I1788" s="2">
        <f t="shared" si="342"/>
        <v>0.8028915662650602</v>
      </c>
      <c r="J1788" s="10">
        <f t="shared" si="344"/>
        <v>2</v>
      </c>
      <c r="K1788" s="9">
        <f t="shared" si="345"/>
        <v>1</v>
      </c>
      <c r="L1788" s="8">
        <f t="shared" si="346"/>
        <v>3</v>
      </c>
      <c r="M1788" s="2">
        <f t="shared" si="347"/>
        <v>0.34265060240963857</v>
      </c>
      <c r="N1788" s="2">
        <f t="shared" si="348"/>
        <v>0.56771084337349398</v>
      </c>
      <c r="O1788" s="2">
        <f t="shared" si="349"/>
        <v>8.9638554216867464E-2</v>
      </c>
      <c r="P1788" s="2">
        <f t="shared" si="350"/>
        <v>0</v>
      </c>
      <c r="Q1788" s="1">
        <v>711</v>
      </c>
      <c r="R1788" s="1">
        <v>1178</v>
      </c>
      <c r="S1788" s="1">
        <v>186</v>
      </c>
      <c r="T1788" s="1">
        <v>0</v>
      </c>
      <c r="AZ1788" t="s">
        <v>1755</v>
      </c>
      <c r="BA1788" t="s">
        <v>1960</v>
      </c>
      <c r="BC1788" s="43">
        <v>31</v>
      </c>
      <c r="BD1788" s="46">
        <v>135</v>
      </c>
      <c r="BE1788" s="49">
        <f t="shared" si="351"/>
        <v>31135</v>
      </c>
      <c r="BG1788" s="7" t="s">
        <v>481</v>
      </c>
      <c r="BI1788" s="1">
        <v>1679</v>
      </c>
      <c r="BJ1788" s="1">
        <v>3</v>
      </c>
    </row>
    <row r="1789" spans="1:62" hidden="1" outlineLevel="1">
      <c r="A1789" t="s">
        <v>2790</v>
      </c>
      <c r="B1789" t="s">
        <v>1960</v>
      </c>
      <c r="C1789" s="1">
        <v>9779</v>
      </c>
      <c r="E1789" s="1">
        <f t="shared" si="352"/>
        <v>6429</v>
      </c>
      <c r="F1789" s="26">
        <f t="shared" si="353"/>
        <v>4941</v>
      </c>
      <c r="G1789" s="1">
        <v>4903</v>
      </c>
      <c r="H1789" s="2" t="str">
        <f t="shared" si="341"/>
        <v/>
      </c>
      <c r="I1789" s="2">
        <f t="shared" si="342"/>
        <v>0.76263804635246535</v>
      </c>
      <c r="J1789" s="10">
        <f t="shared" si="344"/>
        <v>2</v>
      </c>
      <c r="K1789" s="9">
        <f t="shared" si="345"/>
        <v>1</v>
      </c>
      <c r="L1789" s="8">
        <f t="shared" si="346"/>
        <v>3</v>
      </c>
      <c r="M1789" s="2">
        <f t="shared" si="347"/>
        <v>0.29553585316534453</v>
      </c>
      <c r="N1789" s="2">
        <f t="shared" si="348"/>
        <v>0.63540208430549072</v>
      </c>
      <c r="O1789" s="2">
        <f t="shared" si="349"/>
        <v>6.8906517343288232E-2</v>
      </c>
      <c r="P1789" s="2">
        <f t="shared" si="350"/>
        <v>1.5554518587657107E-4</v>
      </c>
      <c r="Q1789" s="1">
        <v>1900</v>
      </c>
      <c r="R1789" s="1">
        <v>4085</v>
      </c>
      <c r="S1789" s="1">
        <v>443</v>
      </c>
      <c r="T1789" s="1">
        <v>1</v>
      </c>
      <c r="AZ1789" t="s">
        <v>2790</v>
      </c>
      <c r="BA1789" t="s">
        <v>1960</v>
      </c>
      <c r="BC1789" s="43">
        <v>31</v>
      </c>
      <c r="BD1789" s="46">
        <v>137</v>
      </c>
      <c r="BE1789" s="49">
        <f t="shared" si="351"/>
        <v>31137</v>
      </c>
      <c r="BG1789" s="7" t="s">
        <v>481</v>
      </c>
      <c r="BI1789" s="1">
        <v>4932</v>
      </c>
      <c r="BJ1789" s="1">
        <v>9</v>
      </c>
    </row>
    <row r="1790" spans="1:62" hidden="1" outlineLevel="1">
      <c r="A1790" t="s">
        <v>2423</v>
      </c>
      <c r="B1790" t="s">
        <v>1960</v>
      </c>
      <c r="C1790" s="1">
        <v>7801</v>
      </c>
      <c r="E1790" s="1">
        <f t="shared" si="352"/>
        <v>4856</v>
      </c>
      <c r="F1790" s="26">
        <f t="shared" si="353"/>
        <v>3592</v>
      </c>
      <c r="G1790" s="1">
        <v>3562</v>
      </c>
      <c r="H1790" s="2" t="str">
        <f t="shared" si="341"/>
        <v/>
      </c>
      <c r="I1790" s="2">
        <f t="shared" si="342"/>
        <v>0.7335255354200988</v>
      </c>
      <c r="J1790" s="10">
        <f t="shared" si="344"/>
        <v>2</v>
      </c>
      <c r="K1790" s="9">
        <f t="shared" si="345"/>
        <v>1</v>
      </c>
      <c r="L1790" s="8">
        <f t="shared" si="346"/>
        <v>3</v>
      </c>
      <c r="M1790" s="2">
        <f t="shared" si="347"/>
        <v>0.32660626029654038</v>
      </c>
      <c r="N1790" s="2">
        <f t="shared" si="348"/>
        <v>0.61614497528830314</v>
      </c>
      <c r="O1790" s="2">
        <f t="shared" si="349"/>
        <v>5.7248764415156507E-2</v>
      </c>
      <c r="P1790" s="2">
        <f t="shared" si="350"/>
        <v>0</v>
      </c>
      <c r="Q1790" s="1">
        <v>1586</v>
      </c>
      <c r="R1790" s="1">
        <v>2992</v>
      </c>
      <c r="S1790" s="1">
        <v>278</v>
      </c>
      <c r="T1790" s="1">
        <v>0</v>
      </c>
      <c r="AZ1790" t="s">
        <v>2423</v>
      </c>
      <c r="BA1790" t="s">
        <v>1960</v>
      </c>
      <c r="BC1790" s="43">
        <v>31</v>
      </c>
      <c r="BD1790" s="46">
        <v>139</v>
      </c>
      <c r="BE1790" s="49">
        <f t="shared" si="351"/>
        <v>31139</v>
      </c>
      <c r="BG1790" s="7" t="s">
        <v>481</v>
      </c>
      <c r="BI1790" s="1">
        <v>3592</v>
      </c>
      <c r="BJ1790" s="1">
        <v>0</v>
      </c>
    </row>
    <row r="1791" spans="1:62" hidden="1" outlineLevel="1">
      <c r="A1791" t="s">
        <v>1373</v>
      </c>
      <c r="B1791" t="s">
        <v>1960</v>
      </c>
      <c r="C1791" s="1">
        <v>30316</v>
      </c>
      <c r="E1791" s="1">
        <f t="shared" si="352"/>
        <v>17897</v>
      </c>
      <c r="F1791" s="26">
        <f t="shared" si="353"/>
        <v>14041</v>
      </c>
      <c r="G1791" s="1">
        <v>13877</v>
      </c>
      <c r="H1791" s="2" t="str">
        <f t="shared" si="341"/>
        <v/>
      </c>
      <c r="I1791" s="2">
        <f t="shared" si="342"/>
        <v>0.77538134882941279</v>
      </c>
      <c r="J1791" s="10">
        <f t="shared" si="344"/>
        <v>2</v>
      </c>
      <c r="K1791" s="9">
        <f t="shared" si="345"/>
        <v>1</v>
      </c>
      <c r="L1791" s="8">
        <f t="shared" si="346"/>
        <v>3</v>
      </c>
      <c r="M1791" s="2">
        <f t="shared" si="347"/>
        <v>0.41101860647035815</v>
      </c>
      <c r="N1791" s="2">
        <f t="shared" si="348"/>
        <v>0.51360563222886513</v>
      </c>
      <c r="O1791" s="2">
        <f t="shared" si="349"/>
        <v>7.51522601553333E-2</v>
      </c>
      <c r="P1791" s="2">
        <f t="shared" si="350"/>
        <v>2.2350114544342214E-4</v>
      </c>
      <c r="Q1791" s="1">
        <v>7356</v>
      </c>
      <c r="R1791" s="1">
        <v>9192</v>
      </c>
      <c r="S1791" s="1">
        <v>1345</v>
      </c>
      <c r="T1791" s="1">
        <v>4</v>
      </c>
      <c r="AZ1791" t="s">
        <v>1373</v>
      </c>
      <c r="BA1791" t="s">
        <v>1960</v>
      </c>
      <c r="BC1791" s="43">
        <v>31</v>
      </c>
      <c r="BD1791" s="46">
        <v>141</v>
      </c>
      <c r="BE1791" s="49">
        <f t="shared" si="351"/>
        <v>31141</v>
      </c>
      <c r="BG1791" s="7" t="s">
        <v>481</v>
      </c>
      <c r="BI1791" s="1">
        <v>13987</v>
      </c>
      <c r="BJ1791" s="1">
        <v>54</v>
      </c>
    </row>
    <row r="1792" spans="1:62" hidden="1" outlineLevel="1">
      <c r="A1792" t="s">
        <v>168</v>
      </c>
      <c r="B1792" t="s">
        <v>1960</v>
      </c>
      <c r="C1792" s="1">
        <v>5560</v>
      </c>
      <c r="E1792" s="1">
        <f t="shared" si="352"/>
        <v>3652</v>
      </c>
      <c r="F1792" s="26">
        <f t="shared" si="353"/>
        <v>2943</v>
      </c>
      <c r="G1792" s="1">
        <v>2918</v>
      </c>
      <c r="H1792" s="2" t="str">
        <f t="shared" si="341"/>
        <v/>
      </c>
      <c r="I1792" s="2">
        <f t="shared" si="342"/>
        <v>0.79901423877327493</v>
      </c>
      <c r="J1792" s="10">
        <f t="shared" si="344"/>
        <v>2</v>
      </c>
      <c r="K1792" s="9">
        <f t="shared" si="345"/>
        <v>1</v>
      </c>
      <c r="L1792" s="8">
        <f t="shared" si="346"/>
        <v>3</v>
      </c>
      <c r="M1792" s="2">
        <f t="shared" si="347"/>
        <v>0.3729463307776561</v>
      </c>
      <c r="N1792" s="2">
        <f t="shared" si="348"/>
        <v>0.55394304490690038</v>
      </c>
      <c r="O1792" s="2">
        <f t="shared" si="349"/>
        <v>7.3110624315443587E-2</v>
      </c>
      <c r="P1792" s="2">
        <f t="shared" si="350"/>
        <v>-1.2490009027033011E-16</v>
      </c>
      <c r="Q1792" s="1">
        <v>1362</v>
      </c>
      <c r="R1792" s="1">
        <v>2023</v>
      </c>
      <c r="S1792" s="1">
        <v>267</v>
      </c>
      <c r="T1792" s="1">
        <v>0</v>
      </c>
      <c r="AZ1792" t="s">
        <v>168</v>
      </c>
      <c r="BA1792" t="s">
        <v>1960</v>
      </c>
      <c r="BC1792" s="43">
        <v>31</v>
      </c>
      <c r="BD1792" s="46">
        <v>143</v>
      </c>
      <c r="BE1792" s="49">
        <f t="shared" si="351"/>
        <v>31143</v>
      </c>
      <c r="BG1792" s="7" t="s">
        <v>481</v>
      </c>
      <c r="BI1792" s="1">
        <v>2941</v>
      </c>
      <c r="BJ1792" s="1">
        <v>2</v>
      </c>
    </row>
    <row r="1793" spans="1:62" hidden="1" outlineLevel="1">
      <c r="A1793" t="s">
        <v>2114</v>
      </c>
      <c r="B1793" t="s">
        <v>1960</v>
      </c>
      <c r="C1793" s="1">
        <v>11437</v>
      </c>
      <c r="E1793" s="1">
        <f t="shared" si="352"/>
        <v>7626</v>
      </c>
      <c r="F1793" s="26">
        <f t="shared" si="353"/>
        <v>5399</v>
      </c>
      <c r="G1793" s="1">
        <v>5342</v>
      </c>
      <c r="H1793" s="2" t="str">
        <f t="shared" si="341"/>
        <v/>
      </c>
      <c r="I1793" s="2">
        <f t="shared" si="342"/>
        <v>0.70049829530553365</v>
      </c>
      <c r="J1793" s="10">
        <f t="shared" si="344"/>
        <v>2</v>
      </c>
      <c r="K1793" s="9">
        <f t="shared" si="345"/>
        <v>1</v>
      </c>
      <c r="L1793" s="8">
        <f t="shared" si="346"/>
        <v>3</v>
      </c>
      <c r="M1793" s="2">
        <f t="shared" si="347"/>
        <v>0.31877786519800683</v>
      </c>
      <c r="N1793" s="2">
        <f t="shared" si="348"/>
        <v>0.56910569105691056</v>
      </c>
      <c r="O1793" s="2">
        <f t="shared" si="349"/>
        <v>0.11211644374508262</v>
      </c>
      <c r="P1793" s="2">
        <f t="shared" si="350"/>
        <v>0</v>
      </c>
      <c r="Q1793" s="1">
        <v>2431</v>
      </c>
      <c r="R1793" s="1">
        <v>4340</v>
      </c>
      <c r="S1793" s="1">
        <v>855</v>
      </c>
      <c r="T1793" s="1">
        <v>0</v>
      </c>
      <c r="AZ1793" t="s">
        <v>2114</v>
      </c>
      <c r="BA1793" t="s">
        <v>1960</v>
      </c>
      <c r="BC1793" s="43">
        <v>31</v>
      </c>
      <c r="BD1793" s="46">
        <v>145</v>
      </c>
      <c r="BE1793" s="49">
        <f t="shared" si="351"/>
        <v>31145</v>
      </c>
      <c r="BG1793" s="7" t="s">
        <v>481</v>
      </c>
      <c r="BI1793" s="1">
        <v>5380</v>
      </c>
      <c r="BJ1793" s="1">
        <v>19</v>
      </c>
    </row>
    <row r="1794" spans="1:62" hidden="1" outlineLevel="1">
      <c r="A1794" t="s">
        <v>953</v>
      </c>
      <c r="B1794" t="s">
        <v>1960</v>
      </c>
      <c r="C1794" s="1">
        <v>9893</v>
      </c>
      <c r="E1794" s="1">
        <f t="shared" si="352"/>
        <v>7084</v>
      </c>
      <c r="F1794" s="26">
        <f t="shared" si="353"/>
        <v>5031</v>
      </c>
      <c r="G1794" s="1">
        <v>4943</v>
      </c>
      <c r="H1794" s="2" t="str">
        <f t="shared" ref="H1794:H1857" si="354">IF(D1794&gt;0,G1794/D1794,"")</f>
        <v/>
      </c>
      <c r="I1794" s="2">
        <f t="shared" si="342"/>
        <v>0.69776962168266521</v>
      </c>
      <c r="J1794" s="10">
        <f t="shared" si="344"/>
        <v>2</v>
      </c>
      <c r="K1794" s="9">
        <f t="shared" si="345"/>
        <v>1</v>
      </c>
      <c r="L1794" s="8">
        <f t="shared" si="346"/>
        <v>3</v>
      </c>
      <c r="M1794" s="2">
        <f t="shared" si="347"/>
        <v>0.43619424054206662</v>
      </c>
      <c r="N1794" s="2">
        <f t="shared" si="348"/>
        <v>0.49957651044607565</v>
      </c>
      <c r="O1794" s="2">
        <f t="shared" si="349"/>
        <v>6.4088085827216257E-2</v>
      </c>
      <c r="P1794" s="2">
        <f t="shared" si="350"/>
        <v>1.4116318464141298E-4</v>
      </c>
      <c r="Q1794" s="1">
        <v>3090</v>
      </c>
      <c r="R1794" s="1">
        <v>3539</v>
      </c>
      <c r="S1794" s="1">
        <v>454</v>
      </c>
      <c r="T1794" s="1">
        <v>1</v>
      </c>
      <c r="AZ1794" t="s">
        <v>953</v>
      </c>
      <c r="BA1794" t="s">
        <v>1960</v>
      </c>
      <c r="BC1794" s="43">
        <v>31</v>
      </c>
      <c r="BD1794" s="46">
        <v>147</v>
      </c>
      <c r="BE1794" s="49">
        <f t="shared" si="351"/>
        <v>31147</v>
      </c>
      <c r="BG1794" s="7" t="s">
        <v>481</v>
      </c>
      <c r="BI1794" s="1">
        <v>5028</v>
      </c>
      <c r="BJ1794" s="1">
        <v>3</v>
      </c>
    </row>
    <row r="1795" spans="1:62" hidden="1" outlineLevel="1">
      <c r="A1795" t="s">
        <v>1917</v>
      </c>
      <c r="B1795" t="s">
        <v>1960</v>
      </c>
      <c r="C1795" s="1">
        <v>1991</v>
      </c>
      <c r="E1795" s="1">
        <f t="shared" si="352"/>
        <v>1274</v>
      </c>
      <c r="F1795" s="26">
        <f t="shared" si="353"/>
        <v>1005</v>
      </c>
      <c r="G1795" s="1">
        <v>987</v>
      </c>
      <c r="H1795" s="2" t="str">
        <f t="shared" si="354"/>
        <v/>
      </c>
      <c r="I1795" s="2">
        <f t="shared" ref="I1795:I1858" si="355">IF(E1795&gt;0,G1795/E1795,"")</f>
        <v>0.77472527472527475</v>
      </c>
      <c r="J1795" s="10">
        <f t="shared" si="344"/>
        <v>2</v>
      </c>
      <c r="K1795" s="9">
        <f t="shared" si="345"/>
        <v>1</v>
      </c>
      <c r="L1795" s="8">
        <f t="shared" si="346"/>
        <v>3</v>
      </c>
      <c r="M1795" s="2">
        <f t="shared" si="347"/>
        <v>0.21271585557299844</v>
      </c>
      <c r="N1795" s="2">
        <f t="shared" si="348"/>
        <v>0.72291993720565151</v>
      </c>
      <c r="O1795" s="2">
        <f t="shared" si="349"/>
        <v>6.4364207221350084E-2</v>
      </c>
      <c r="P1795" s="2">
        <f t="shared" si="350"/>
        <v>0</v>
      </c>
      <c r="Q1795" s="1">
        <v>271</v>
      </c>
      <c r="R1795" s="1">
        <v>921</v>
      </c>
      <c r="S1795" s="1">
        <v>82</v>
      </c>
      <c r="T1795" s="1">
        <v>0</v>
      </c>
      <c r="AZ1795" t="s">
        <v>1917</v>
      </c>
      <c r="BA1795" t="s">
        <v>1960</v>
      </c>
      <c r="BC1795" s="43">
        <v>31</v>
      </c>
      <c r="BD1795" s="46">
        <v>149</v>
      </c>
      <c r="BE1795" s="49">
        <f t="shared" si="351"/>
        <v>31149</v>
      </c>
      <c r="BG1795" s="7" t="s">
        <v>481</v>
      </c>
      <c r="BI1795" s="1">
        <v>1005</v>
      </c>
      <c r="BJ1795" s="1">
        <v>0</v>
      </c>
    </row>
    <row r="1796" spans="1:62" hidden="1" outlineLevel="1">
      <c r="A1796" t="s">
        <v>2146</v>
      </c>
      <c r="B1796" t="s">
        <v>1960</v>
      </c>
      <c r="C1796" s="1">
        <v>12874</v>
      </c>
      <c r="E1796" s="1">
        <f t="shared" si="352"/>
        <v>8329</v>
      </c>
      <c r="F1796" s="26">
        <f t="shared" si="353"/>
        <v>5802</v>
      </c>
      <c r="G1796" s="1">
        <v>5765</v>
      </c>
      <c r="H1796" s="2" t="str">
        <f t="shared" si="354"/>
        <v/>
      </c>
      <c r="I1796" s="2">
        <f t="shared" si="355"/>
        <v>0.69215992316004327</v>
      </c>
      <c r="J1796" s="10">
        <f t="shared" si="344"/>
        <v>1</v>
      </c>
      <c r="K1796" s="9">
        <f t="shared" si="345"/>
        <v>2</v>
      </c>
      <c r="L1796" s="8">
        <f t="shared" si="346"/>
        <v>3</v>
      </c>
      <c r="M1796" s="2">
        <f t="shared" si="347"/>
        <v>0.56921599231600428</v>
      </c>
      <c r="N1796" s="2">
        <f t="shared" si="348"/>
        <v>0.34481930603914035</v>
      </c>
      <c r="O1796" s="2">
        <f t="shared" si="349"/>
        <v>8.5844639212390439E-2</v>
      </c>
      <c r="P1796" s="2">
        <f t="shared" si="350"/>
        <v>1.2006243246492909E-4</v>
      </c>
      <c r="Q1796" s="1">
        <v>4741</v>
      </c>
      <c r="R1796" s="1">
        <v>2872</v>
      </c>
      <c r="S1796" s="1">
        <v>715</v>
      </c>
      <c r="T1796" s="1">
        <v>1</v>
      </c>
      <c r="AZ1796" t="s">
        <v>2146</v>
      </c>
      <c r="BA1796" t="s">
        <v>1960</v>
      </c>
      <c r="BC1796" s="43">
        <v>31</v>
      </c>
      <c r="BD1796" s="46">
        <v>151</v>
      </c>
      <c r="BE1796" s="49">
        <f t="shared" si="351"/>
        <v>31151</v>
      </c>
      <c r="BG1796" s="7" t="s">
        <v>481</v>
      </c>
      <c r="BI1796" s="1">
        <v>5802</v>
      </c>
      <c r="BJ1796" s="1">
        <v>0</v>
      </c>
    </row>
    <row r="1797" spans="1:62" hidden="1" outlineLevel="1">
      <c r="A1797" t="s">
        <v>1654</v>
      </c>
      <c r="B1797" t="s">
        <v>1960</v>
      </c>
      <c r="C1797" s="1">
        <v>106719</v>
      </c>
      <c r="E1797" s="1">
        <f t="shared" si="352"/>
        <v>52312</v>
      </c>
      <c r="F1797" s="26">
        <f t="shared" si="353"/>
        <v>40795</v>
      </c>
      <c r="G1797" s="1">
        <v>40673</v>
      </c>
      <c r="H1797" s="2" t="str">
        <f t="shared" si="354"/>
        <v/>
      </c>
      <c r="I1797" s="2">
        <f t="shared" si="355"/>
        <v>0.77750802875057345</v>
      </c>
      <c r="J1797" s="10">
        <f t="shared" si="344"/>
        <v>2</v>
      </c>
      <c r="K1797" s="9">
        <f t="shared" si="345"/>
        <v>1</v>
      </c>
      <c r="L1797" s="8">
        <f t="shared" si="346"/>
        <v>3</v>
      </c>
      <c r="M1797" s="2">
        <f t="shared" si="347"/>
        <v>0.3815759290411378</v>
      </c>
      <c r="N1797" s="2">
        <f t="shared" si="348"/>
        <v>0.46843936381709744</v>
      </c>
      <c r="O1797" s="2">
        <f t="shared" si="349"/>
        <v>0.14973619819544273</v>
      </c>
      <c r="P1797" s="2">
        <f t="shared" si="350"/>
        <v>2.4850894632202913E-4</v>
      </c>
      <c r="Q1797" s="1">
        <v>19961</v>
      </c>
      <c r="R1797" s="1">
        <v>24505</v>
      </c>
      <c r="S1797" s="1">
        <v>7833</v>
      </c>
      <c r="T1797" s="1">
        <v>13</v>
      </c>
      <c r="AZ1797" t="s">
        <v>1654</v>
      </c>
      <c r="BA1797" t="s">
        <v>1960</v>
      </c>
      <c r="BC1797" s="43">
        <v>31</v>
      </c>
      <c r="BD1797" s="46">
        <v>153</v>
      </c>
      <c r="BE1797" s="49">
        <f t="shared" si="351"/>
        <v>31153</v>
      </c>
      <c r="BG1797" s="7" t="s">
        <v>481</v>
      </c>
      <c r="BI1797" s="1">
        <v>40726</v>
      </c>
      <c r="BJ1797" s="1">
        <v>69</v>
      </c>
    </row>
    <row r="1798" spans="1:62" hidden="1" outlineLevel="1">
      <c r="A1798" t="s">
        <v>2693</v>
      </c>
      <c r="B1798" t="s">
        <v>1960</v>
      </c>
      <c r="C1798" s="1">
        <v>18629</v>
      </c>
      <c r="E1798" s="1">
        <f t="shared" si="352"/>
        <v>12097</v>
      </c>
      <c r="F1798" s="26">
        <f t="shared" si="353"/>
        <v>9248</v>
      </c>
      <c r="G1798" s="1">
        <v>9152</v>
      </c>
      <c r="H1798" s="2" t="str">
        <f t="shared" si="354"/>
        <v/>
      </c>
      <c r="I1798" s="2">
        <f t="shared" si="355"/>
        <v>0.75655121104406053</v>
      </c>
      <c r="J1798" s="10">
        <f t="shared" si="344"/>
        <v>1</v>
      </c>
      <c r="K1798" s="9">
        <f t="shared" si="345"/>
        <v>2</v>
      </c>
      <c r="L1798" s="8">
        <f t="shared" si="346"/>
        <v>3</v>
      </c>
      <c r="M1798" s="2">
        <f t="shared" si="347"/>
        <v>0.49384144829296522</v>
      </c>
      <c r="N1798" s="2">
        <f t="shared" si="348"/>
        <v>0.4274613540547243</v>
      </c>
      <c r="O1798" s="2">
        <f t="shared" si="349"/>
        <v>7.8449202281557412E-2</v>
      </c>
      <c r="P1798" s="2">
        <f t="shared" si="350"/>
        <v>2.479953707531235E-4</v>
      </c>
      <c r="Q1798" s="1">
        <v>5974</v>
      </c>
      <c r="R1798" s="1">
        <v>5171</v>
      </c>
      <c r="S1798" s="1">
        <v>949</v>
      </c>
      <c r="T1798" s="1">
        <v>3</v>
      </c>
      <c r="AZ1798" t="s">
        <v>2693</v>
      </c>
      <c r="BA1798" t="s">
        <v>1960</v>
      </c>
      <c r="BC1798" s="43">
        <v>31</v>
      </c>
      <c r="BD1798" s="46">
        <v>155</v>
      </c>
      <c r="BE1798" s="49">
        <f t="shared" si="351"/>
        <v>31155</v>
      </c>
      <c r="BG1798" s="7" t="s">
        <v>481</v>
      </c>
      <c r="BI1798" s="1">
        <v>9248</v>
      </c>
      <c r="BJ1798" s="1">
        <v>0</v>
      </c>
    </row>
    <row r="1799" spans="1:62" hidden="1" outlineLevel="1">
      <c r="A1799" t="s">
        <v>1034</v>
      </c>
      <c r="B1799" t="s">
        <v>1960</v>
      </c>
      <c r="C1799" s="1">
        <v>36696</v>
      </c>
      <c r="E1799" s="1">
        <f t="shared" si="352"/>
        <v>17894</v>
      </c>
      <c r="F1799" s="26">
        <f t="shared" si="353"/>
        <v>15073</v>
      </c>
      <c r="G1799" s="1">
        <v>14951</v>
      </c>
      <c r="H1799" s="2" t="str">
        <f t="shared" si="354"/>
        <v/>
      </c>
      <c r="I1799" s="2">
        <f t="shared" si="355"/>
        <v>0.83553146306024362</v>
      </c>
      <c r="J1799" s="10">
        <f t="shared" si="344"/>
        <v>2</v>
      </c>
      <c r="K1799" s="9">
        <f t="shared" si="345"/>
        <v>1</v>
      </c>
      <c r="L1799" s="8">
        <f t="shared" si="346"/>
        <v>3</v>
      </c>
      <c r="M1799" s="2">
        <f t="shared" si="347"/>
        <v>0.365317983681681</v>
      </c>
      <c r="N1799" s="2">
        <f t="shared" si="348"/>
        <v>0.53157482955180513</v>
      </c>
      <c r="O1799" s="2">
        <f t="shared" si="349"/>
        <v>0.10305130211243993</v>
      </c>
      <c r="P1799" s="2">
        <f t="shared" si="350"/>
        <v>5.5884654073939943E-5</v>
      </c>
      <c r="Q1799" s="1">
        <v>6537</v>
      </c>
      <c r="R1799" s="1">
        <v>9512</v>
      </c>
      <c r="S1799" s="1">
        <v>1844</v>
      </c>
      <c r="T1799" s="1">
        <v>1</v>
      </c>
      <c r="AZ1799" t="s">
        <v>1034</v>
      </c>
      <c r="BA1799" t="s">
        <v>1960</v>
      </c>
      <c r="BC1799" s="43">
        <v>31</v>
      </c>
      <c r="BD1799" s="46">
        <v>157</v>
      </c>
      <c r="BE1799" s="49">
        <f t="shared" si="351"/>
        <v>31157</v>
      </c>
      <c r="BG1799" s="7" t="s">
        <v>481</v>
      </c>
      <c r="BI1799" s="1">
        <v>15069</v>
      </c>
      <c r="BJ1799" s="1">
        <v>4</v>
      </c>
    </row>
    <row r="1800" spans="1:62" hidden="1" outlineLevel="1">
      <c r="A1800" t="s">
        <v>2147</v>
      </c>
      <c r="B1800" t="s">
        <v>1960</v>
      </c>
      <c r="C1800" s="1">
        <v>15707</v>
      </c>
      <c r="E1800" s="1">
        <f t="shared" si="352"/>
        <v>8534</v>
      </c>
      <c r="F1800" s="26">
        <f t="shared" si="353"/>
        <v>6998</v>
      </c>
      <c r="G1800" s="1">
        <v>6936</v>
      </c>
      <c r="H1800" s="2" t="str">
        <f t="shared" si="354"/>
        <v/>
      </c>
      <c r="I1800" s="2">
        <f t="shared" si="355"/>
        <v>0.8127490039840638</v>
      </c>
      <c r="J1800" s="10">
        <f t="shared" si="344"/>
        <v>2</v>
      </c>
      <c r="K1800" s="9">
        <f t="shared" si="345"/>
        <v>1</v>
      </c>
      <c r="L1800" s="8">
        <f t="shared" si="346"/>
        <v>3</v>
      </c>
      <c r="M1800" s="2">
        <f t="shared" si="347"/>
        <v>0.41867822826341694</v>
      </c>
      <c r="N1800" s="2">
        <f t="shared" si="348"/>
        <v>0.48535270681977971</v>
      </c>
      <c r="O1800" s="2">
        <f t="shared" si="349"/>
        <v>9.5969064916803376E-2</v>
      </c>
      <c r="P1800" s="2">
        <f t="shared" si="350"/>
        <v>0</v>
      </c>
      <c r="Q1800" s="1">
        <v>3573</v>
      </c>
      <c r="R1800" s="1">
        <v>4142</v>
      </c>
      <c r="S1800" s="1">
        <v>819</v>
      </c>
      <c r="T1800" s="1">
        <v>0</v>
      </c>
      <c r="AZ1800" t="s">
        <v>2147</v>
      </c>
      <c r="BA1800" t="s">
        <v>1960</v>
      </c>
      <c r="BC1800" s="43">
        <v>31</v>
      </c>
      <c r="BD1800" s="46">
        <v>159</v>
      </c>
      <c r="BE1800" s="49">
        <f t="shared" si="351"/>
        <v>31159</v>
      </c>
      <c r="BG1800" s="7" t="s">
        <v>481</v>
      </c>
      <c r="BI1800" s="1">
        <v>6970</v>
      </c>
      <c r="BJ1800" s="1">
        <v>28</v>
      </c>
    </row>
    <row r="1801" spans="1:62" hidden="1" outlineLevel="1">
      <c r="A1801" t="s">
        <v>612</v>
      </c>
      <c r="B1801" t="s">
        <v>1960</v>
      </c>
      <c r="C1801" s="1">
        <v>6563</v>
      </c>
      <c r="E1801" s="1">
        <f t="shared" si="352"/>
        <v>3945</v>
      </c>
      <c r="F1801" s="26">
        <f t="shared" si="353"/>
        <v>3023</v>
      </c>
      <c r="G1801" s="1">
        <v>2996</v>
      </c>
      <c r="H1801" s="2" t="str">
        <f t="shared" si="354"/>
        <v/>
      </c>
      <c r="I1801" s="2">
        <f t="shared" si="355"/>
        <v>0.75944233206590617</v>
      </c>
      <c r="J1801" s="10">
        <f t="shared" si="344"/>
        <v>2</v>
      </c>
      <c r="K1801" s="9">
        <f t="shared" si="345"/>
        <v>1</v>
      </c>
      <c r="L1801" s="8">
        <f t="shared" si="346"/>
        <v>3</v>
      </c>
      <c r="M1801" s="2">
        <f t="shared" si="347"/>
        <v>0.26717363751584283</v>
      </c>
      <c r="N1801" s="2">
        <f t="shared" si="348"/>
        <v>0.68593155893536117</v>
      </c>
      <c r="O1801" s="2">
        <f t="shared" si="349"/>
        <v>4.664131812420786E-2</v>
      </c>
      <c r="P1801" s="2">
        <f t="shared" si="350"/>
        <v>2.5348542458807771E-4</v>
      </c>
      <c r="Q1801" s="1">
        <v>1054</v>
      </c>
      <c r="R1801" s="1">
        <v>2706</v>
      </c>
      <c r="S1801" s="1">
        <v>184</v>
      </c>
      <c r="T1801" s="1">
        <v>1</v>
      </c>
      <c r="AZ1801" t="s">
        <v>612</v>
      </c>
      <c r="BA1801" t="s">
        <v>1960</v>
      </c>
      <c r="BC1801" s="43">
        <v>31</v>
      </c>
      <c r="BD1801" s="46">
        <v>161</v>
      </c>
      <c r="BE1801" s="49">
        <f t="shared" si="351"/>
        <v>31161</v>
      </c>
      <c r="BG1801" s="7" t="s">
        <v>481</v>
      </c>
      <c r="BI1801" s="1">
        <v>3023</v>
      </c>
      <c r="BJ1801" s="1">
        <v>0</v>
      </c>
    </row>
    <row r="1802" spans="1:62" hidden="1" outlineLevel="1">
      <c r="A1802" t="s">
        <v>167</v>
      </c>
      <c r="B1802" t="s">
        <v>1960</v>
      </c>
      <c r="C1802" s="1">
        <v>3656</v>
      </c>
      <c r="E1802" s="1">
        <f t="shared" si="352"/>
        <v>2367</v>
      </c>
      <c r="F1802" s="26">
        <f t="shared" si="353"/>
        <v>1944</v>
      </c>
      <c r="G1802" s="1">
        <v>1900</v>
      </c>
      <c r="H1802" s="2" t="str">
        <f t="shared" si="354"/>
        <v/>
      </c>
      <c r="I1802" s="2">
        <f t="shared" si="355"/>
        <v>0.80270384452893961</v>
      </c>
      <c r="J1802" s="10">
        <f t="shared" si="344"/>
        <v>1</v>
      </c>
      <c r="K1802" s="9">
        <f t="shared" si="345"/>
        <v>2</v>
      </c>
      <c r="L1802" s="8">
        <f t="shared" si="346"/>
        <v>3</v>
      </c>
      <c r="M1802" s="2">
        <f t="shared" si="347"/>
        <v>0.61934938741022394</v>
      </c>
      <c r="N1802" s="2">
        <f t="shared" si="348"/>
        <v>0.34600760456273766</v>
      </c>
      <c r="O1802" s="2">
        <f t="shared" si="349"/>
        <v>3.3798056611744821E-2</v>
      </c>
      <c r="P1802" s="2">
        <f t="shared" si="350"/>
        <v>8.4495141529358081E-4</v>
      </c>
      <c r="Q1802" s="1">
        <v>1466</v>
      </c>
      <c r="R1802" s="1">
        <v>819</v>
      </c>
      <c r="S1802" s="1">
        <v>80</v>
      </c>
      <c r="T1802" s="1">
        <v>2</v>
      </c>
      <c r="AZ1802" t="s">
        <v>167</v>
      </c>
      <c r="BA1802" t="s">
        <v>1960</v>
      </c>
      <c r="BC1802" s="43">
        <v>31</v>
      </c>
      <c r="BD1802" s="46">
        <v>163</v>
      </c>
      <c r="BE1802" s="49">
        <f t="shared" si="351"/>
        <v>31163</v>
      </c>
      <c r="BG1802" s="7" t="s">
        <v>481</v>
      </c>
      <c r="BI1802" s="1">
        <v>1943</v>
      </c>
      <c r="BJ1802" s="1">
        <v>1</v>
      </c>
    </row>
    <row r="1803" spans="1:62" hidden="1" outlineLevel="1">
      <c r="A1803" t="s">
        <v>2753</v>
      </c>
      <c r="B1803" t="s">
        <v>1960</v>
      </c>
      <c r="C1803" s="1">
        <v>1553</v>
      </c>
      <c r="E1803" s="1">
        <f t="shared" si="352"/>
        <v>1135</v>
      </c>
      <c r="F1803" s="26">
        <f t="shared" si="353"/>
        <v>811</v>
      </c>
      <c r="G1803" s="1">
        <v>802</v>
      </c>
      <c r="H1803" s="2" t="str">
        <f t="shared" si="354"/>
        <v/>
      </c>
      <c r="I1803" s="2">
        <f t="shared" si="355"/>
        <v>0.70660792951541851</v>
      </c>
      <c r="J1803" s="10">
        <f t="shared" si="344"/>
        <v>2</v>
      </c>
      <c r="K1803" s="9">
        <f t="shared" si="345"/>
        <v>1</v>
      </c>
      <c r="L1803" s="8">
        <f t="shared" si="346"/>
        <v>3</v>
      </c>
      <c r="M1803" s="2">
        <f t="shared" si="347"/>
        <v>0.25903083700440527</v>
      </c>
      <c r="N1803" s="2">
        <f t="shared" si="348"/>
        <v>0.6466960352422908</v>
      </c>
      <c r="O1803" s="2">
        <f t="shared" si="349"/>
        <v>9.4273127753303959E-2</v>
      </c>
      <c r="P1803" s="2">
        <f t="shared" si="350"/>
        <v>0</v>
      </c>
      <c r="Q1803" s="1">
        <v>294</v>
      </c>
      <c r="R1803" s="1">
        <v>734</v>
      </c>
      <c r="S1803" s="1">
        <v>107</v>
      </c>
      <c r="T1803" s="1">
        <v>0</v>
      </c>
      <c r="AZ1803" t="s">
        <v>2753</v>
      </c>
      <c r="BA1803" t="s">
        <v>1960</v>
      </c>
      <c r="BC1803" s="43">
        <v>31</v>
      </c>
      <c r="BD1803" s="46">
        <v>165</v>
      </c>
      <c r="BE1803" s="49">
        <f t="shared" si="351"/>
        <v>31165</v>
      </c>
      <c r="BG1803" s="7" t="s">
        <v>481</v>
      </c>
      <c r="BI1803" s="1">
        <v>811</v>
      </c>
      <c r="BJ1803" s="1">
        <v>0</v>
      </c>
    </row>
    <row r="1804" spans="1:62" hidden="1" outlineLevel="1">
      <c r="A1804" t="s">
        <v>727</v>
      </c>
      <c r="B1804" t="s">
        <v>1960</v>
      </c>
      <c r="C1804" s="1">
        <v>6257</v>
      </c>
      <c r="E1804" s="1">
        <f t="shared" si="352"/>
        <v>3551</v>
      </c>
      <c r="F1804" s="26">
        <f t="shared" si="353"/>
        <v>2602</v>
      </c>
      <c r="G1804" s="1">
        <v>2563</v>
      </c>
      <c r="H1804" s="2" t="str">
        <f t="shared" si="354"/>
        <v/>
      </c>
      <c r="I1804" s="2">
        <f t="shared" si="355"/>
        <v>0.72176851591101099</v>
      </c>
      <c r="J1804" s="10">
        <f t="shared" si="344"/>
        <v>2</v>
      </c>
      <c r="K1804" s="9">
        <f t="shared" si="345"/>
        <v>1</v>
      </c>
      <c r="L1804" s="8">
        <f t="shared" si="346"/>
        <v>3</v>
      </c>
      <c r="M1804" s="2">
        <f t="shared" si="347"/>
        <v>0.30357645733596172</v>
      </c>
      <c r="N1804" s="2">
        <f t="shared" si="348"/>
        <v>0.62573922838637008</v>
      </c>
      <c r="O1804" s="2">
        <f t="shared" si="349"/>
        <v>7.0684314277668261E-2</v>
      </c>
      <c r="P1804" s="2">
        <f t="shared" si="350"/>
        <v>0</v>
      </c>
      <c r="Q1804" s="1">
        <v>1078</v>
      </c>
      <c r="R1804" s="1">
        <v>2222</v>
      </c>
      <c r="S1804" s="1">
        <v>251</v>
      </c>
      <c r="T1804" s="1">
        <v>0</v>
      </c>
      <c r="AZ1804" t="s">
        <v>727</v>
      </c>
      <c r="BA1804" t="s">
        <v>1960</v>
      </c>
      <c r="BC1804" s="43">
        <v>31</v>
      </c>
      <c r="BD1804" s="46">
        <v>167</v>
      </c>
      <c r="BE1804" s="49">
        <f t="shared" si="351"/>
        <v>31167</v>
      </c>
      <c r="BG1804" s="7" t="s">
        <v>481</v>
      </c>
      <c r="BI1804" s="1">
        <v>2602</v>
      </c>
      <c r="BJ1804" s="1">
        <v>0</v>
      </c>
    </row>
    <row r="1805" spans="1:62" hidden="1" outlineLevel="1">
      <c r="A1805" t="s">
        <v>2692</v>
      </c>
      <c r="B1805" t="s">
        <v>1960</v>
      </c>
      <c r="C1805" s="1">
        <v>6580</v>
      </c>
      <c r="E1805" s="1">
        <f t="shared" si="352"/>
        <v>4244</v>
      </c>
      <c r="F1805" s="26">
        <f t="shared" si="353"/>
        <v>3447</v>
      </c>
      <c r="G1805" s="1">
        <v>3410</v>
      </c>
      <c r="H1805" s="2" t="str">
        <f t="shared" si="354"/>
        <v/>
      </c>
      <c r="I1805" s="2">
        <f t="shared" si="355"/>
        <v>0.80348727615457116</v>
      </c>
      <c r="J1805" s="10">
        <f t="shared" si="344"/>
        <v>2</v>
      </c>
      <c r="K1805" s="9">
        <f t="shared" si="345"/>
        <v>1</v>
      </c>
      <c r="L1805" s="8">
        <f t="shared" si="346"/>
        <v>3</v>
      </c>
      <c r="M1805" s="2">
        <f t="shared" si="347"/>
        <v>0.3751178133836004</v>
      </c>
      <c r="N1805" s="2">
        <f t="shared" si="348"/>
        <v>0.55160226201696516</v>
      </c>
      <c r="O1805" s="2">
        <f t="shared" si="349"/>
        <v>7.3279924599434498E-2</v>
      </c>
      <c r="P1805" s="2">
        <f t="shared" si="350"/>
        <v>0</v>
      </c>
      <c r="Q1805" s="1">
        <v>1592</v>
      </c>
      <c r="R1805" s="1">
        <v>2341</v>
      </c>
      <c r="S1805" s="1">
        <v>311</v>
      </c>
      <c r="T1805" s="1">
        <v>0</v>
      </c>
      <c r="AZ1805" t="s">
        <v>2692</v>
      </c>
      <c r="BA1805" t="s">
        <v>1960</v>
      </c>
      <c r="BC1805" s="43">
        <v>31</v>
      </c>
      <c r="BD1805" s="46">
        <v>169</v>
      </c>
      <c r="BE1805" s="49">
        <f t="shared" si="351"/>
        <v>31169</v>
      </c>
      <c r="BG1805" s="7" t="s">
        <v>481</v>
      </c>
      <c r="BI1805" s="1">
        <v>3440</v>
      </c>
      <c r="BJ1805" s="1">
        <v>7</v>
      </c>
    </row>
    <row r="1806" spans="1:62" hidden="1" outlineLevel="1">
      <c r="A1806" t="s">
        <v>2806</v>
      </c>
      <c r="B1806" t="s">
        <v>1960</v>
      </c>
      <c r="C1806" s="1">
        <v>791</v>
      </c>
      <c r="E1806" s="1">
        <f t="shared" si="352"/>
        <v>599</v>
      </c>
      <c r="F1806" s="26">
        <f t="shared" si="353"/>
        <v>482</v>
      </c>
      <c r="G1806" s="1">
        <v>469</v>
      </c>
      <c r="H1806" s="2" t="str">
        <f t="shared" si="354"/>
        <v/>
      </c>
      <c r="I1806" s="2">
        <f t="shared" si="355"/>
        <v>0.78297161936560933</v>
      </c>
      <c r="J1806" s="10">
        <f t="shared" si="344"/>
        <v>2</v>
      </c>
      <c r="K1806" s="9">
        <f t="shared" si="345"/>
        <v>1</v>
      </c>
      <c r="L1806" s="8">
        <f t="shared" si="346"/>
        <v>3</v>
      </c>
      <c r="M1806" s="2">
        <f t="shared" si="347"/>
        <v>0.17863105175292154</v>
      </c>
      <c r="N1806" s="2">
        <f t="shared" si="348"/>
        <v>0.78797996661101832</v>
      </c>
      <c r="O1806" s="2">
        <f t="shared" si="349"/>
        <v>3.3388981636060099E-2</v>
      </c>
      <c r="P1806" s="2">
        <f t="shared" si="350"/>
        <v>9.0205620750793969E-17</v>
      </c>
      <c r="Q1806" s="1">
        <v>107</v>
      </c>
      <c r="R1806" s="1">
        <v>472</v>
      </c>
      <c r="S1806" s="1">
        <v>20</v>
      </c>
      <c r="T1806" s="1">
        <v>0</v>
      </c>
      <c r="AZ1806" t="s">
        <v>2806</v>
      </c>
      <c r="BA1806" t="s">
        <v>1960</v>
      </c>
      <c r="BC1806" s="43">
        <v>31</v>
      </c>
      <c r="BD1806" s="46">
        <v>171</v>
      </c>
      <c r="BE1806" s="49">
        <f t="shared" si="351"/>
        <v>31171</v>
      </c>
      <c r="BG1806" s="7" t="s">
        <v>481</v>
      </c>
      <c r="BI1806" s="1">
        <v>481</v>
      </c>
      <c r="BJ1806" s="1">
        <v>1</v>
      </c>
    </row>
    <row r="1807" spans="1:62" hidden="1" outlineLevel="1">
      <c r="A1807" t="s">
        <v>869</v>
      </c>
      <c r="B1807" t="s">
        <v>1960</v>
      </c>
      <c r="C1807" s="1">
        <v>6967</v>
      </c>
      <c r="E1807" s="1">
        <f t="shared" si="352"/>
        <v>3800</v>
      </c>
      <c r="F1807" s="26">
        <f t="shared" si="353"/>
        <v>2287</v>
      </c>
      <c r="G1807" s="1">
        <v>2257</v>
      </c>
      <c r="H1807" s="2" t="str">
        <f t="shared" si="354"/>
        <v/>
      </c>
      <c r="I1807" s="2">
        <f t="shared" si="355"/>
        <v>0.59394736842105267</v>
      </c>
      <c r="J1807" s="10">
        <f t="shared" si="344"/>
        <v>1</v>
      </c>
      <c r="K1807" s="9">
        <f t="shared" si="345"/>
        <v>2</v>
      </c>
      <c r="L1807" s="8">
        <f t="shared" si="346"/>
        <v>3</v>
      </c>
      <c r="M1807" s="2">
        <f t="shared" si="347"/>
        <v>0.58131578947368423</v>
      </c>
      <c r="N1807" s="2">
        <f t="shared" si="348"/>
        <v>0.36631578947368421</v>
      </c>
      <c r="O1807" s="2">
        <f t="shared" si="349"/>
        <v>5.2368421052631578E-2</v>
      </c>
      <c r="P1807" s="2">
        <f t="shared" si="350"/>
        <v>0</v>
      </c>
      <c r="Q1807" s="1">
        <v>2209</v>
      </c>
      <c r="R1807" s="1">
        <v>1392</v>
      </c>
      <c r="S1807" s="1">
        <v>199</v>
      </c>
      <c r="T1807" s="1">
        <v>0</v>
      </c>
      <c r="AZ1807" t="s">
        <v>869</v>
      </c>
      <c r="BA1807" t="s">
        <v>1960</v>
      </c>
      <c r="BC1807" s="43">
        <v>31</v>
      </c>
      <c r="BD1807" s="46">
        <v>173</v>
      </c>
      <c r="BE1807" s="49">
        <f t="shared" si="351"/>
        <v>31173</v>
      </c>
      <c r="BG1807" s="7" t="s">
        <v>481</v>
      </c>
      <c r="BI1807" s="1">
        <v>2287</v>
      </c>
      <c r="BJ1807" s="1">
        <v>0</v>
      </c>
    </row>
    <row r="1808" spans="1:62" hidden="1" outlineLevel="1">
      <c r="A1808" t="s">
        <v>2608</v>
      </c>
      <c r="B1808" t="s">
        <v>1960</v>
      </c>
      <c r="C1808" s="1">
        <v>5046</v>
      </c>
      <c r="E1808" s="1">
        <f t="shared" si="352"/>
        <v>3422</v>
      </c>
      <c r="F1808" s="26">
        <f t="shared" si="353"/>
        <v>2646</v>
      </c>
      <c r="G1808" s="1">
        <v>2590</v>
      </c>
      <c r="H1808" s="2" t="str">
        <f t="shared" si="354"/>
        <v/>
      </c>
      <c r="I1808" s="2">
        <f t="shared" si="355"/>
        <v>0.75686732904734078</v>
      </c>
      <c r="J1808" s="10">
        <f t="shared" si="344"/>
        <v>2</v>
      </c>
      <c r="K1808" s="9">
        <f t="shared" si="345"/>
        <v>1</v>
      </c>
      <c r="L1808" s="8">
        <f t="shared" si="346"/>
        <v>3</v>
      </c>
      <c r="M1808" s="2">
        <f t="shared" si="347"/>
        <v>0.37346580946814728</v>
      </c>
      <c r="N1808" s="2">
        <f t="shared" si="348"/>
        <v>0.5569842197545295</v>
      </c>
      <c r="O1808" s="2">
        <f t="shared" si="349"/>
        <v>6.9549970777323208E-2</v>
      </c>
      <c r="P1808" s="2">
        <f t="shared" si="350"/>
        <v>0</v>
      </c>
      <c r="Q1808" s="1">
        <v>1278</v>
      </c>
      <c r="R1808" s="1">
        <v>1906</v>
      </c>
      <c r="S1808" s="1">
        <v>238</v>
      </c>
      <c r="T1808" s="1">
        <v>0</v>
      </c>
      <c r="AZ1808" t="s">
        <v>2608</v>
      </c>
      <c r="BA1808" t="s">
        <v>1960</v>
      </c>
      <c r="BC1808" s="43">
        <v>31</v>
      </c>
      <c r="BD1808" s="46">
        <v>175</v>
      </c>
      <c r="BE1808" s="49">
        <f t="shared" si="351"/>
        <v>31175</v>
      </c>
      <c r="BG1808" s="7" t="s">
        <v>481</v>
      </c>
      <c r="BI1808" s="1">
        <v>2646</v>
      </c>
      <c r="BJ1808" s="1">
        <v>0</v>
      </c>
    </row>
    <row r="1809" spans="1:62" hidden="1" outlineLevel="1">
      <c r="A1809" t="s">
        <v>1297</v>
      </c>
      <c r="B1809" t="s">
        <v>1960</v>
      </c>
      <c r="C1809" s="1">
        <v>16922</v>
      </c>
      <c r="E1809" s="1">
        <f t="shared" si="352"/>
        <v>9936</v>
      </c>
      <c r="F1809" s="26">
        <f t="shared" si="353"/>
        <v>8373</v>
      </c>
      <c r="G1809" s="1">
        <v>8340</v>
      </c>
      <c r="H1809" s="2" t="str">
        <f t="shared" si="354"/>
        <v/>
      </c>
      <c r="I1809" s="2">
        <f t="shared" si="355"/>
        <v>0.83937198067632846</v>
      </c>
      <c r="J1809" s="10">
        <f t="shared" si="344"/>
        <v>2</v>
      </c>
      <c r="K1809" s="9">
        <f t="shared" si="345"/>
        <v>1</v>
      </c>
      <c r="L1809" s="8">
        <f t="shared" si="346"/>
        <v>3</v>
      </c>
      <c r="M1809" s="2">
        <f t="shared" si="347"/>
        <v>0.33373590982286633</v>
      </c>
      <c r="N1809" s="2">
        <f t="shared" si="348"/>
        <v>0.56119162640901776</v>
      </c>
      <c r="O1809" s="2">
        <f t="shared" si="349"/>
        <v>0.10477053140096618</v>
      </c>
      <c r="P1809" s="2">
        <f t="shared" si="350"/>
        <v>3.0193236714978755E-4</v>
      </c>
      <c r="Q1809" s="1">
        <v>3316</v>
      </c>
      <c r="R1809" s="1">
        <v>5576</v>
      </c>
      <c r="S1809" s="1">
        <v>1041</v>
      </c>
      <c r="T1809" s="1">
        <v>3</v>
      </c>
      <c r="AZ1809" t="s">
        <v>1297</v>
      </c>
      <c r="BA1809" t="s">
        <v>1960</v>
      </c>
      <c r="BC1809" s="43">
        <v>31</v>
      </c>
      <c r="BD1809" s="46">
        <v>177</v>
      </c>
      <c r="BE1809" s="49">
        <f t="shared" si="351"/>
        <v>31177</v>
      </c>
      <c r="BG1809" s="7" t="s">
        <v>481</v>
      </c>
      <c r="BI1809" s="1">
        <v>8340</v>
      </c>
      <c r="BJ1809" s="1">
        <v>33</v>
      </c>
    </row>
    <row r="1810" spans="1:62" hidden="1" outlineLevel="1">
      <c r="A1810" t="s">
        <v>1156</v>
      </c>
      <c r="B1810" t="s">
        <v>1960</v>
      </c>
      <c r="C1810" s="1">
        <v>9647</v>
      </c>
      <c r="E1810" s="1">
        <f t="shared" si="352"/>
        <v>5652</v>
      </c>
      <c r="F1810" s="26">
        <f t="shared" si="353"/>
        <v>4147</v>
      </c>
      <c r="G1810" s="1">
        <v>4102</v>
      </c>
      <c r="H1810" s="2" t="str">
        <f t="shared" si="354"/>
        <v/>
      </c>
      <c r="I1810" s="2">
        <f t="shared" si="355"/>
        <v>0.72576079263977356</v>
      </c>
      <c r="J1810" s="10">
        <f t="shared" si="344"/>
        <v>2</v>
      </c>
      <c r="K1810" s="9">
        <f t="shared" si="345"/>
        <v>1</v>
      </c>
      <c r="L1810" s="8">
        <f t="shared" si="346"/>
        <v>3</v>
      </c>
      <c r="M1810" s="2">
        <f t="shared" si="347"/>
        <v>0.28680113234253363</v>
      </c>
      <c r="N1810" s="2">
        <f t="shared" si="348"/>
        <v>0.59341825902335454</v>
      </c>
      <c r="O1810" s="2">
        <f t="shared" si="349"/>
        <v>0.11942675159235669</v>
      </c>
      <c r="P1810" s="2">
        <f t="shared" si="350"/>
        <v>3.5385704175508459E-4</v>
      </c>
      <c r="Q1810" s="1">
        <v>1621</v>
      </c>
      <c r="R1810" s="1">
        <v>3354</v>
      </c>
      <c r="S1810" s="1">
        <v>675</v>
      </c>
      <c r="T1810" s="1">
        <v>2</v>
      </c>
      <c r="AZ1810" t="s">
        <v>1156</v>
      </c>
      <c r="BA1810" t="s">
        <v>1960</v>
      </c>
      <c r="BC1810" s="43">
        <v>31</v>
      </c>
      <c r="BD1810" s="46">
        <v>179</v>
      </c>
      <c r="BE1810" s="49">
        <f t="shared" si="351"/>
        <v>31179</v>
      </c>
      <c r="BG1810" s="7" t="s">
        <v>481</v>
      </c>
      <c r="BI1810" s="1">
        <v>4147</v>
      </c>
      <c r="BJ1810" s="1">
        <v>0</v>
      </c>
    </row>
    <row r="1811" spans="1:62" hidden="1" outlineLevel="1">
      <c r="A1811" t="s">
        <v>761</v>
      </c>
      <c r="B1811" t="s">
        <v>1960</v>
      </c>
      <c r="C1811" s="1">
        <v>4251</v>
      </c>
      <c r="E1811" s="1">
        <f t="shared" si="352"/>
        <v>2960</v>
      </c>
      <c r="F1811" s="26">
        <f t="shared" si="353"/>
        <v>2300</v>
      </c>
      <c r="G1811" s="1">
        <v>2264</v>
      </c>
      <c r="H1811" s="2" t="str">
        <f t="shared" si="354"/>
        <v/>
      </c>
      <c r="I1811" s="2">
        <f t="shared" si="355"/>
        <v>0.76486486486486482</v>
      </c>
      <c r="J1811" s="10">
        <f t="shared" si="344"/>
        <v>2</v>
      </c>
      <c r="K1811" s="9">
        <f t="shared" si="345"/>
        <v>1</v>
      </c>
      <c r="L1811" s="8">
        <f t="shared" si="346"/>
        <v>3</v>
      </c>
      <c r="M1811" s="2">
        <f t="shared" si="347"/>
        <v>0.39087837837837835</v>
      </c>
      <c r="N1811" s="2">
        <f t="shared" si="348"/>
        <v>0.52668918918918917</v>
      </c>
      <c r="O1811" s="2">
        <f t="shared" si="349"/>
        <v>8.2094594594594589E-2</v>
      </c>
      <c r="P1811" s="2">
        <f t="shared" si="350"/>
        <v>3.378378378378899E-4</v>
      </c>
      <c r="Q1811" s="1">
        <v>1157</v>
      </c>
      <c r="R1811" s="1">
        <v>1559</v>
      </c>
      <c r="S1811" s="1">
        <v>243</v>
      </c>
      <c r="T1811" s="1">
        <v>1</v>
      </c>
      <c r="AZ1811" t="s">
        <v>761</v>
      </c>
      <c r="BA1811" t="s">
        <v>1960</v>
      </c>
      <c r="BC1811" s="43">
        <v>31</v>
      </c>
      <c r="BD1811" s="46">
        <v>181</v>
      </c>
      <c r="BE1811" s="49">
        <f t="shared" si="351"/>
        <v>31181</v>
      </c>
      <c r="BG1811" s="7" t="s">
        <v>481</v>
      </c>
      <c r="BI1811" s="1">
        <v>2298</v>
      </c>
      <c r="BJ1811" s="1">
        <v>2</v>
      </c>
    </row>
    <row r="1812" spans="1:62" hidden="1" outlineLevel="1">
      <c r="A1812" t="s">
        <v>762</v>
      </c>
      <c r="B1812" t="s">
        <v>1960</v>
      </c>
      <c r="C1812" s="1">
        <v>925</v>
      </c>
      <c r="E1812" s="1">
        <f t="shared" si="352"/>
        <v>598</v>
      </c>
      <c r="F1812" s="26">
        <f t="shared" si="353"/>
        <v>471</v>
      </c>
      <c r="G1812" s="1">
        <v>464</v>
      </c>
      <c r="H1812" s="2" t="str">
        <f t="shared" si="354"/>
        <v/>
      </c>
      <c r="I1812" s="2">
        <f t="shared" si="355"/>
        <v>0.77591973244147161</v>
      </c>
      <c r="J1812" s="10">
        <f t="shared" si="344"/>
        <v>2</v>
      </c>
      <c r="K1812" s="9">
        <f t="shared" si="345"/>
        <v>1</v>
      </c>
      <c r="L1812" s="8">
        <f t="shared" si="346"/>
        <v>3</v>
      </c>
      <c r="M1812" s="2">
        <f t="shared" si="347"/>
        <v>0.38963210702341139</v>
      </c>
      <c r="N1812" s="2">
        <f t="shared" si="348"/>
        <v>0.55183946488294311</v>
      </c>
      <c r="O1812" s="2">
        <f t="shared" si="349"/>
        <v>5.8528428093645488E-2</v>
      </c>
      <c r="P1812" s="2">
        <f t="shared" si="350"/>
        <v>0</v>
      </c>
      <c r="Q1812" s="1">
        <v>233</v>
      </c>
      <c r="R1812" s="1">
        <v>330</v>
      </c>
      <c r="S1812" s="1">
        <v>35</v>
      </c>
      <c r="T1812" s="1">
        <v>0</v>
      </c>
      <c r="AZ1812" t="s">
        <v>762</v>
      </c>
      <c r="BA1812" t="s">
        <v>1960</v>
      </c>
      <c r="BC1812" s="43">
        <v>31</v>
      </c>
      <c r="BD1812" s="46">
        <v>183</v>
      </c>
      <c r="BE1812" s="49">
        <f t="shared" si="351"/>
        <v>31183</v>
      </c>
      <c r="BG1812" s="7" t="s">
        <v>481</v>
      </c>
      <c r="BI1812" s="1">
        <v>471</v>
      </c>
      <c r="BJ1812" s="1">
        <v>0</v>
      </c>
    </row>
    <row r="1813" spans="1:62" hidden="1" outlineLevel="1">
      <c r="A1813" t="s">
        <v>1678</v>
      </c>
      <c r="B1813" t="s">
        <v>1960</v>
      </c>
      <c r="C1813" s="1">
        <v>14608</v>
      </c>
      <c r="E1813" s="1">
        <f t="shared" si="352"/>
        <v>9341</v>
      </c>
      <c r="F1813" s="26">
        <f t="shared" si="353"/>
        <v>7086</v>
      </c>
      <c r="G1813" s="1">
        <v>7013</v>
      </c>
      <c r="H1813" s="2" t="str">
        <f t="shared" si="354"/>
        <v/>
      </c>
      <c r="I1813" s="2">
        <f t="shared" si="355"/>
        <v>0.75077614816400817</v>
      </c>
      <c r="J1813" s="10">
        <f t="shared" si="344"/>
        <v>2</v>
      </c>
      <c r="K1813" s="9">
        <f t="shared" si="345"/>
        <v>1</v>
      </c>
      <c r="L1813" s="8">
        <f t="shared" si="346"/>
        <v>3</v>
      </c>
      <c r="M1813" s="2">
        <f t="shared" si="347"/>
        <v>0.25564714698640401</v>
      </c>
      <c r="N1813" s="2">
        <f t="shared" si="348"/>
        <v>0.67615886950005355</v>
      </c>
      <c r="O1813" s="2">
        <f t="shared" si="349"/>
        <v>6.8086928594368906E-2</v>
      </c>
      <c r="P1813" s="2">
        <f t="shared" si="350"/>
        <v>1.0705491917353815E-4</v>
      </c>
      <c r="Q1813" s="1">
        <v>2388</v>
      </c>
      <c r="R1813" s="1">
        <v>6316</v>
      </c>
      <c r="S1813" s="1">
        <v>636</v>
      </c>
      <c r="T1813" s="1">
        <v>1</v>
      </c>
      <c r="AZ1813" t="s">
        <v>1678</v>
      </c>
      <c r="BA1813" t="s">
        <v>1960</v>
      </c>
      <c r="BC1813" s="43">
        <v>31</v>
      </c>
      <c r="BD1813" s="46">
        <v>185</v>
      </c>
      <c r="BE1813" s="49">
        <f t="shared" si="351"/>
        <v>31185</v>
      </c>
      <c r="BG1813" s="7" t="s">
        <v>481</v>
      </c>
      <c r="BI1813" s="1">
        <v>7085</v>
      </c>
      <c r="BJ1813" s="1">
        <v>1</v>
      </c>
    </row>
    <row r="1814" spans="1:62" collapsed="1">
      <c r="A1814" t="s">
        <v>1776</v>
      </c>
      <c r="B1814" t="s">
        <v>1301</v>
      </c>
      <c r="C1814" s="1">
        <v>1611687</v>
      </c>
      <c r="D1814" s="66">
        <v>1170000</v>
      </c>
      <c r="E1814" s="1">
        <f t="shared" si="352"/>
        <v>951395</v>
      </c>
      <c r="F1814" s="26">
        <f>SUM(F1721:F1813)</f>
        <v>746293</v>
      </c>
      <c r="G1814" s="1">
        <v>739283</v>
      </c>
      <c r="H1814" s="2">
        <f t="shared" si="354"/>
        <v>0.63186581196581193</v>
      </c>
      <c r="I1814" s="2">
        <f t="shared" si="355"/>
        <v>0.77705159266130264</v>
      </c>
      <c r="J1814" s="10">
        <f t="shared" si="344"/>
        <v>2</v>
      </c>
      <c r="K1814" s="9">
        <f t="shared" si="345"/>
        <v>1</v>
      </c>
      <c r="L1814" s="8">
        <f t="shared" si="346"/>
        <v>3</v>
      </c>
      <c r="M1814" s="2">
        <f t="shared" si="347"/>
        <v>0.40898049705958095</v>
      </c>
      <c r="N1814" s="2">
        <f t="shared" si="348"/>
        <v>0.48870868566683662</v>
      </c>
      <c r="O1814" s="2">
        <f t="shared" si="349"/>
        <v>0.10210690617461728</v>
      </c>
      <c r="P1814" s="2">
        <f t="shared" si="350"/>
        <v>2.0391109896515658E-4</v>
      </c>
      <c r="Q1814" s="1">
        <f>SUM(Q1721:Q1813)</f>
        <v>389102</v>
      </c>
      <c r="R1814" s="1">
        <f>SUM(R1721:R1813)</f>
        <v>464955</v>
      </c>
      <c r="S1814" s="1">
        <f>SUM(S1721:S1813)</f>
        <v>97144</v>
      </c>
      <c r="T1814" s="1">
        <f>SUM(T1721:T1813)</f>
        <v>194</v>
      </c>
      <c r="AZ1814" t="s">
        <v>1776</v>
      </c>
      <c r="BA1814" t="s">
        <v>1301</v>
      </c>
      <c r="BC1814" s="43">
        <v>31</v>
      </c>
      <c r="BD1814" s="46"/>
      <c r="BE1814" s="43">
        <v>31</v>
      </c>
      <c r="BG1814" s="7" t="s">
        <v>346</v>
      </c>
      <c r="BI1814" s="1">
        <f>SUM(BI1721:BI1813)</f>
        <v>744548</v>
      </c>
      <c r="BJ1814" s="1">
        <f>SUM(BJ1721:BJ1813)</f>
        <v>1745</v>
      </c>
    </row>
    <row r="1815" spans="1:62">
      <c r="H1815" s="2"/>
      <c r="I1815" s="2"/>
      <c r="L1815" s="8"/>
      <c r="BC1815" s="43"/>
      <c r="BD1815" s="46"/>
    </row>
    <row r="1816" spans="1:62" hidden="1" outlineLevel="1">
      <c r="A1816" t="s">
        <v>747</v>
      </c>
      <c r="B1816" t="s">
        <v>1130</v>
      </c>
      <c r="C1816" s="1">
        <v>43231</v>
      </c>
      <c r="E1816" s="1">
        <v>23035</v>
      </c>
      <c r="F1816" s="26">
        <v>19013</v>
      </c>
      <c r="G1816" s="1">
        <v>18803</v>
      </c>
      <c r="H1816" s="2" t="str">
        <f t="shared" si="354"/>
        <v/>
      </c>
      <c r="I1816" s="2">
        <f t="shared" si="355"/>
        <v>0.81627957456045153</v>
      </c>
      <c r="J1816" s="10" t="e">
        <f t="shared" ref="J1816:J1833" si="356">RANK(Q1816,Q1816:AO1816)</f>
        <v>#N/A</v>
      </c>
      <c r="K1816" s="9" t="e">
        <f t="shared" ref="K1816:K1833" si="357">RANK(R1816,Q1816:AO1816)</f>
        <v>#N/A</v>
      </c>
      <c r="L1816" s="8" t="e">
        <f t="shared" ref="L1816:L1833" si="358">RANK(S1816,Q1816:AO1816)</f>
        <v>#N/A</v>
      </c>
      <c r="AZ1816" t="s">
        <v>747</v>
      </c>
      <c r="BA1816" t="s">
        <v>1130</v>
      </c>
      <c r="BC1816" s="43">
        <v>32</v>
      </c>
      <c r="BD1816" s="46">
        <v>510</v>
      </c>
      <c r="BE1816" s="49">
        <f t="shared" ref="BE1816:BE1832" si="359">BC1816*1000+BD1816</f>
        <v>32510</v>
      </c>
      <c r="BG1816" s="7" t="s">
        <v>2333</v>
      </c>
    </row>
    <row r="1817" spans="1:62" hidden="1" outlineLevel="1">
      <c r="A1817" t="s">
        <v>343</v>
      </c>
      <c r="B1817" t="s">
        <v>1130</v>
      </c>
      <c r="C1817" s="1">
        <v>18963</v>
      </c>
      <c r="E1817" s="1">
        <v>9469</v>
      </c>
      <c r="F1817" s="26">
        <v>7744</v>
      </c>
      <c r="G1817" s="1">
        <v>7663</v>
      </c>
      <c r="H1817" s="2" t="str">
        <f t="shared" si="354"/>
        <v/>
      </c>
      <c r="I1817" s="2">
        <f t="shared" si="355"/>
        <v>0.80927236244587597</v>
      </c>
      <c r="J1817" s="10" t="e">
        <f t="shared" si="356"/>
        <v>#N/A</v>
      </c>
      <c r="K1817" s="9" t="e">
        <f t="shared" si="357"/>
        <v>#N/A</v>
      </c>
      <c r="L1817" s="8" t="e">
        <f t="shared" si="358"/>
        <v>#N/A</v>
      </c>
      <c r="AZ1817" t="s">
        <v>343</v>
      </c>
      <c r="BA1817" t="s">
        <v>1130</v>
      </c>
      <c r="BC1817" s="43">
        <v>32</v>
      </c>
      <c r="BD1817" s="46">
        <v>1</v>
      </c>
      <c r="BE1817" s="49">
        <f t="shared" si="359"/>
        <v>32001</v>
      </c>
      <c r="BG1817" s="7" t="s">
        <v>481</v>
      </c>
    </row>
    <row r="1818" spans="1:62" hidden="1" outlineLevel="1">
      <c r="A1818" t="s">
        <v>465</v>
      </c>
      <c r="B1818" t="s">
        <v>1130</v>
      </c>
      <c r="C1818" s="1">
        <v>857357</v>
      </c>
      <c r="E1818" s="1">
        <v>396628</v>
      </c>
      <c r="F1818" s="26">
        <v>306387</v>
      </c>
      <c r="G1818" s="1">
        <v>302782</v>
      </c>
      <c r="H1818" s="2" t="str">
        <f t="shared" si="354"/>
        <v/>
      </c>
      <c r="I1818" s="2">
        <f t="shared" si="355"/>
        <v>0.76339038091108036</v>
      </c>
      <c r="J1818" s="10" t="e">
        <f t="shared" si="356"/>
        <v>#N/A</v>
      </c>
      <c r="K1818" s="9" t="e">
        <f t="shared" si="357"/>
        <v>#N/A</v>
      </c>
      <c r="L1818" s="8" t="e">
        <f t="shared" si="358"/>
        <v>#N/A</v>
      </c>
      <c r="AZ1818" t="s">
        <v>465</v>
      </c>
      <c r="BA1818" t="s">
        <v>1130</v>
      </c>
      <c r="BC1818" s="43">
        <v>32</v>
      </c>
      <c r="BD1818" s="46">
        <v>3</v>
      </c>
      <c r="BE1818" s="49">
        <f t="shared" si="359"/>
        <v>32003</v>
      </c>
      <c r="BG1818" s="7" t="s">
        <v>481</v>
      </c>
    </row>
    <row r="1819" spans="1:62" hidden="1" outlineLevel="1">
      <c r="A1819" t="s">
        <v>2875</v>
      </c>
      <c r="B1819" t="s">
        <v>1130</v>
      </c>
      <c r="C1819" s="1">
        <v>31694</v>
      </c>
      <c r="E1819" s="1">
        <v>18470</v>
      </c>
      <c r="F1819" s="26">
        <v>15300</v>
      </c>
      <c r="G1819" s="1">
        <v>15145</v>
      </c>
      <c r="H1819" s="2" t="str">
        <f t="shared" si="354"/>
        <v/>
      </c>
      <c r="I1819" s="2">
        <f t="shared" si="355"/>
        <v>0.81997834325933949</v>
      </c>
      <c r="J1819" s="10" t="e">
        <f t="shared" si="356"/>
        <v>#N/A</v>
      </c>
      <c r="K1819" s="9" t="e">
        <f t="shared" si="357"/>
        <v>#N/A</v>
      </c>
      <c r="L1819" s="8" t="e">
        <f t="shared" si="358"/>
        <v>#N/A</v>
      </c>
      <c r="AZ1819" t="s">
        <v>2875</v>
      </c>
      <c r="BA1819" t="s">
        <v>1130</v>
      </c>
      <c r="BC1819" s="43">
        <v>32</v>
      </c>
      <c r="BD1819" s="46">
        <v>5</v>
      </c>
      <c r="BE1819" s="49">
        <f t="shared" si="359"/>
        <v>32005</v>
      </c>
      <c r="BG1819" s="7" t="s">
        <v>481</v>
      </c>
    </row>
    <row r="1820" spans="1:62" hidden="1" outlineLevel="1">
      <c r="A1820" t="s">
        <v>1744</v>
      </c>
      <c r="B1820" t="s">
        <v>1130</v>
      </c>
      <c r="C1820" s="1">
        <v>37060</v>
      </c>
      <c r="E1820" s="1">
        <v>15557</v>
      </c>
      <c r="F1820" s="26">
        <v>12060</v>
      </c>
      <c r="G1820" s="1">
        <v>11926</v>
      </c>
      <c r="H1820" s="2" t="str">
        <f t="shared" si="354"/>
        <v/>
      </c>
      <c r="I1820" s="2">
        <f t="shared" si="355"/>
        <v>0.76660024426303275</v>
      </c>
      <c r="J1820" s="10" t="e">
        <f t="shared" si="356"/>
        <v>#N/A</v>
      </c>
      <c r="K1820" s="9" t="e">
        <f t="shared" si="357"/>
        <v>#N/A</v>
      </c>
      <c r="L1820" s="8" t="e">
        <f t="shared" si="358"/>
        <v>#N/A</v>
      </c>
      <c r="AZ1820" t="s">
        <v>1744</v>
      </c>
      <c r="BA1820" t="s">
        <v>1130</v>
      </c>
      <c r="BC1820" s="43">
        <v>32</v>
      </c>
      <c r="BD1820" s="46">
        <v>7</v>
      </c>
      <c r="BE1820" s="49">
        <f t="shared" si="359"/>
        <v>32007</v>
      </c>
      <c r="BG1820" s="7" t="s">
        <v>481</v>
      </c>
    </row>
    <row r="1821" spans="1:62" hidden="1" outlineLevel="1">
      <c r="A1821" t="s">
        <v>585</v>
      </c>
      <c r="B1821" t="s">
        <v>1130</v>
      </c>
      <c r="C1821" s="1">
        <v>1305</v>
      </c>
      <c r="E1821" s="1">
        <v>716</v>
      </c>
      <c r="F1821" s="26">
        <v>590</v>
      </c>
      <c r="G1821" s="1">
        <v>584</v>
      </c>
      <c r="H1821" s="2" t="str">
        <f t="shared" si="354"/>
        <v/>
      </c>
      <c r="I1821" s="2">
        <f t="shared" si="355"/>
        <v>0.81564245810055869</v>
      </c>
      <c r="J1821" s="10" t="e">
        <f t="shared" si="356"/>
        <v>#N/A</v>
      </c>
      <c r="K1821" s="9" t="e">
        <f t="shared" si="357"/>
        <v>#N/A</v>
      </c>
      <c r="L1821" s="8" t="e">
        <f t="shared" si="358"/>
        <v>#N/A</v>
      </c>
      <c r="AZ1821" t="s">
        <v>585</v>
      </c>
      <c r="BA1821" t="s">
        <v>1130</v>
      </c>
      <c r="BC1821" s="43">
        <v>32</v>
      </c>
      <c r="BD1821" s="46">
        <v>9</v>
      </c>
      <c r="BE1821" s="49">
        <f t="shared" si="359"/>
        <v>32009</v>
      </c>
      <c r="BG1821" s="7" t="s">
        <v>481</v>
      </c>
    </row>
    <row r="1822" spans="1:62" hidden="1" outlineLevel="1">
      <c r="A1822" t="s">
        <v>901</v>
      </c>
      <c r="B1822" t="s">
        <v>1130</v>
      </c>
      <c r="C1822" s="1">
        <v>1530</v>
      </c>
      <c r="E1822" s="1">
        <v>832</v>
      </c>
      <c r="F1822" s="26">
        <v>702</v>
      </c>
      <c r="G1822" s="1">
        <v>690</v>
      </c>
      <c r="H1822" s="2" t="str">
        <f t="shared" si="354"/>
        <v/>
      </c>
      <c r="I1822" s="2">
        <f t="shared" si="355"/>
        <v>0.82932692307692313</v>
      </c>
      <c r="J1822" s="10" t="e">
        <f t="shared" si="356"/>
        <v>#N/A</v>
      </c>
      <c r="K1822" s="9" t="e">
        <f t="shared" si="357"/>
        <v>#N/A</v>
      </c>
      <c r="L1822" s="8" t="e">
        <f t="shared" si="358"/>
        <v>#N/A</v>
      </c>
      <c r="AZ1822" t="s">
        <v>901</v>
      </c>
      <c r="BA1822" t="s">
        <v>1130</v>
      </c>
      <c r="BC1822" s="43">
        <v>32</v>
      </c>
      <c r="BD1822" s="46">
        <v>11</v>
      </c>
      <c r="BE1822" s="49">
        <f t="shared" si="359"/>
        <v>32011</v>
      </c>
      <c r="BG1822" s="7" t="s">
        <v>481</v>
      </c>
    </row>
    <row r="1823" spans="1:62" hidden="1" outlineLevel="1">
      <c r="A1823" t="s">
        <v>1947</v>
      </c>
      <c r="B1823" t="s">
        <v>1130</v>
      </c>
      <c r="C1823" s="1">
        <v>13930</v>
      </c>
      <c r="E1823" s="1">
        <v>5546</v>
      </c>
      <c r="F1823" s="26">
        <v>4691</v>
      </c>
      <c r="G1823" s="1">
        <v>3523</v>
      </c>
      <c r="H1823" s="2" t="str">
        <f t="shared" si="354"/>
        <v/>
      </c>
      <c r="I1823" s="2">
        <f t="shared" si="355"/>
        <v>0.63523260007212401</v>
      </c>
      <c r="J1823" s="10" t="e">
        <f t="shared" si="356"/>
        <v>#N/A</v>
      </c>
      <c r="K1823" s="9" t="e">
        <f t="shared" si="357"/>
        <v>#N/A</v>
      </c>
      <c r="L1823" s="8" t="e">
        <f t="shared" si="358"/>
        <v>#N/A</v>
      </c>
      <c r="AZ1823" t="s">
        <v>1947</v>
      </c>
      <c r="BA1823" t="s">
        <v>1130</v>
      </c>
      <c r="BC1823" s="43">
        <v>32</v>
      </c>
      <c r="BD1823" s="46">
        <v>13</v>
      </c>
      <c r="BE1823" s="49">
        <f t="shared" si="359"/>
        <v>32013</v>
      </c>
      <c r="BG1823" s="7" t="s">
        <v>481</v>
      </c>
    </row>
    <row r="1824" spans="1:62" hidden="1" outlineLevel="1">
      <c r="A1824" t="s">
        <v>902</v>
      </c>
      <c r="B1824" t="s">
        <v>1130</v>
      </c>
      <c r="C1824" s="1">
        <v>6493</v>
      </c>
      <c r="E1824" s="1">
        <v>2718</v>
      </c>
      <c r="F1824" s="26">
        <v>2253</v>
      </c>
      <c r="G1824" s="1">
        <v>1992</v>
      </c>
      <c r="H1824" s="2" t="str">
        <f t="shared" si="354"/>
        <v/>
      </c>
      <c r="I1824" s="2">
        <f t="shared" si="355"/>
        <v>0.73289183222958054</v>
      </c>
      <c r="J1824" s="10" t="e">
        <f t="shared" si="356"/>
        <v>#N/A</v>
      </c>
      <c r="K1824" s="9" t="e">
        <f t="shared" si="357"/>
        <v>#N/A</v>
      </c>
      <c r="L1824" s="8" t="e">
        <f t="shared" si="358"/>
        <v>#N/A</v>
      </c>
      <c r="AZ1824" t="s">
        <v>902</v>
      </c>
      <c r="BA1824" t="s">
        <v>1130</v>
      </c>
      <c r="BC1824" s="43">
        <v>32</v>
      </c>
      <c r="BD1824" s="46">
        <v>15</v>
      </c>
      <c r="BE1824" s="49">
        <f t="shared" si="359"/>
        <v>32015</v>
      </c>
      <c r="BG1824" s="7" t="s">
        <v>481</v>
      </c>
    </row>
    <row r="1825" spans="1:59" hidden="1" outlineLevel="1">
      <c r="A1825" t="s">
        <v>994</v>
      </c>
      <c r="B1825" t="s">
        <v>1130</v>
      </c>
      <c r="C1825" s="1">
        <v>3726</v>
      </c>
      <c r="E1825" s="1">
        <v>2182</v>
      </c>
      <c r="F1825" s="26">
        <v>1888</v>
      </c>
      <c r="G1825" s="1">
        <v>1857</v>
      </c>
      <c r="H1825" s="2" t="str">
        <f t="shared" si="354"/>
        <v/>
      </c>
      <c r="I1825" s="2">
        <f t="shared" si="355"/>
        <v>0.85105407882676443</v>
      </c>
      <c r="J1825" s="10" t="e">
        <f t="shared" si="356"/>
        <v>#N/A</v>
      </c>
      <c r="K1825" s="9" t="e">
        <f t="shared" si="357"/>
        <v>#N/A</v>
      </c>
      <c r="L1825" s="8" t="e">
        <f t="shared" si="358"/>
        <v>#N/A</v>
      </c>
      <c r="AZ1825" t="s">
        <v>994</v>
      </c>
      <c r="BA1825" t="s">
        <v>1130</v>
      </c>
      <c r="BC1825" s="43">
        <v>32</v>
      </c>
      <c r="BD1825" s="46">
        <v>17</v>
      </c>
      <c r="BE1825" s="49">
        <f t="shared" si="359"/>
        <v>32017</v>
      </c>
      <c r="BG1825" s="7" t="s">
        <v>481</v>
      </c>
    </row>
    <row r="1826" spans="1:59" hidden="1" outlineLevel="1">
      <c r="A1826" t="s">
        <v>1150</v>
      </c>
      <c r="B1826" t="s">
        <v>1130</v>
      </c>
      <c r="C1826" s="1">
        <v>22378</v>
      </c>
      <c r="E1826" s="1">
        <v>11487</v>
      </c>
      <c r="F1826" s="26">
        <v>9311</v>
      </c>
      <c r="G1826" s="1">
        <v>9204</v>
      </c>
      <c r="H1826" s="2" t="str">
        <f t="shared" si="354"/>
        <v/>
      </c>
      <c r="I1826" s="2">
        <f t="shared" si="355"/>
        <v>0.80125359101593108</v>
      </c>
      <c r="J1826" s="10" t="e">
        <f t="shared" si="356"/>
        <v>#N/A</v>
      </c>
      <c r="K1826" s="9" t="e">
        <f t="shared" si="357"/>
        <v>#N/A</v>
      </c>
      <c r="L1826" s="8" t="e">
        <f t="shared" si="358"/>
        <v>#N/A</v>
      </c>
      <c r="AZ1826" t="s">
        <v>1150</v>
      </c>
      <c r="BA1826" t="s">
        <v>1130</v>
      </c>
      <c r="BC1826" s="43">
        <v>32</v>
      </c>
      <c r="BD1826" s="46">
        <v>19</v>
      </c>
      <c r="BE1826" s="49">
        <f t="shared" si="359"/>
        <v>32019</v>
      </c>
      <c r="BG1826" s="7" t="s">
        <v>481</v>
      </c>
    </row>
    <row r="1827" spans="1:59" hidden="1" outlineLevel="1">
      <c r="A1827" t="s">
        <v>2791</v>
      </c>
      <c r="B1827" t="s">
        <v>1130</v>
      </c>
      <c r="C1827" s="1">
        <v>6205</v>
      </c>
      <c r="E1827" s="1">
        <v>3455</v>
      </c>
      <c r="F1827" s="26">
        <v>2679</v>
      </c>
      <c r="G1827" s="1">
        <v>2641</v>
      </c>
      <c r="H1827" s="2" t="str">
        <f t="shared" si="354"/>
        <v/>
      </c>
      <c r="I1827" s="2">
        <f t="shared" si="355"/>
        <v>0.76439942112879888</v>
      </c>
      <c r="J1827" s="10" t="e">
        <f t="shared" si="356"/>
        <v>#N/A</v>
      </c>
      <c r="K1827" s="9" t="e">
        <f t="shared" si="357"/>
        <v>#N/A</v>
      </c>
      <c r="L1827" s="8" t="e">
        <f t="shared" si="358"/>
        <v>#N/A</v>
      </c>
      <c r="AZ1827" t="s">
        <v>2791</v>
      </c>
      <c r="BA1827" t="s">
        <v>1130</v>
      </c>
      <c r="BC1827" s="43">
        <v>32</v>
      </c>
      <c r="BD1827" s="46">
        <v>21</v>
      </c>
      <c r="BE1827" s="49">
        <f t="shared" si="359"/>
        <v>32021</v>
      </c>
      <c r="BG1827" s="7" t="s">
        <v>481</v>
      </c>
    </row>
    <row r="1828" spans="1:59" hidden="1" outlineLevel="1">
      <c r="A1828" t="s">
        <v>2045</v>
      </c>
      <c r="B1828" t="s">
        <v>1130</v>
      </c>
      <c r="C1828" s="1">
        <v>19778</v>
      </c>
      <c r="E1828" s="1">
        <v>10778</v>
      </c>
      <c r="F1828" s="26">
        <v>8343</v>
      </c>
      <c r="G1828" s="1">
        <v>8022</v>
      </c>
      <c r="H1828" s="2" t="str">
        <f t="shared" si="354"/>
        <v/>
      </c>
      <c r="I1828" s="2">
        <f t="shared" si="355"/>
        <v>0.74429393208387451</v>
      </c>
      <c r="J1828" s="10" t="e">
        <f t="shared" si="356"/>
        <v>#N/A</v>
      </c>
      <c r="K1828" s="9" t="e">
        <f t="shared" si="357"/>
        <v>#N/A</v>
      </c>
      <c r="L1828" s="8" t="e">
        <f t="shared" si="358"/>
        <v>#N/A</v>
      </c>
      <c r="AZ1828" t="s">
        <v>2045</v>
      </c>
      <c r="BA1828" t="s">
        <v>1130</v>
      </c>
      <c r="BC1828" s="43">
        <v>32</v>
      </c>
      <c r="BD1828" s="46">
        <v>23</v>
      </c>
      <c r="BE1828" s="49">
        <f t="shared" si="359"/>
        <v>32023</v>
      </c>
      <c r="BG1828" s="7" t="s">
        <v>481</v>
      </c>
    </row>
    <row r="1829" spans="1:59" hidden="1" outlineLevel="1">
      <c r="A1829" t="s">
        <v>1375</v>
      </c>
      <c r="B1829" t="s">
        <v>1130</v>
      </c>
      <c r="C1829" s="1">
        <v>4639</v>
      </c>
      <c r="E1829" s="1">
        <v>1844</v>
      </c>
      <c r="F1829" s="26">
        <v>1590</v>
      </c>
      <c r="G1829" s="1">
        <v>1566</v>
      </c>
      <c r="H1829" s="2" t="str">
        <f t="shared" si="354"/>
        <v/>
      </c>
      <c r="I1829" s="2">
        <f t="shared" si="355"/>
        <v>0.84924078091106292</v>
      </c>
      <c r="J1829" s="10" t="e">
        <f t="shared" si="356"/>
        <v>#N/A</v>
      </c>
      <c r="K1829" s="9" t="e">
        <f t="shared" si="357"/>
        <v>#N/A</v>
      </c>
      <c r="L1829" s="8" t="e">
        <f t="shared" si="358"/>
        <v>#N/A</v>
      </c>
      <c r="AZ1829" t="s">
        <v>1375</v>
      </c>
      <c r="BA1829" t="s">
        <v>1130</v>
      </c>
      <c r="BC1829" s="43">
        <v>32</v>
      </c>
      <c r="BD1829" s="46">
        <v>27</v>
      </c>
      <c r="BE1829" s="49">
        <f t="shared" si="359"/>
        <v>32027</v>
      </c>
      <c r="BG1829" s="7" t="s">
        <v>481</v>
      </c>
    </row>
    <row r="1830" spans="1:59" hidden="1" outlineLevel="1">
      <c r="A1830" t="s">
        <v>1661</v>
      </c>
      <c r="B1830" t="s">
        <v>1130</v>
      </c>
      <c r="C1830" s="1">
        <v>2598</v>
      </c>
      <c r="E1830" s="1">
        <v>1888</v>
      </c>
      <c r="F1830" s="26">
        <v>1531</v>
      </c>
      <c r="G1830" s="1">
        <v>1519</v>
      </c>
      <c r="H1830" s="2" t="str">
        <f t="shared" si="354"/>
        <v/>
      </c>
      <c r="I1830" s="2">
        <f t="shared" si="355"/>
        <v>0.80455508474576276</v>
      </c>
      <c r="J1830" s="10" t="e">
        <f t="shared" si="356"/>
        <v>#N/A</v>
      </c>
      <c r="K1830" s="9" t="e">
        <f t="shared" si="357"/>
        <v>#N/A</v>
      </c>
      <c r="L1830" s="8" t="e">
        <f t="shared" si="358"/>
        <v>#N/A</v>
      </c>
      <c r="AZ1830" t="s">
        <v>1661</v>
      </c>
      <c r="BA1830" t="s">
        <v>1130</v>
      </c>
      <c r="BC1830" s="43">
        <v>32</v>
      </c>
      <c r="BD1830" s="46">
        <v>29</v>
      </c>
      <c r="BE1830" s="49">
        <f t="shared" si="359"/>
        <v>32029</v>
      </c>
      <c r="BG1830" s="7" t="s">
        <v>481</v>
      </c>
    </row>
    <row r="1831" spans="1:59" hidden="1" outlineLevel="1">
      <c r="A1831" t="s">
        <v>1462</v>
      </c>
      <c r="B1831" t="s">
        <v>1130</v>
      </c>
      <c r="C1831" s="1">
        <v>270958</v>
      </c>
      <c r="E1831" s="1">
        <v>140701</v>
      </c>
      <c r="F1831" s="26">
        <v>115511</v>
      </c>
      <c r="G1831" s="1">
        <v>114671</v>
      </c>
      <c r="H1831" s="2" t="str">
        <f t="shared" si="354"/>
        <v/>
      </c>
      <c r="I1831" s="2">
        <f t="shared" si="355"/>
        <v>0.81499776120994161</v>
      </c>
      <c r="J1831" s="10" t="e">
        <f t="shared" si="356"/>
        <v>#N/A</v>
      </c>
      <c r="K1831" s="9" t="e">
        <f t="shared" si="357"/>
        <v>#N/A</v>
      </c>
      <c r="L1831" s="8" t="e">
        <f t="shared" si="358"/>
        <v>#N/A</v>
      </c>
      <c r="AZ1831" t="s">
        <v>1462</v>
      </c>
      <c r="BA1831" t="s">
        <v>1130</v>
      </c>
      <c r="BC1831" s="43">
        <v>32</v>
      </c>
      <c r="BD1831" s="46">
        <v>31</v>
      </c>
      <c r="BE1831" s="49">
        <f t="shared" si="359"/>
        <v>32031</v>
      </c>
      <c r="BG1831" s="7" t="s">
        <v>481</v>
      </c>
    </row>
    <row r="1832" spans="1:59" hidden="1" outlineLevel="1">
      <c r="A1832" t="s">
        <v>2303</v>
      </c>
      <c r="B1832" t="s">
        <v>1130</v>
      </c>
      <c r="C1832" s="1">
        <v>9522</v>
      </c>
      <c r="E1832" s="1">
        <v>4607</v>
      </c>
      <c r="F1832" s="26">
        <v>3794</v>
      </c>
      <c r="G1832" s="1">
        <v>3730</v>
      </c>
      <c r="H1832" s="2" t="str">
        <f t="shared" si="354"/>
        <v/>
      </c>
      <c r="I1832" s="2">
        <f t="shared" si="355"/>
        <v>0.8096375081397873</v>
      </c>
      <c r="J1832" s="10" t="e">
        <f t="shared" si="356"/>
        <v>#N/A</v>
      </c>
      <c r="K1832" s="9" t="e">
        <f t="shared" si="357"/>
        <v>#N/A</v>
      </c>
      <c r="L1832" s="8" t="e">
        <f t="shared" si="358"/>
        <v>#N/A</v>
      </c>
      <c r="AZ1832" t="s">
        <v>2303</v>
      </c>
      <c r="BA1832" t="s">
        <v>1130</v>
      </c>
      <c r="BC1832" s="43">
        <v>32</v>
      </c>
      <c r="BD1832" s="46">
        <v>33</v>
      </c>
      <c r="BE1832" s="49">
        <f t="shared" si="359"/>
        <v>32033</v>
      </c>
      <c r="BG1832" s="7" t="s">
        <v>481</v>
      </c>
    </row>
    <row r="1833" spans="1:59" collapsed="1">
      <c r="A1833" t="s">
        <v>1957</v>
      </c>
      <c r="B1833" t="s">
        <v>1301</v>
      </c>
      <c r="C1833" s="1">
        <v>1351367</v>
      </c>
      <c r="D1833" s="66">
        <v>1005000</v>
      </c>
      <c r="E1833" s="1">
        <f>SUM(E1816:E1832)</f>
        <v>649913</v>
      </c>
      <c r="F1833" s="26">
        <f>SUM(F1816:F1832)</f>
        <v>513387</v>
      </c>
      <c r="G1833" s="1">
        <v>506318</v>
      </c>
      <c r="H1833" s="2">
        <f t="shared" si="354"/>
        <v>0.50379900497512442</v>
      </c>
      <c r="I1833" s="2">
        <f t="shared" si="355"/>
        <v>0.77905504275187598</v>
      </c>
      <c r="J1833" s="10" t="e">
        <f t="shared" si="356"/>
        <v>#N/A</v>
      </c>
      <c r="K1833" s="9" t="e">
        <f t="shared" si="357"/>
        <v>#N/A</v>
      </c>
      <c r="L1833" s="8" t="e">
        <f t="shared" si="358"/>
        <v>#N/A</v>
      </c>
      <c r="AZ1833" t="s">
        <v>1957</v>
      </c>
      <c r="BA1833" t="s">
        <v>1301</v>
      </c>
      <c r="BC1833" s="43">
        <v>32</v>
      </c>
      <c r="BD1833" s="46"/>
      <c r="BE1833" s="43">
        <v>32</v>
      </c>
      <c r="BG1833" s="7" t="s">
        <v>346</v>
      </c>
    </row>
    <row r="1834" spans="1:59">
      <c r="H1834" s="2"/>
      <c r="I1834" s="2"/>
      <c r="L1834" s="8"/>
      <c r="BC1834" s="43"/>
      <c r="BD1834" s="46"/>
    </row>
    <row r="1835" spans="1:59" hidden="1" outlineLevel="1">
      <c r="A1835" t="s">
        <v>1337</v>
      </c>
      <c r="B1835" t="s">
        <v>974</v>
      </c>
      <c r="C1835" s="1">
        <v>49626</v>
      </c>
      <c r="E1835" s="1">
        <f>SUM(Q1835:Y1835)</f>
        <v>30312</v>
      </c>
      <c r="F1835" s="26">
        <v>25354</v>
      </c>
      <c r="G1835" s="1">
        <v>25090</v>
      </c>
      <c r="H1835" s="2" t="str">
        <f t="shared" si="354"/>
        <v/>
      </c>
      <c r="I1835" s="2">
        <f t="shared" si="355"/>
        <v>0.82772499340195305</v>
      </c>
      <c r="J1835" s="10">
        <f t="shared" ref="J1835:J1845" si="360">RANK(Q1835,Q1835:AO1835)</f>
        <v>2</v>
      </c>
      <c r="K1835" s="9">
        <f t="shared" ref="K1835:K1845" si="361">RANK(R1835,Q1835:AO1835)</f>
        <v>1</v>
      </c>
      <c r="L1835" s="8">
        <f t="shared" ref="L1835:L1845" si="362">RANK(S1835,Q1835:AO1835)</f>
        <v>3</v>
      </c>
      <c r="M1835" s="2">
        <f t="shared" ref="M1835:M1845" si="363">Q1835/$E1835</f>
        <v>0.27253233043019265</v>
      </c>
      <c r="N1835" s="2">
        <f t="shared" ref="N1835:N1845" si="364">R1835/$E1835</f>
        <v>0.47011084718923196</v>
      </c>
      <c r="O1835" s="2">
        <f t="shared" ref="O1835:O1845" si="365">S1835/$E1835</f>
        <v>0.25385985748218526</v>
      </c>
      <c r="P1835" s="2">
        <f t="shared" ref="P1835:P1845" si="366">1-M1835-N1835-O1835</f>
        <v>3.4969648983901314E-3</v>
      </c>
      <c r="Q1835" s="1">
        <f>SUMIF('Town VTO'!$AA$1040:$AA$1280,$BD1835,'Town VTO'!Q$1040:Q$1280)</f>
        <v>8261</v>
      </c>
      <c r="R1835" s="1">
        <f>SUMIF('Town VTO'!$AA$1040:$AA$1280,$BD1835,'Town VTO'!R$1040:R$1280)</f>
        <v>14250</v>
      </c>
      <c r="S1835" s="1">
        <f>SUMIF('Town VTO'!$AA$1040:$AA$1280,$BD1835,'Town VTO'!S$1040:S$1280)</f>
        <v>7695</v>
      </c>
      <c r="T1835" s="1">
        <f>SUMIF('Town VTO'!$AA$1040:$AA$1280,$BD1835,'Town VTO'!T$1040:T$1280)</f>
        <v>106</v>
      </c>
      <c r="AZ1835" t="s">
        <v>1337</v>
      </c>
      <c r="BA1835" t="s">
        <v>974</v>
      </c>
      <c r="BC1835" s="43">
        <v>33</v>
      </c>
      <c r="BD1835" s="46">
        <v>1</v>
      </c>
      <c r="BE1835" s="49">
        <f t="shared" ref="BE1835:BE1844" si="367">BC1835*1000+BD1835</f>
        <v>33001</v>
      </c>
      <c r="BG1835" s="7" t="s">
        <v>481</v>
      </c>
    </row>
    <row r="1836" spans="1:59" hidden="1" outlineLevel="1">
      <c r="A1836" t="s">
        <v>1816</v>
      </c>
      <c r="B1836" t="s">
        <v>974</v>
      </c>
      <c r="C1836" s="1">
        <v>36780</v>
      </c>
      <c r="E1836" s="1">
        <f t="shared" ref="E1836:E1844" si="368">SUM(Q1836:Y1836)</f>
        <v>27077</v>
      </c>
      <c r="F1836" s="26">
        <v>22143</v>
      </c>
      <c r="G1836" s="1">
        <v>21703</v>
      </c>
      <c r="H1836" s="2" t="str">
        <f t="shared" si="354"/>
        <v/>
      </c>
      <c r="I1836" s="2">
        <f t="shared" si="355"/>
        <v>0.80152897292905423</v>
      </c>
      <c r="J1836" s="10">
        <f t="shared" si="360"/>
        <v>3</v>
      </c>
      <c r="K1836" s="9">
        <f t="shared" si="361"/>
        <v>1</v>
      </c>
      <c r="L1836" s="8">
        <f t="shared" si="362"/>
        <v>2</v>
      </c>
      <c r="M1836" s="2">
        <f t="shared" si="363"/>
        <v>0.19588580714259335</v>
      </c>
      <c r="N1836" s="2">
        <f t="shared" si="364"/>
        <v>0.50984230158437049</v>
      </c>
      <c r="O1836" s="2">
        <f t="shared" si="365"/>
        <v>0.28954463197547736</v>
      </c>
      <c r="P1836" s="2">
        <f t="shared" si="366"/>
        <v>4.7272592975588501E-3</v>
      </c>
      <c r="Q1836" s="1">
        <f>SUMIF('Town VTO'!$AA$1040:$AA$1280,$BD1836,'Town VTO'!Q$1040:Q$1280)</f>
        <v>5304</v>
      </c>
      <c r="R1836" s="1">
        <f>SUMIF('Town VTO'!$AA$1040:$AA$1280,$BD1836,'Town VTO'!R$1040:R$1280)</f>
        <v>13805</v>
      </c>
      <c r="S1836" s="1">
        <f>SUMIF('Town VTO'!$AA$1040:$AA$1280,$BD1836,'Town VTO'!S$1040:S$1280)</f>
        <v>7840</v>
      </c>
      <c r="T1836" s="1">
        <f>SUMIF('Town VTO'!$AA$1040:$AA$1280,$BD1836,'Town VTO'!T$1040:T$1280)</f>
        <v>128</v>
      </c>
      <c r="AZ1836" t="s">
        <v>1816</v>
      </c>
      <c r="BA1836" t="s">
        <v>974</v>
      </c>
      <c r="BC1836" s="43">
        <v>33</v>
      </c>
      <c r="BD1836" s="46">
        <v>3</v>
      </c>
      <c r="BE1836" s="49">
        <f t="shared" si="367"/>
        <v>33003</v>
      </c>
      <c r="BG1836" s="7" t="s">
        <v>481</v>
      </c>
    </row>
    <row r="1837" spans="1:59" hidden="1" outlineLevel="1">
      <c r="A1837" t="s">
        <v>1338</v>
      </c>
      <c r="B1837" t="s">
        <v>974</v>
      </c>
      <c r="C1837" s="1">
        <v>70896</v>
      </c>
      <c r="E1837" s="1">
        <f t="shared" si="368"/>
        <v>39550</v>
      </c>
      <c r="F1837" s="26">
        <v>32909</v>
      </c>
      <c r="G1837" s="1">
        <v>32457</v>
      </c>
      <c r="H1837" s="2" t="str">
        <f t="shared" si="354"/>
        <v/>
      </c>
      <c r="I1837" s="2">
        <f t="shared" si="355"/>
        <v>0.82065739570164353</v>
      </c>
      <c r="J1837" s="10">
        <f t="shared" si="360"/>
        <v>2</v>
      </c>
      <c r="K1837" s="9">
        <f t="shared" si="361"/>
        <v>1</v>
      </c>
      <c r="L1837" s="8">
        <f t="shared" si="362"/>
        <v>3</v>
      </c>
      <c r="M1837" s="2">
        <f t="shared" si="363"/>
        <v>0.34659924146649812</v>
      </c>
      <c r="N1837" s="2">
        <f t="shared" si="364"/>
        <v>0.36452591656131478</v>
      </c>
      <c r="O1837" s="2">
        <f t="shared" si="365"/>
        <v>0.28596713021491782</v>
      </c>
      <c r="P1837" s="2">
        <f t="shared" si="366"/>
        <v>2.9077117572692823E-3</v>
      </c>
      <c r="Q1837" s="1">
        <f>SUMIF('Town VTO'!$AA$1040:$AA$1280,$BD1837,'Town VTO'!Q$1040:Q$1280)</f>
        <v>13708</v>
      </c>
      <c r="R1837" s="1">
        <f>SUMIF('Town VTO'!$AA$1040:$AA$1280,$BD1837,'Town VTO'!R$1040:R$1280)</f>
        <v>14417</v>
      </c>
      <c r="S1837" s="1">
        <f>SUMIF('Town VTO'!$AA$1040:$AA$1280,$BD1837,'Town VTO'!S$1040:S$1280)</f>
        <v>11310</v>
      </c>
      <c r="T1837" s="1">
        <f>SUMIF('Town VTO'!$AA$1040:$AA$1280,$BD1837,'Town VTO'!T$1040:T$1280)</f>
        <v>115</v>
      </c>
      <c r="AZ1837" t="s">
        <v>1338</v>
      </c>
      <c r="BA1837" t="s">
        <v>974</v>
      </c>
      <c r="BC1837" s="43">
        <v>33</v>
      </c>
      <c r="BD1837" s="46">
        <v>5</v>
      </c>
      <c r="BE1837" s="49">
        <f t="shared" si="367"/>
        <v>33005</v>
      </c>
      <c r="BG1837" s="7" t="s">
        <v>481</v>
      </c>
    </row>
    <row r="1838" spans="1:59" hidden="1" outlineLevel="1">
      <c r="A1838" t="s">
        <v>2428</v>
      </c>
      <c r="B1838" t="s">
        <v>974</v>
      </c>
      <c r="C1838" s="1">
        <v>34430</v>
      </c>
      <c r="E1838" s="1">
        <f t="shared" si="368"/>
        <v>19810</v>
      </c>
      <c r="F1838" s="26">
        <v>16135</v>
      </c>
      <c r="G1838" s="1">
        <v>15804</v>
      </c>
      <c r="H1838" s="2" t="str">
        <f t="shared" si="354"/>
        <v/>
      </c>
      <c r="I1838" s="2">
        <f t="shared" si="355"/>
        <v>0.79777889954568404</v>
      </c>
      <c r="J1838" s="10">
        <f t="shared" si="360"/>
        <v>1</v>
      </c>
      <c r="K1838" s="9">
        <f t="shared" si="361"/>
        <v>2</v>
      </c>
      <c r="L1838" s="8">
        <f t="shared" si="362"/>
        <v>3</v>
      </c>
      <c r="M1838" s="2">
        <f t="shared" si="363"/>
        <v>0.37753659767794046</v>
      </c>
      <c r="N1838" s="2">
        <f t="shared" si="364"/>
        <v>0.35376072690560323</v>
      </c>
      <c r="O1838" s="2">
        <f t="shared" si="365"/>
        <v>0.26739020696617871</v>
      </c>
      <c r="P1838" s="2">
        <f t="shared" si="366"/>
        <v>1.3124684502776041E-3</v>
      </c>
      <c r="Q1838" s="1">
        <f>SUMIF('Town VTO'!$AA$1040:$AA$1280,$BD1838,'Town VTO'!Q$1040:Q$1280)</f>
        <v>7479</v>
      </c>
      <c r="R1838" s="1">
        <f>SUMIF('Town VTO'!$AA$1040:$AA$1280,$BD1838,'Town VTO'!R$1040:R$1280)</f>
        <v>7008</v>
      </c>
      <c r="S1838" s="1">
        <f>SUMIF('Town VTO'!$AA$1040:$AA$1280,$BD1838,'Town VTO'!S$1040:S$1280)</f>
        <v>5297</v>
      </c>
      <c r="T1838" s="1">
        <f>SUMIF('Town VTO'!$AA$1040:$AA$1280,$BD1838,'Town VTO'!T$1040:T$1280)</f>
        <v>26</v>
      </c>
      <c r="AZ1838" t="s">
        <v>2428</v>
      </c>
      <c r="BA1838" t="s">
        <v>974</v>
      </c>
      <c r="BC1838" s="43">
        <v>33</v>
      </c>
      <c r="BD1838" s="46">
        <v>7</v>
      </c>
      <c r="BE1838" s="49">
        <f t="shared" si="367"/>
        <v>33007</v>
      </c>
      <c r="BG1838" s="7" t="s">
        <v>481</v>
      </c>
    </row>
    <row r="1839" spans="1:59" hidden="1" outlineLevel="1">
      <c r="A1839" t="s">
        <v>2429</v>
      </c>
      <c r="B1839" t="s">
        <v>974</v>
      </c>
      <c r="C1839" s="1">
        <v>76448</v>
      </c>
      <c r="E1839" s="1">
        <f t="shared" si="368"/>
        <v>45233</v>
      </c>
      <c r="F1839" s="26">
        <v>36898</v>
      </c>
      <c r="G1839" s="1">
        <v>36343</v>
      </c>
      <c r="H1839" s="2" t="str">
        <f t="shared" si="354"/>
        <v/>
      </c>
      <c r="I1839" s="2">
        <f t="shared" si="355"/>
        <v>0.80346207414940418</v>
      </c>
      <c r="J1839" s="10">
        <f t="shared" si="360"/>
        <v>3</v>
      </c>
      <c r="K1839" s="9">
        <f t="shared" si="361"/>
        <v>1</v>
      </c>
      <c r="L1839" s="8">
        <f t="shared" si="362"/>
        <v>2</v>
      </c>
      <c r="M1839" s="2">
        <f t="shared" si="363"/>
        <v>0.2919992041208852</v>
      </c>
      <c r="N1839" s="2">
        <f t="shared" si="364"/>
        <v>0.40492560741051886</v>
      </c>
      <c r="O1839" s="2">
        <f t="shared" si="365"/>
        <v>0.30053279685185597</v>
      </c>
      <c r="P1839" s="2">
        <f t="shared" si="366"/>
        <v>2.5423916167399696E-3</v>
      </c>
      <c r="Q1839" s="1">
        <f>SUMIF('Town VTO'!$AA$1040:$AA$1280,$BD1839,'Town VTO'!Q$1040:Q$1280)</f>
        <v>13208</v>
      </c>
      <c r="R1839" s="1">
        <f>SUMIF('Town VTO'!$AA$1040:$AA$1280,$BD1839,'Town VTO'!R$1040:R$1280)</f>
        <v>18316</v>
      </c>
      <c r="S1839" s="1">
        <f>SUMIF('Town VTO'!$AA$1040:$AA$1280,$BD1839,'Town VTO'!S$1040:S$1280)</f>
        <v>13594</v>
      </c>
      <c r="T1839" s="1">
        <f>SUMIF('Town VTO'!$AA$1040:$AA$1280,$BD1839,'Town VTO'!T$1040:T$1280)</f>
        <v>115</v>
      </c>
      <c r="AZ1839" t="s">
        <v>2429</v>
      </c>
      <c r="BA1839" t="s">
        <v>974</v>
      </c>
      <c r="BC1839" s="43">
        <v>33</v>
      </c>
      <c r="BD1839" s="46">
        <v>9</v>
      </c>
      <c r="BE1839" s="49">
        <f t="shared" si="367"/>
        <v>33009</v>
      </c>
      <c r="BG1839" s="7" t="s">
        <v>481</v>
      </c>
    </row>
    <row r="1840" spans="1:59" hidden="1" outlineLevel="1">
      <c r="A1840" t="s">
        <v>2738</v>
      </c>
      <c r="B1840" t="s">
        <v>974</v>
      </c>
      <c r="C1840" s="1">
        <v>341078</v>
      </c>
      <c r="E1840" s="1">
        <f t="shared" si="368"/>
        <v>193170</v>
      </c>
      <c r="F1840" s="26">
        <v>158924</v>
      </c>
      <c r="G1840" s="1">
        <v>157840</v>
      </c>
      <c r="H1840" s="2" t="str">
        <f t="shared" si="354"/>
        <v/>
      </c>
      <c r="I1840" s="2">
        <f t="shared" si="355"/>
        <v>0.81710410519231769</v>
      </c>
      <c r="J1840" s="10">
        <f t="shared" si="360"/>
        <v>2</v>
      </c>
      <c r="K1840" s="9">
        <f t="shared" si="361"/>
        <v>1</v>
      </c>
      <c r="L1840" s="8">
        <f t="shared" si="362"/>
        <v>3</v>
      </c>
      <c r="M1840" s="2">
        <f t="shared" si="363"/>
        <v>0.3683180618108402</v>
      </c>
      <c r="N1840" s="2">
        <f t="shared" si="364"/>
        <v>0.38146710151679869</v>
      </c>
      <c r="O1840" s="2">
        <f t="shared" si="365"/>
        <v>0.24452037065796967</v>
      </c>
      <c r="P1840" s="2">
        <f t="shared" si="366"/>
        <v>5.6944660143914971E-3</v>
      </c>
      <c r="Q1840" s="1">
        <f>SUMIF('Town VTO'!$AA$1040:$AA$1280,$BD1840,'Town VTO'!Q$1040:Q$1280)</f>
        <v>71148</v>
      </c>
      <c r="R1840" s="1">
        <f>SUMIF('Town VTO'!$AA$1040:$AA$1280,$BD1840,'Town VTO'!R$1040:R$1280)</f>
        <v>73688</v>
      </c>
      <c r="S1840" s="1">
        <f>SUMIF('Town VTO'!$AA$1040:$AA$1280,$BD1840,'Town VTO'!S$1040:S$1280)</f>
        <v>47234</v>
      </c>
      <c r="T1840" s="1">
        <f>SUMIF('Town VTO'!$AA$1040:$AA$1280,$BD1840,'Town VTO'!T$1040:T$1280)</f>
        <v>1100</v>
      </c>
      <c r="AZ1840" t="s">
        <v>2738</v>
      </c>
      <c r="BA1840" t="s">
        <v>974</v>
      </c>
      <c r="BC1840" s="43">
        <v>33</v>
      </c>
      <c r="BD1840" s="46">
        <v>11</v>
      </c>
      <c r="BE1840" s="49">
        <f t="shared" si="367"/>
        <v>33011</v>
      </c>
      <c r="BG1840" s="7" t="s">
        <v>481</v>
      </c>
    </row>
    <row r="1841" spans="1:61" hidden="1" outlineLevel="1">
      <c r="A1841" t="s">
        <v>2209</v>
      </c>
      <c r="B1841" t="s">
        <v>974</v>
      </c>
      <c r="C1841" s="1">
        <v>121274</v>
      </c>
      <c r="E1841" s="1">
        <f t="shared" si="368"/>
        <v>71334</v>
      </c>
      <c r="F1841" s="26">
        <v>61485</v>
      </c>
      <c r="G1841" s="1">
        <v>58834</v>
      </c>
      <c r="H1841" s="2" t="str">
        <f t="shared" si="354"/>
        <v/>
      </c>
      <c r="I1841" s="2">
        <f t="shared" si="355"/>
        <v>0.82476799282249702</v>
      </c>
      <c r="J1841" s="10">
        <f t="shared" si="360"/>
        <v>2</v>
      </c>
      <c r="K1841" s="9">
        <f t="shared" si="361"/>
        <v>1</v>
      </c>
      <c r="L1841" s="8">
        <f t="shared" si="362"/>
        <v>3</v>
      </c>
      <c r="M1841" s="2">
        <f t="shared" si="363"/>
        <v>0.31666526481060925</v>
      </c>
      <c r="N1841" s="2">
        <f t="shared" si="364"/>
        <v>0.42929038046373397</v>
      </c>
      <c r="O1841" s="2">
        <f t="shared" si="365"/>
        <v>0.24875935738918328</v>
      </c>
      <c r="P1841" s="2">
        <f t="shared" si="366"/>
        <v>5.284997336473557E-3</v>
      </c>
      <c r="Q1841" s="1">
        <f>SUMIF('Town VTO'!$AA$1040:$AA$1280,$BD1841,'Town VTO'!Q$1040:Q$1280)</f>
        <v>22589</v>
      </c>
      <c r="R1841" s="1">
        <f>SUMIF('Town VTO'!$AA$1040:$AA$1280,$BD1841,'Town VTO'!R$1040:R$1280)</f>
        <v>30623</v>
      </c>
      <c r="S1841" s="1">
        <f>SUMIF('Town VTO'!$AA$1040:$AA$1280,$BD1841,'Town VTO'!S$1040:S$1280)</f>
        <v>17745</v>
      </c>
      <c r="T1841" s="1">
        <f>SUMIF('Town VTO'!$AA$1040:$AA$1280,$BD1841,'Town VTO'!T$1040:T$1280)</f>
        <v>377</v>
      </c>
      <c r="AZ1841" t="s">
        <v>2209</v>
      </c>
      <c r="BA1841" t="s">
        <v>974</v>
      </c>
      <c r="BC1841" s="43">
        <v>33</v>
      </c>
      <c r="BD1841" s="46">
        <v>13</v>
      </c>
      <c r="BE1841" s="49">
        <f t="shared" si="367"/>
        <v>33013</v>
      </c>
      <c r="BG1841" s="7" t="s">
        <v>481</v>
      </c>
    </row>
    <row r="1842" spans="1:61" hidden="1" outlineLevel="1">
      <c r="A1842" t="s">
        <v>1746</v>
      </c>
      <c r="B1842" t="s">
        <v>974</v>
      </c>
      <c r="C1842" s="1">
        <v>245098</v>
      </c>
      <c r="E1842" s="1">
        <f t="shared" si="368"/>
        <v>154117</v>
      </c>
      <c r="F1842" s="26">
        <v>125006</v>
      </c>
      <c r="G1842" s="1">
        <v>123806</v>
      </c>
      <c r="H1842" s="2" t="str">
        <f t="shared" si="354"/>
        <v/>
      </c>
      <c r="I1842" s="2">
        <f t="shared" si="355"/>
        <v>0.80332474678328802</v>
      </c>
      <c r="J1842" s="10">
        <f t="shared" si="360"/>
        <v>2</v>
      </c>
      <c r="K1842" s="9">
        <f t="shared" si="361"/>
        <v>1</v>
      </c>
      <c r="L1842" s="8">
        <f t="shared" si="362"/>
        <v>3</v>
      </c>
      <c r="M1842" s="2">
        <f t="shared" si="363"/>
        <v>0.30844747821460317</v>
      </c>
      <c r="N1842" s="2">
        <f t="shared" si="364"/>
        <v>0.37802448788907128</v>
      </c>
      <c r="O1842" s="2">
        <f t="shared" si="365"/>
        <v>0.30720167145739924</v>
      </c>
      <c r="P1842" s="2">
        <f t="shared" si="366"/>
        <v>6.326362438926314E-3</v>
      </c>
      <c r="Q1842" s="1">
        <f>SUMIF('Town VTO'!$AA$1040:$AA$1280,$BD1842,'Town VTO'!Q$1040:Q$1280)</f>
        <v>47537</v>
      </c>
      <c r="R1842" s="1">
        <f>SUMIF('Town VTO'!$AA$1040:$AA$1280,$BD1842,'Town VTO'!R$1040:R$1280)</f>
        <v>58260</v>
      </c>
      <c r="S1842" s="1">
        <f>SUMIF('Town VTO'!$AA$1040:$AA$1280,$BD1842,'Town VTO'!S$1040:S$1280)</f>
        <v>47345</v>
      </c>
      <c r="T1842" s="1">
        <f>SUMIF('Town VTO'!$AA$1040:$AA$1280,$BD1842,'Town VTO'!T$1040:T$1280)</f>
        <v>975</v>
      </c>
      <c r="AZ1842" t="s">
        <v>1746</v>
      </c>
      <c r="BA1842" t="s">
        <v>974</v>
      </c>
      <c r="BC1842" s="43">
        <v>33</v>
      </c>
      <c r="BD1842" s="46">
        <v>15</v>
      </c>
      <c r="BE1842" s="49">
        <f t="shared" si="367"/>
        <v>33015</v>
      </c>
      <c r="BG1842" s="7" t="s">
        <v>481</v>
      </c>
    </row>
    <row r="1843" spans="1:61" hidden="1" outlineLevel="1">
      <c r="A1843" t="s">
        <v>2758</v>
      </c>
      <c r="B1843" t="s">
        <v>974</v>
      </c>
      <c r="C1843" s="1">
        <v>103944</v>
      </c>
      <c r="E1843" s="1">
        <f t="shared" si="368"/>
        <v>58612</v>
      </c>
      <c r="F1843" s="26">
        <v>48321</v>
      </c>
      <c r="G1843" s="1">
        <v>47539</v>
      </c>
      <c r="H1843" s="2" t="str">
        <f t="shared" si="354"/>
        <v/>
      </c>
      <c r="I1843" s="2">
        <f t="shared" si="355"/>
        <v>0.81107964239404895</v>
      </c>
      <c r="J1843" s="10">
        <f t="shared" si="360"/>
        <v>1</v>
      </c>
      <c r="K1843" s="9">
        <f t="shared" si="361"/>
        <v>2</v>
      </c>
      <c r="L1843" s="8">
        <f t="shared" si="362"/>
        <v>3</v>
      </c>
      <c r="M1843" s="2">
        <f t="shared" si="363"/>
        <v>0.38817989490206783</v>
      </c>
      <c r="N1843" s="2">
        <f t="shared" si="364"/>
        <v>0.31836483996451237</v>
      </c>
      <c r="O1843" s="2">
        <f t="shared" si="365"/>
        <v>0.28809800040947248</v>
      </c>
      <c r="P1843" s="2">
        <f t="shared" si="366"/>
        <v>5.3572647239473192E-3</v>
      </c>
      <c r="Q1843" s="1">
        <f>SUMIF('Town VTO'!$AA$1040:$AA$1280,$BD1843,'Town VTO'!Q$1040:Q$1280)</f>
        <v>22752</v>
      </c>
      <c r="R1843" s="1">
        <f>SUMIF('Town VTO'!$AA$1040:$AA$1280,$BD1843,'Town VTO'!R$1040:R$1280)</f>
        <v>18660</v>
      </c>
      <c r="S1843" s="1">
        <f>SUMIF('Town VTO'!$AA$1040:$AA$1280,$BD1843,'Town VTO'!S$1040:S$1280)</f>
        <v>16886</v>
      </c>
      <c r="T1843" s="1">
        <f>SUMIF('Town VTO'!$AA$1040:$AA$1280,$BD1843,'Town VTO'!T$1040:T$1280)</f>
        <v>314</v>
      </c>
      <c r="AZ1843" t="s">
        <v>2758</v>
      </c>
      <c r="BA1843" t="s">
        <v>974</v>
      </c>
      <c r="BC1843" s="43">
        <v>33</v>
      </c>
      <c r="BD1843" s="46">
        <v>17</v>
      </c>
      <c r="BE1843" s="49">
        <f t="shared" si="367"/>
        <v>33017</v>
      </c>
      <c r="BG1843" s="7" t="s">
        <v>481</v>
      </c>
    </row>
    <row r="1844" spans="1:61" hidden="1" outlineLevel="1">
      <c r="A1844" t="s">
        <v>2455</v>
      </c>
      <c r="B1844" t="s">
        <v>974</v>
      </c>
      <c r="C1844" s="1">
        <v>38210</v>
      </c>
      <c r="E1844" s="1">
        <f t="shared" si="368"/>
        <v>21780</v>
      </c>
      <c r="F1844" s="26">
        <v>18022</v>
      </c>
      <c r="G1844" s="1">
        <v>17799</v>
      </c>
      <c r="H1844" s="2" t="str">
        <f t="shared" si="354"/>
        <v/>
      </c>
      <c r="I1844" s="2">
        <f t="shared" si="355"/>
        <v>0.81721763085399446</v>
      </c>
      <c r="J1844" s="10">
        <f t="shared" si="360"/>
        <v>2</v>
      </c>
      <c r="K1844" s="9">
        <f t="shared" si="361"/>
        <v>1</v>
      </c>
      <c r="L1844" s="8">
        <f t="shared" si="362"/>
        <v>3</v>
      </c>
      <c r="M1844" s="2">
        <f t="shared" si="363"/>
        <v>0.35752984389348025</v>
      </c>
      <c r="N1844" s="2">
        <f t="shared" si="364"/>
        <v>0.38062442607897151</v>
      </c>
      <c r="O1844" s="2">
        <f t="shared" si="365"/>
        <v>0.26033057851239672</v>
      </c>
      <c r="P1844" s="2">
        <f t="shared" si="366"/>
        <v>1.5151515151515804E-3</v>
      </c>
      <c r="Q1844" s="1">
        <f>SUMIF('Town VTO'!$AA$1040:$AA$1280,$BD1844,'Town VTO'!Q$1040:Q$1280)</f>
        <v>7787</v>
      </c>
      <c r="R1844" s="1">
        <f>SUMIF('Town VTO'!$AA$1040:$AA$1280,$BD1844,'Town VTO'!R$1040:R$1280)</f>
        <v>8290</v>
      </c>
      <c r="S1844" s="1">
        <f>SUMIF('Town VTO'!$AA$1040:$AA$1280,$BD1844,'Town VTO'!S$1040:S$1280)</f>
        <v>5670</v>
      </c>
      <c r="T1844" s="1">
        <f>SUMIF('Town VTO'!$AA$1040:$AA$1280,$BD1844,'Town VTO'!T$1040:T$1280)</f>
        <v>33</v>
      </c>
      <c r="AZ1844" t="s">
        <v>2455</v>
      </c>
      <c r="BA1844" t="s">
        <v>974</v>
      </c>
      <c r="BC1844" s="43">
        <v>33</v>
      </c>
      <c r="BD1844" s="46">
        <v>19</v>
      </c>
      <c r="BE1844" s="49">
        <f t="shared" si="367"/>
        <v>33019</v>
      </c>
      <c r="BG1844" s="7" t="s">
        <v>481</v>
      </c>
    </row>
    <row r="1845" spans="1:61" collapsed="1">
      <c r="A1845" t="s">
        <v>1866</v>
      </c>
      <c r="B1845" t="s">
        <v>1301</v>
      </c>
      <c r="C1845" s="1">
        <v>1117784</v>
      </c>
      <c r="D1845" s="66">
        <v>831000</v>
      </c>
      <c r="E1845" s="1">
        <f>SUM(E1835:E1844)</f>
        <v>660995</v>
      </c>
      <c r="F1845" s="26">
        <f>SUM(F1835:F1844)</f>
        <v>545197</v>
      </c>
      <c r="G1845" s="1">
        <v>537215</v>
      </c>
      <c r="H1845" s="2">
        <f t="shared" si="354"/>
        <v>0.646468110709988</v>
      </c>
      <c r="I1845" s="2">
        <f t="shared" si="355"/>
        <v>0.81273685882646618</v>
      </c>
      <c r="J1845" s="10">
        <f t="shared" si="360"/>
        <v>2</v>
      </c>
      <c r="K1845" s="9">
        <f t="shared" si="361"/>
        <v>1</v>
      </c>
      <c r="L1845" s="8">
        <f t="shared" si="362"/>
        <v>3</v>
      </c>
      <c r="M1845" s="2">
        <f t="shared" si="363"/>
        <v>0.33248814287551343</v>
      </c>
      <c r="N1845" s="2">
        <f t="shared" si="364"/>
        <v>0.38928736223420751</v>
      </c>
      <c r="O1845" s="2">
        <f t="shared" si="365"/>
        <v>0.27324866300047657</v>
      </c>
      <c r="P1845" s="2">
        <f t="shared" si="366"/>
        <v>4.9758318898024956E-3</v>
      </c>
      <c r="Q1845" s="1">
        <f>SUM(Q1835:Q1844)</f>
        <v>219773</v>
      </c>
      <c r="R1845" s="1">
        <f>SUM(R1835:R1844)</f>
        <v>257317</v>
      </c>
      <c r="S1845" s="1">
        <f>SUM(S1835:S1844)</f>
        <v>180616</v>
      </c>
      <c r="T1845" s="1">
        <f>SUM(T1835:T1844)</f>
        <v>3289</v>
      </c>
      <c r="AZ1845" t="s">
        <v>1866</v>
      </c>
      <c r="BA1845" t="s">
        <v>1301</v>
      </c>
      <c r="BC1845" s="43">
        <v>33</v>
      </c>
      <c r="BD1845" s="46"/>
      <c r="BE1845" s="43">
        <v>33</v>
      </c>
      <c r="BG1845" s="7" t="s">
        <v>346</v>
      </c>
    </row>
    <row r="1846" spans="1:61">
      <c r="H1846" s="2"/>
      <c r="I1846" s="2"/>
      <c r="L1846" s="8"/>
      <c r="BC1846" s="43"/>
      <c r="BD1846" s="46"/>
      <c r="BI1846" s="1" t="s">
        <v>2951</v>
      </c>
    </row>
    <row r="1847" spans="1:61" hidden="1" outlineLevel="1">
      <c r="A1847" t="s">
        <v>1379</v>
      </c>
      <c r="B1847" t="s">
        <v>362</v>
      </c>
      <c r="C1847" s="1">
        <v>231612</v>
      </c>
      <c r="E1847" s="1">
        <v>113900</v>
      </c>
      <c r="F1847" s="26">
        <v>92263</v>
      </c>
      <c r="G1847" s="1">
        <v>90298</v>
      </c>
      <c r="H1847" s="2" t="str">
        <f t="shared" si="354"/>
        <v/>
      </c>
      <c r="I1847" s="2">
        <f t="shared" si="355"/>
        <v>0.79278314310798947</v>
      </c>
      <c r="J1847" s="10">
        <f t="shared" ref="J1847:J1878" si="369">RANK(Q1847,Q1847:AO1847)</f>
        <v>3</v>
      </c>
      <c r="K1847" s="9">
        <f t="shared" ref="K1847:K1878" si="370">RANK(R1847,Q1847:AO1847)</f>
        <v>2</v>
      </c>
      <c r="L1847" s="8">
        <f t="shared" ref="L1847:L1878" si="371">RANK(S1847,Q1847:AO1847)</f>
        <v>1</v>
      </c>
      <c r="M1847" s="2">
        <f t="shared" ref="M1847:M1868" si="372">Q1847/$E1847</f>
        <v>0.19640913081650571</v>
      </c>
      <c r="N1847" s="2">
        <f t="shared" ref="N1847:N1868" si="373">R1847/$E1847</f>
        <v>0.2854609306409131</v>
      </c>
      <c r="O1847" s="2">
        <f t="shared" ref="O1847:O1868" si="374">S1847/$E1847</f>
        <v>0.51653204565408251</v>
      </c>
      <c r="P1847" s="2">
        <f t="shared" ref="P1847:P1868" si="375">1-M1847-N1847-O1847</f>
        <v>1.5978928884987642E-3</v>
      </c>
      <c r="Q1847" s="1">
        <v>22371</v>
      </c>
      <c r="R1847" s="1">
        <v>32514</v>
      </c>
      <c r="S1847" s="1">
        <v>58833</v>
      </c>
      <c r="U1847" s="1">
        <v>182</v>
      </c>
      <c r="AZ1847" t="s">
        <v>1379</v>
      </c>
      <c r="BA1847" t="s">
        <v>362</v>
      </c>
      <c r="BC1847" s="43">
        <v>34</v>
      </c>
      <c r="BD1847" s="46">
        <v>1</v>
      </c>
      <c r="BE1847" s="49">
        <f t="shared" ref="BE1847:BE1867" si="376">BC1847*1000+BD1847</f>
        <v>34001</v>
      </c>
      <c r="BG1847" s="7" t="s">
        <v>481</v>
      </c>
      <c r="BI1847" s="1">
        <v>113854</v>
      </c>
    </row>
    <row r="1848" spans="1:61" hidden="1" outlineLevel="1">
      <c r="A1848" t="s">
        <v>88</v>
      </c>
      <c r="B1848" t="s">
        <v>362</v>
      </c>
      <c r="C1848" s="1">
        <v>837520</v>
      </c>
      <c r="E1848" s="1">
        <v>475151</v>
      </c>
      <c r="F1848" s="26">
        <v>406143</v>
      </c>
      <c r="G1848" s="1">
        <v>403137</v>
      </c>
      <c r="H1848" s="2" t="str">
        <f t="shared" si="354"/>
        <v/>
      </c>
      <c r="I1848" s="2">
        <f t="shared" si="355"/>
        <v>0.84843975915024905</v>
      </c>
      <c r="J1848" s="10">
        <f t="shared" si="369"/>
        <v>2</v>
      </c>
      <c r="K1848" s="9">
        <f t="shared" si="370"/>
        <v>3</v>
      </c>
      <c r="L1848" s="8">
        <f t="shared" si="371"/>
        <v>1</v>
      </c>
      <c r="M1848" s="2">
        <f t="shared" si="372"/>
        <v>0.25740448825741713</v>
      </c>
      <c r="N1848" s="2">
        <f t="shared" si="373"/>
        <v>0.21289863643347062</v>
      </c>
      <c r="O1848" s="2">
        <f t="shared" si="374"/>
        <v>0.5269882626786011</v>
      </c>
      <c r="P1848" s="2">
        <f t="shared" si="375"/>
        <v>2.7086126305111424E-3</v>
      </c>
      <c r="Q1848" s="1">
        <v>122306</v>
      </c>
      <c r="R1848" s="1">
        <v>101159</v>
      </c>
      <c r="S1848" s="1">
        <v>250399</v>
      </c>
      <c r="U1848" s="1">
        <v>1287</v>
      </c>
      <c r="AZ1848" t="s">
        <v>88</v>
      </c>
      <c r="BA1848" t="s">
        <v>362</v>
      </c>
      <c r="BC1848" s="43">
        <v>34</v>
      </c>
      <c r="BD1848" s="46">
        <v>3</v>
      </c>
      <c r="BE1848" s="49">
        <f t="shared" si="376"/>
        <v>34003</v>
      </c>
      <c r="BG1848" s="7" t="s">
        <v>481</v>
      </c>
      <c r="BI1848" s="1">
        <v>475151</v>
      </c>
    </row>
    <row r="1849" spans="1:61" hidden="1" outlineLevel="1">
      <c r="A1849" t="s">
        <v>2190</v>
      </c>
      <c r="B1849" t="s">
        <v>362</v>
      </c>
      <c r="C1849" s="1">
        <v>400773</v>
      </c>
      <c r="E1849" s="1">
        <v>204494</v>
      </c>
      <c r="F1849" s="26">
        <v>174422</v>
      </c>
      <c r="G1849" s="1">
        <v>173357</v>
      </c>
      <c r="H1849" s="2" t="str">
        <f t="shared" si="354"/>
        <v/>
      </c>
      <c r="I1849" s="2">
        <f t="shared" si="355"/>
        <v>0.84773636390309737</v>
      </c>
      <c r="J1849" s="10">
        <f t="shared" si="369"/>
        <v>2</v>
      </c>
      <c r="K1849" s="9">
        <f t="shared" si="370"/>
        <v>3</v>
      </c>
      <c r="L1849" s="8">
        <f t="shared" si="371"/>
        <v>1</v>
      </c>
      <c r="M1849" s="2">
        <f t="shared" si="372"/>
        <v>0.24055962522127788</v>
      </c>
      <c r="N1849" s="2">
        <f t="shared" si="373"/>
        <v>0.20301818146253681</v>
      </c>
      <c r="O1849" s="2">
        <f t="shared" si="374"/>
        <v>0.55421185951666063</v>
      </c>
      <c r="P1849" s="2">
        <f t="shared" si="375"/>
        <v>2.210333799524733E-3</v>
      </c>
      <c r="Q1849" s="1">
        <v>49193</v>
      </c>
      <c r="R1849" s="1">
        <v>41516</v>
      </c>
      <c r="S1849" s="1">
        <v>113333</v>
      </c>
      <c r="U1849" s="1">
        <v>452</v>
      </c>
      <c r="AZ1849" t="s">
        <v>2190</v>
      </c>
      <c r="BA1849" t="s">
        <v>362</v>
      </c>
      <c r="BC1849" s="43">
        <v>34</v>
      </c>
      <c r="BD1849" s="46">
        <v>5</v>
      </c>
      <c r="BE1849" s="49">
        <f t="shared" si="376"/>
        <v>34005</v>
      </c>
      <c r="BG1849" s="7" t="s">
        <v>481</v>
      </c>
      <c r="BI1849" s="1">
        <v>204525</v>
      </c>
    </row>
    <row r="1850" spans="1:61" hidden="1" outlineLevel="1">
      <c r="A1850" t="s">
        <v>2157</v>
      </c>
      <c r="B1850" t="s">
        <v>362</v>
      </c>
      <c r="C1850" s="1">
        <v>507326</v>
      </c>
      <c r="E1850" s="1">
        <v>258465</v>
      </c>
      <c r="F1850" s="26">
        <v>212551</v>
      </c>
      <c r="G1850" s="1">
        <v>210886</v>
      </c>
      <c r="H1850" s="2" t="str">
        <f t="shared" si="354"/>
        <v/>
      </c>
      <c r="I1850" s="2">
        <f t="shared" si="355"/>
        <v>0.81591704873000215</v>
      </c>
      <c r="J1850" s="10">
        <f t="shared" si="369"/>
        <v>2</v>
      </c>
      <c r="K1850" s="9">
        <f t="shared" si="370"/>
        <v>3</v>
      </c>
      <c r="L1850" s="8">
        <f t="shared" si="371"/>
        <v>1</v>
      </c>
      <c r="M1850" s="2">
        <f t="shared" si="372"/>
        <v>0.35503453078753411</v>
      </c>
      <c r="N1850" s="2">
        <f t="shared" si="373"/>
        <v>0.15250807652873696</v>
      </c>
      <c r="O1850" s="2">
        <f t="shared" si="374"/>
        <v>0.49040295591279282</v>
      </c>
      <c r="P1850" s="2">
        <f t="shared" si="375"/>
        <v>2.0544367709360856E-3</v>
      </c>
      <c r="Q1850" s="1">
        <v>91764</v>
      </c>
      <c r="R1850" s="1">
        <v>39418</v>
      </c>
      <c r="S1850" s="1">
        <v>126752</v>
      </c>
      <c r="U1850" s="1">
        <v>531</v>
      </c>
      <c r="AZ1850" t="s">
        <v>2157</v>
      </c>
      <c r="BA1850" t="s">
        <v>362</v>
      </c>
      <c r="BC1850" s="43">
        <v>34</v>
      </c>
      <c r="BD1850" s="46">
        <v>7</v>
      </c>
      <c r="BE1850" s="49">
        <f t="shared" si="376"/>
        <v>34007</v>
      </c>
      <c r="BG1850" s="7" t="s">
        <v>481</v>
      </c>
      <c r="BI1850" s="1">
        <v>258320</v>
      </c>
    </row>
    <row r="1851" spans="1:61" hidden="1" outlineLevel="1">
      <c r="A1851" t="s">
        <v>1672</v>
      </c>
      <c r="B1851" t="s">
        <v>362</v>
      </c>
      <c r="C1851" s="1">
        <v>98121</v>
      </c>
      <c r="E1851" s="1">
        <v>59235</v>
      </c>
      <c r="F1851" s="26">
        <v>49731</v>
      </c>
      <c r="G1851" s="1">
        <v>48856</v>
      </c>
      <c r="H1851" s="2" t="str">
        <f t="shared" si="354"/>
        <v/>
      </c>
      <c r="I1851" s="2">
        <f t="shared" si="355"/>
        <v>0.82478264539545876</v>
      </c>
      <c r="J1851" s="10">
        <f t="shared" si="369"/>
        <v>3</v>
      </c>
      <c r="K1851" s="9">
        <f t="shared" si="370"/>
        <v>2</v>
      </c>
      <c r="L1851" s="8">
        <f t="shared" si="371"/>
        <v>1</v>
      </c>
      <c r="M1851" s="2">
        <f t="shared" si="372"/>
        <v>0.16113784080357896</v>
      </c>
      <c r="N1851" s="2">
        <f t="shared" si="373"/>
        <v>0.40974086266565374</v>
      </c>
      <c r="O1851" s="2">
        <f t="shared" si="374"/>
        <v>0.42584620579049548</v>
      </c>
      <c r="P1851" s="2">
        <f t="shared" si="375"/>
        <v>3.2750907402718243E-3</v>
      </c>
      <c r="Q1851" s="1">
        <v>9545</v>
      </c>
      <c r="R1851" s="1">
        <v>24271</v>
      </c>
      <c r="S1851" s="1">
        <v>25225</v>
      </c>
      <c r="U1851" s="1">
        <v>194</v>
      </c>
      <c r="AZ1851" t="s">
        <v>1672</v>
      </c>
      <c r="BA1851" t="s">
        <v>362</v>
      </c>
      <c r="BC1851" s="43">
        <v>34</v>
      </c>
      <c r="BD1851" s="46">
        <v>9</v>
      </c>
      <c r="BE1851" s="49">
        <f t="shared" si="376"/>
        <v>34009</v>
      </c>
      <c r="BG1851" s="7" t="s">
        <v>481</v>
      </c>
      <c r="BI1851" s="1">
        <v>59232</v>
      </c>
    </row>
    <row r="1852" spans="1:61" hidden="1" outlineLevel="1">
      <c r="A1852" t="s">
        <v>1159</v>
      </c>
      <c r="B1852" t="s">
        <v>362</v>
      </c>
      <c r="C1852" s="1">
        <v>141921</v>
      </c>
      <c r="E1852" s="1">
        <v>68018</v>
      </c>
      <c r="F1852" s="26">
        <v>50207</v>
      </c>
      <c r="G1852" s="1">
        <v>52116</v>
      </c>
      <c r="H1852" s="2" t="str">
        <f t="shared" si="354"/>
        <v/>
      </c>
      <c r="I1852" s="2">
        <f t="shared" si="355"/>
        <v>0.76620894469111123</v>
      </c>
      <c r="J1852" s="10">
        <f t="shared" si="369"/>
        <v>2</v>
      </c>
      <c r="K1852" s="9">
        <f t="shared" si="370"/>
        <v>3</v>
      </c>
      <c r="L1852" s="8">
        <f t="shared" si="371"/>
        <v>1</v>
      </c>
      <c r="M1852" s="2">
        <f t="shared" si="372"/>
        <v>0.27594166250110264</v>
      </c>
      <c r="N1852" s="2">
        <f t="shared" si="373"/>
        <v>0.19790349613337646</v>
      </c>
      <c r="O1852" s="2">
        <f t="shared" si="374"/>
        <v>0.52450821841277306</v>
      </c>
      <c r="P1852" s="2">
        <f t="shared" si="375"/>
        <v>1.6466229527478671E-3</v>
      </c>
      <c r="Q1852" s="1">
        <v>18769</v>
      </c>
      <c r="R1852" s="1">
        <v>13461</v>
      </c>
      <c r="S1852" s="1">
        <v>35676</v>
      </c>
      <c r="U1852" s="1">
        <v>112</v>
      </c>
      <c r="AZ1852" t="s">
        <v>1159</v>
      </c>
      <c r="BA1852" t="s">
        <v>362</v>
      </c>
      <c r="BC1852" s="43">
        <v>34</v>
      </c>
      <c r="BD1852" s="46">
        <v>11</v>
      </c>
      <c r="BE1852" s="49">
        <f t="shared" si="376"/>
        <v>34011</v>
      </c>
      <c r="BG1852" s="7" t="s">
        <v>481</v>
      </c>
      <c r="BI1852" s="1">
        <v>66776</v>
      </c>
    </row>
    <row r="1853" spans="1:61" hidden="1" outlineLevel="1">
      <c r="A1853" t="s">
        <v>1831</v>
      </c>
      <c r="B1853" t="s">
        <v>362</v>
      </c>
      <c r="C1853" s="1">
        <v>782855</v>
      </c>
      <c r="E1853" s="1">
        <v>357544</v>
      </c>
      <c r="F1853" s="26">
        <v>267483</v>
      </c>
      <c r="G1853" s="1">
        <v>276858</v>
      </c>
      <c r="H1853" s="2" t="str">
        <f t="shared" si="354"/>
        <v/>
      </c>
      <c r="I1853" s="2">
        <f t="shared" si="355"/>
        <v>0.77433266954556645</v>
      </c>
      <c r="J1853" s="10">
        <f t="shared" si="369"/>
        <v>2</v>
      </c>
      <c r="K1853" s="9">
        <f t="shared" si="370"/>
        <v>3</v>
      </c>
      <c r="L1853" s="8">
        <f t="shared" si="371"/>
        <v>1</v>
      </c>
      <c r="M1853" s="2">
        <f t="shared" si="372"/>
        <v>0.40231971449667731</v>
      </c>
      <c r="N1853" s="2">
        <f t="shared" si="373"/>
        <v>0.13529523639048621</v>
      </c>
      <c r="O1853" s="2">
        <f t="shared" si="374"/>
        <v>0.46162430358221646</v>
      </c>
      <c r="P1853" s="2">
        <f t="shared" si="375"/>
        <v>7.6074553062005501E-4</v>
      </c>
      <c r="Q1853" s="1">
        <v>143847</v>
      </c>
      <c r="R1853" s="1">
        <v>48374</v>
      </c>
      <c r="S1853" s="1">
        <v>165051</v>
      </c>
      <c r="U1853" s="1">
        <v>272</v>
      </c>
      <c r="AZ1853" t="s">
        <v>1831</v>
      </c>
      <c r="BA1853" t="s">
        <v>362</v>
      </c>
      <c r="BC1853" s="43">
        <v>34</v>
      </c>
      <c r="BD1853" s="46">
        <v>13</v>
      </c>
      <c r="BE1853" s="49">
        <f t="shared" si="376"/>
        <v>34013</v>
      </c>
      <c r="BG1853" s="7" t="s">
        <v>481</v>
      </c>
      <c r="BI1853" s="1">
        <v>355973</v>
      </c>
    </row>
    <row r="1854" spans="1:61" hidden="1" outlineLevel="1">
      <c r="A1854" t="s">
        <v>0</v>
      </c>
      <c r="B1854" t="s">
        <v>362</v>
      </c>
      <c r="C1854" s="1">
        <v>236553</v>
      </c>
      <c r="E1854" s="1">
        <v>126144</v>
      </c>
      <c r="F1854" s="26">
        <v>106094</v>
      </c>
      <c r="G1854" s="1">
        <v>104619</v>
      </c>
      <c r="H1854" s="2" t="str">
        <f t="shared" si="354"/>
        <v/>
      </c>
      <c r="I1854" s="2">
        <f t="shared" si="355"/>
        <v>0.82936168188736681</v>
      </c>
      <c r="J1854" s="10">
        <f t="shared" si="369"/>
        <v>2</v>
      </c>
      <c r="K1854" s="9">
        <f t="shared" si="370"/>
        <v>3</v>
      </c>
      <c r="L1854" s="8">
        <f t="shared" si="371"/>
        <v>1</v>
      </c>
      <c r="M1854" s="2">
        <f t="shared" si="372"/>
        <v>0.31833460172501271</v>
      </c>
      <c r="N1854" s="2">
        <f t="shared" si="373"/>
        <v>0.19254185692541856</v>
      </c>
      <c r="O1854" s="2">
        <f t="shared" si="374"/>
        <v>0.48484271943176055</v>
      </c>
      <c r="P1854" s="2">
        <f t="shared" si="375"/>
        <v>4.280821917808153E-3</v>
      </c>
      <c r="Q1854" s="1">
        <v>40156</v>
      </c>
      <c r="R1854" s="1">
        <v>24288</v>
      </c>
      <c r="S1854" s="1">
        <v>61160</v>
      </c>
      <c r="U1854" s="1">
        <v>540</v>
      </c>
      <c r="AZ1854" t="s">
        <v>0</v>
      </c>
      <c r="BA1854" t="s">
        <v>362</v>
      </c>
      <c r="BC1854" s="43">
        <v>34</v>
      </c>
      <c r="BD1854" s="46">
        <v>15</v>
      </c>
      <c r="BE1854" s="49">
        <f t="shared" si="376"/>
        <v>34015</v>
      </c>
      <c r="BG1854" s="7" t="s">
        <v>481</v>
      </c>
      <c r="BI1854" s="1">
        <v>126146</v>
      </c>
    </row>
    <row r="1855" spans="1:61" hidden="1" outlineLevel="1">
      <c r="A1855" t="s">
        <v>53</v>
      </c>
      <c r="B1855" t="s">
        <v>362</v>
      </c>
      <c r="C1855" s="1">
        <v>564276</v>
      </c>
      <c r="E1855" s="1">
        <v>237993</v>
      </c>
      <c r="F1855" s="26">
        <v>187944</v>
      </c>
      <c r="G1855" s="1">
        <v>185057</v>
      </c>
      <c r="H1855" s="2" t="str">
        <f t="shared" si="354"/>
        <v/>
      </c>
      <c r="I1855" s="2">
        <f t="shared" si="355"/>
        <v>0.7775732899707134</v>
      </c>
      <c r="J1855" s="10">
        <f t="shared" si="369"/>
        <v>1</v>
      </c>
      <c r="K1855" s="9">
        <f t="shared" si="370"/>
        <v>3</v>
      </c>
      <c r="L1855" s="8">
        <f t="shared" si="371"/>
        <v>2</v>
      </c>
      <c r="M1855" s="2">
        <f t="shared" si="372"/>
        <v>0.5128260074876152</v>
      </c>
      <c r="N1855" s="2">
        <f t="shared" si="373"/>
        <v>0.10097775985007962</v>
      </c>
      <c r="O1855" s="2">
        <f t="shared" si="374"/>
        <v>0.38582227208363273</v>
      </c>
      <c r="P1855" s="2">
        <f t="shared" si="375"/>
        <v>3.7396057867244981E-4</v>
      </c>
      <c r="Q1855" s="1">
        <v>122049</v>
      </c>
      <c r="R1855" s="1">
        <v>24032</v>
      </c>
      <c r="S1855" s="1">
        <v>91823</v>
      </c>
      <c r="U1855" s="1">
        <v>89</v>
      </c>
      <c r="AZ1855" t="s">
        <v>53</v>
      </c>
      <c r="BA1855" t="s">
        <v>362</v>
      </c>
      <c r="BC1855" s="43">
        <v>34</v>
      </c>
      <c r="BD1855" s="46">
        <v>17</v>
      </c>
      <c r="BE1855" s="49">
        <f t="shared" si="376"/>
        <v>34017</v>
      </c>
      <c r="BG1855" s="7" t="s">
        <v>481</v>
      </c>
      <c r="BI1855" s="1">
        <v>237996</v>
      </c>
    </row>
    <row r="1856" spans="1:61" hidden="1" outlineLevel="1">
      <c r="A1856" t="s">
        <v>2012</v>
      </c>
      <c r="B1856" t="s">
        <v>362</v>
      </c>
      <c r="C1856" s="1">
        <v>110750</v>
      </c>
      <c r="E1856" s="1">
        <v>62093</v>
      </c>
      <c r="F1856" s="26">
        <v>54541</v>
      </c>
      <c r="G1856" s="1">
        <v>53974</v>
      </c>
      <c r="H1856" s="2" t="str">
        <f t="shared" si="354"/>
        <v/>
      </c>
      <c r="I1856" s="2">
        <f t="shared" si="355"/>
        <v>0.86924452031629973</v>
      </c>
      <c r="J1856" s="10">
        <f t="shared" si="369"/>
        <v>3</v>
      </c>
      <c r="K1856" s="9">
        <f t="shared" si="370"/>
        <v>2</v>
      </c>
      <c r="L1856" s="8">
        <f t="shared" si="371"/>
        <v>1</v>
      </c>
      <c r="M1856" s="2">
        <f t="shared" si="372"/>
        <v>0.15716747459455976</v>
      </c>
      <c r="N1856" s="2">
        <f t="shared" si="373"/>
        <v>0.33316154800057979</v>
      </c>
      <c r="O1856" s="2">
        <f t="shared" si="374"/>
        <v>0.50967097740486045</v>
      </c>
      <c r="P1856" s="2">
        <f t="shared" si="375"/>
        <v>0</v>
      </c>
      <c r="Q1856" s="1">
        <v>9759</v>
      </c>
      <c r="R1856" s="1">
        <v>20687</v>
      </c>
      <c r="S1856" s="1">
        <v>31647</v>
      </c>
      <c r="U1856" s="1">
        <v>0</v>
      </c>
      <c r="AZ1856" t="s">
        <v>2012</v>
      </c>
      <c r="BA1856" t="s">
        <v>362</v>
      </c>
      <c r="BC1856" s="43">
        <v>34</v>
      </c>
      <c r="BD1856" s="46">
        <v>19</v>
      </c>
      <c r="BE1856" s="49">
        <f t="shared" si="376"/>
        <v>34019</v>
      </c>
      <c r="BG1856" s="7" t="s">
        <v>481</v>
      </c>
      <c r="BI1856" s="1">
        <v>62089</v>
      </c>
    </row>
    <row r="1857" spans="1:61" hidden="1" outlineLevel="1">
      <c r="A1857" t="s">
        <v>2811</v>
      </c>
      <c r="B1857" t="s">
        <v>362</v>
      </c>
      <c r="C1857" s="1">
        <v>330674</v>
      </c>
      <c r="E1857" s="1">
        <v>177371</v>
      </c>
      <c r="F1857" s="26">
        <v>146360</v>
      </c>
      <c r="G1857" s="1">
        <v>145260</v>
      </c>
      <c r="H1857" s="2" t="str">
        <f t="shared" si="354"/>
        <v/>
      </c>
      <c r="I1857" s="2">
        <f t="shared" si="355"/>
        <v>0.81896138602139024</v>
      </c>
      <c r="J1857" s="10">
        <f t="shared" si="369"/>
        <v>2</v>
      </c>
      <c r="K1857" s="9">
        <f t="shared" si="370"/>
        <v>3</v>
      </c>
      <c r="L1857" s="8">
        <f t="shared" si="371"/>
        <v>1</v>
      </c>
      <c r="M1857" s="2">
        <f t="shared" si="372"/>
        <v>0.33360019394376761</v>
      </c>
      <c r="N1857" s="2">
        <f t="shared" si="373"/>
        <v>0.14113355621832205</v>
      </c>
      <c r="O1857" s="2">
        <f t="shared" si="374"/>
        <v>0.52161852839528444</v>
      </c>
      <c r="P1857" s="2">
        <f t="shared" si="375"/>
        <v>3.6477214426259286E-3</v>
      </c>
      <c r="Q1857" s="1">
        <v>59171</v>
      </c>
      <c r="R1857" s="1">
        <v>25033</v>
      </c>
      <c r="S1857" s="1">
        <v>92520</v>
      </c>
      <c r="U1857" s="1">
        <v>647</v>
      </c>
      <c r="AZ1857" t="s">
        <v>2811</v>
      </c>
      <c r="BA1857" t="s">
        <v>362</v>
      </c>
      <c r="BC1857" s="43">
        <v>34</v>
      </c>
      <c r="BD1857" s="46">
        <v>21</v>
      </c>
      <c r="BE1857" s="49">
        <f t="shared" si="376"/>
        <v>34021</v>
      </c>
      <c r="BG1857" s="7" t="s">
        <v>481</v>
      </c>
      <c r="BI1857" s="1">
        <v>177889</v>
      </c>
    </row>
    <row r="1858" spans="1:61" hidden="1" outlineLevel="1">
      <c r="A1858" t="s">
        <v>2699</v>
      </c>
      <c r="B1858" t="s">
        <v>362</v>
      </c>
      <c r="C1858" s="1">
        <v>686901</v>
      </c>
      <c r="E1858" s="1">
        <v>360115</v>
      </c>
      <c r="F1858" s="26">
        <v>278199</v>
      </c>
      <c r="G1858" s="1">
        <v>285271</v>
      </c>
      <c r="H1858" s="2" t="str">
        <f t="shared" ref="H1858:H1921" si="377">IF(D1858&gt;0,G1858/D1858,"")</f>
        <v/>
      </c>
      <c r="I1858" s="2">
        <f t="shared" si="355"/>
        <v>0.79216639129167077</v>
      </c>
      <c r="J1858" s="10">
        <f t="shared" si="369"/>
        <v>2</v>
      </c>
      <c r="K1858" s="9">
        <f t="shared" si="370"/>
        <v>3</v>
      </c>
      <c r="L1858" s="8">
        <f t="shared" si="371"/>
        <v>1</v>
      </c>
      <c r="M1858" s="2">
        <f t="shared" si="372"/>
        <v>0.33010566069172348</v>
      </c>
      <c r="N1858" s="2">
        <f t="shared" si="373"/>
        <v>0.11709592768976577</v>
      </c>
      <c r="O1858" s="2">
        <f t="shared" si="374"/>
        <v>0.55144884273079431</v>
      </c>
      <c r="P1858" s="2">
        <f t="shared" si="375"/>
        <v>1.3495688877165346E-3</v>
      </c>
      <c r="Q1858" s="1">
        <v>118876</v>
      </c>
      <c r="R1858" s="1">
        <v>42168</v>
      </c>
      <c r="S1858" s="1">
        <v>198585</v>
      </c>
      <c r="U1858" s="1">
        <v>486</v>
      </c>
      <c r="AZ1858" t="s">
        <v>2699</v>
      </c>
      <c r="BA1858" t="s">
        <v>362</v>
      </c>
      <c r="BC1858" s="43">
        <v>34</v>
      </c>
      <c r="BD1858" s="46">
        <v>23</v>
      </c>
      <c r="BE1858" s="49">
        <f t="shared" si="376"/>
        <v>34023</v>
      </c>
      <c r="BG1858" s="7" t="s">
        <v>481</v>
      </c>
      <c r="BI1858" s="1">
        <v>360115</v>
      </c>
    </row>
    <row r="1859" spans="1:61" hidden="1" outlineLevel="1">
      <c r="A1859" t="s">
        <v>2203</v>
      </c>
      <c r="B1859" t="s">
        <v>362</v>
      </c>
      <c r="C1859" s="1">
        <v>565469</v>
      </c>
      <c r="E1859" s="1">
        <v>313749</v>
      </c>
      <c r="F1859" s="26">
        <v>268409</v>
      </c>
      <c r="G1859" s="1">
        <v>266116</v>
      </c>
      <c r="H1859" s="2" t="str">
        <f t="shared" si="377"/>
        <v/>
      </c>
      <c r="I1859" s="2">
        <f t="shared" ref="I1859:I1922" si="378">IF(E1859&gt;0,G1859/E1859,"")</f>
        <v>0.84818118942211773</v>
      </c>
      <c r="J1859" s="10">
        <f t="shared" si="369"/>
        <v>2</v>
      </c>
      <c r="K1859" s="9">
        <f t="shared" si="370"/>
        <v>3</v>
      </c>
      <c r="L1859" s="8">
        <f t="shared" si="371"/>
        <v>1</v>
      </c>
      <c r="M1859" s="2">
        <f t="shared" si="372"/>
        <v>0.23762625538248727</v>
      </c>
      <c r="N1859" s="2">
        <f t="shared" si="373"/>
        <v>0.20548591389932716</v>
      </c>
      <c r="O1859" s="2">
        <f t="shared" si="374"/>
        <v>0.55581372370907955</v>
      </c>
      <c r="P1859" s="2">
        <f t="shared" si="375"/>
        <v>1.0741070091060401E-3</v>
      </c>
      <c r="Q1859" s="1">
        <v>74555</v>
      </c>
      <c r="R1859" s="1">
        <v>64471</v>
      </c>
      <c r="S1859" s="1">
        <v>174386</v>
      </c>
      <c r="U1859" s="1">
        <v>337</v>
      </c>
      <c r="AZ1859" t="s">
        <v>2203</v>
      </c>
      <c r="BA1859" t="s">
        <v>362</v>
      </c>
      <c r="BC1859" s="43">
        <v>34</v>
      </c>
      <c r="BD1859" s="46">
        <v>25</v>
      </c>
      <c r="BE1859" s="49">
        <f t="shared" si="376"/>
        <v>34025</v>
      </c>
      <c r="BG1859" s="7" t="s">
        <v>481</v>
      </c>
      <c r="BI1859" s="1">
        <v>313740</v>
      </c>
    </row>
    <row r="1860" spans="1:61" hidden="1" outlineLevel="1">
      <c r="A1860" t="s">
        <v>1460</v>
      </c>
      <c r="B1860" t="s">
        <v>362</v>
      </c>
      <c r="C1860" s="1">
        <v>427343</v>
      </c>
      <c r="E1860" s="1">
        <v>241313</v>
      </c>
      <c r="F1860" s="26">
        <v>211310</v>
      </c>
      <c r="G1860" s="1">
        <v>209232</v>
      </c>
      <c r="H1860" s="2" t="str">
        <f t="shared" si="377"/>
        <v/>
      </c>
      <c r="I1860" s="2">
        <f t="shared" si="378"/>
        <v>0.86705647851545509</v>
      </c>
      <c r="J1860" s="10">
        <f t="shared" si="369"/>
        <v>3</v>
      </c>
      <c r="K1860" s="9">
        <f t="shared" si="370"/>
        <v>2</v>
      </c>
      <c r="L1860" s="8">
        <f t="shared" si="371"/>
        <v>1</v>
      </c>
      <c r="M1860" s="2">
        <f t="shared" si="372"/>
        <v>0.16930293850724992</v>
      </c>
      <c r="N1860" s="2">
        <f t="shared" si="373"/>
        <v>0.33722592649380678</v>
      </c>
      <c r="O1860" s="2">
        <f t="shared" si="374"/>
        <v>0.49347113499894329</v>
      </c>
      <c r="P1860" s="2">
        <f t="shared" si="375"/>
        <v>0</v>
      </c>
      <c r="Q1860" s="1">
        <v>40855</v>
      </c>
      <c r="R1860" s="1">
        <v>81377</v>
      </c>
      <c r="S1860" s="1">
        <v>119081</v>
      </c>
      <c r="U1860" s="1">
        <v>0</v>
      </c>
      <c r="AZ1860" t="s">
        <v>1460</v>
      </c>
      <c r="BA1860" t="s">
        <v>362</v>
      </c>
      <c r="BC1860" s="43">
        <v>34</v>
      </c>
      <c r="BD1860" s="46">
        <v>27</v>
      </c>
      <c r="BE1860" s="49">
        <f t="shared" si="376"/>
        <v>34027</v>
      </c>
      <c r="BG1860" s="7" t="s">
        <v>481</v>
      </c>
      <c r="BI1860" s="1">
        <v>241313</v>
      </c>
    </row>
    <row r="1861" spans="1:61" hidden="1" outlineLevel="1">
      <c r="A1861" t="s">
        <v>2541</v>
      </c>
      <c r="B1861" t="s">
        <v>362</v>
      </c>
      <c r="C1861" s="1">
        <v>444676</v>
      </c>
      <c r="E1861" s="1">
        <v>248887</v>
      </c>
      <c r="F1861" s="26">
        <v>216117</v>
      </c>
      <c r="G1861" s="1">
        <v>216243</v>
      </c>
      <c r="H1861" s="2" t="str">
        <f t="shared" si="377"/>
        <v/>
      </c>
      <c r="I1861" s="2">
        <f t="shared" si="378"/>
        <v>0.86884007601843405</v>
      </c>
      <c r="J1861" s="10">
        <f t="shared" si="369"/>
        <v>3</v>
      </c>
      <c r="K1861" s="9">
        <f t="shared" si="370"/>
        <v>2</v>
      </c>
      <c r="L1861" s="8">
        <f t="shared" si="371"/>
        <v>1</v>
      </c>
      <c r="M1861" s="2">
        <f t="shared" si="372"/>
        <v>0.19379075644770519</v>
      </c>
      <c r="N1861" s="2">
        <f t="shared" si="373"/>
        <v>0.26428459501701573</v>
      </c>
      <c r="O1861" s="2">
        <f t="shared" si="374"/>
        <v>0.54192464853527911</v>
      </c>
      <c r="P1861" s="2">
        <f t="shared" si="375"/>
        <v>0</v>
      </c>
      <c r="Q1861" s="1">
        <v>48232</v>
      </c>
      <c r="R1861" s="1">
        <v>65777</v>
      </c>
      <c r="S1861" s="1">
        <v>134878</v>
      </c>
      <c r="U1861" s="1">
        <v>0</v>
      </c>
      <c r="AZ1861" t="s">
        <v>2541</v>
      </c>
      <c r="BA1861" t="s">
        <v>362</v>
      </c>
      <c r="BC1861" s="43">
        <v>34</v>
      </c>
      <c r="BD1861" s="46">
        <v>29</v>
      </c>
      <c r="BE1861" s="49">
        <f t="shared" si="376"/>
        <v>34029</v>
      </c>
      <c r="BG1861" s="7" t="s">
        <v>481</v>
      </c>
      <c r="BI1861" s="1">
        <v>251518</v>
      </c>
    </row>
    <row r="1862" spans="1:61" hidden="1" outlineLevel="1">
      <c r="A1862" t="s">
        <v>892</v>
      </c>
      <c r="B1862" t="s">
        <v>362</v>
      </c>
      <c r="C1862" s="1">
        <v>472484</v>
      </c>
      <c r="E1862" s="1">
        <v>210413</v>
      </c>
      <c r="F1862" s="26">
        <v>166422</v>
      </c>
      <c r="G1862" s="1">
        <v>164888</v>
      </c>
      <c r="H1862" s="2" t="str">
        <f t="shared" si="377"/>
        <v/>
      </c>
      <c r="I1862" s="2">
        <f t="shared" si="378"/>
        <v>0.78363979411918461</v>
      </c>
      <c r="J1862" s="10">
        <f t="shared" si="369"/>
        <v>2</v>
      </c>
      <c r="K1862" s="9">
        <f t="shared" si="370"/>
        <v>3</v>
      </c>
      <c r="L1862" s="8">
        <f t="shared" si="371"/>
        <v>1</v>
      </c>
      <c r="M1862" s="2">
        <f t="shared" si="372"/>
        <v>0.28390356109175763</v>
      </c>
      <c r="N1862" s="2">
        <f t="shared" si="373"/>
        <v>0.20120429821351343</v>
      </c>
      <c r="O1862" s="2">
        <f t="shared" si="374"/>
        <v>0.51050552960130791</v>
      </c>
      <c r="P1862" s="2">
        <f t="shared" si="375"/>
        <v>4.3866110934209779E-3</v>
      </c>
      <c r="Q1862" s="1">
        <v>59737</v>
      </c>
      <c r="R1862" s="1">
        <v>42336</v>
      </c>
      <c r="S1862" s="1">
        <v>107417</v>
      </c>
      <c r="U1862" s="1">
        <v>923</v>
      </c>
      <c r="AZ1862" t="s">
        <v>892</v>
      </c>
      <c r="BA1862" t="s">
        <v>362</v>
      </c>
      <c r="BC1862" s="43">
        <v>34</v>
      </c>
      <c r="BD1862" s="46">
        <v>31</v>
      </c>
      <c r="BE1862" s="49">
        <f t="shared" si="376"/>
        <v>34031</v>
      </c>
      <c r="BG1862" s="7" t="s">
        <v>481</v>
      </c>
      <c r="BI1862" s="1">
        <v>210432</v>
      </c>
    </row>
    <row r="1863" spans="1:61" hidden="1" outlineLevel="1">
      <c r="A1863" t="s">
        <v>1408</v>
      </c>
      <c r="B1863" t="s">
        <v>362</v>
      </c>
      <c r="C1863" s="1">
        <v>65143</v>
      </c>
      <c r="E1863" s="1">
        <v>34015</v>
      </c>
      <c r="F1863" s="26">
        <v>28465</v>
      </c>
      <c r="G1863" s="1">
        <v>27935</v>
      </c>
      <c r="H1863" s="2" t="str">
        <f t="shared" si="377"/>
        <v/>
      </c>
      <c r="I1863" s="2">
        <f t="shared" si="378"/>
        <v>0.82125532853153016</v>
      </c>
      <c r="J1863" s="10">
        <f t="shared" si="369"/>
        <v>2</v>
      </c>
      <c r="K1863" s="9">
        <f t="shared" si="370"/>
        <v>3</v>
      </c>
      <c r="L1863" s="8">
        <f t="shared" si="371"/>
        <v>1</v>
      </c>
      <c r="M1863" s="2">
        <f t="shared" si="372"/>
        <v>0.26382478318388947</v>
      </c>
      <c r="N1863" s="2">
        <f t="shared" si="373"/>
        <v>0.2048508011171542</v>
      </c>
      <c r="O1863" s="2">
        <f t="shared" si="374"/>
        <v>0.52853153020726151</v>
      </c>
      <c r="P1863" s="2">
        <f t="shared" si="375"/>
        <v>2.7928854916947632E-3</v>
      </c>
      <c r="Q1863" s="1">
        <v>8974</v>
      </c>
      <c r="R1863" s="1">
        <v>6968</v>
      </c>
      <c r="S1863" s="1">
        <v>17978</v>
      </c>
      <c r="U1863" s="1">
        <v>95</v>
      </c>
      <c r="AZ1863" t="s">
        <v>1408</v>
      </c>
      <c r="BA1863" t="s">
        <v>362</v>
      </c>
      <c r="BC1863" s="43">
        <v>34</v>
      </c>
      <c r="BD1863" s="46">
        <v>33</v>
      </c>
      <c r="BE1863" s="49">
        <f t="shared" si="376"/>
        <v>34033</v>
      </c>
      <c r="BG1863" s="7" t="s">
        <v>481</v>
      </c>
      <c r="BI1863" s="1">
        <v>34013</v>
      </c>
    </row>
    <row r="1864" spans="1:61" hidden="1" outlineLevel="1">
      <c r="A1864" t="s">
        <v>2932</v>
      </c>
      <c r="B1864" t="s">
        <v>362</v>
      </c>
      <c r="C1864" s="1">
        <v>250680</v>
      </c>
      <c r="E1864" s="1">
        <v>145896</v>
      </c>
      <c r="F1864" s="26">
        <v>120862</v>
      </c>
      <c r="G1864" s="1">
        <v>120813</v>
      </c>
      <c r="H1864" s="2" t="str">
        <f t="shared" si="377"/>
        <v/>
      </c>
      <c r="I1864" s="2">
        <f t="shared" si="378"/>
        <v>0.8280761638427373</v>
      </c>
      <c r="J1864" s="10">
        <f t="shared" si="369"/>
        <v>3</v>
      </c>
      <c r="K1864" s="9">
        <f t="shared" si="370"/>
        <v>2</v>
      </c>
      <c r="L1864" s="8">
        <f t="shared" si="371"/>
        <v>1</v>
      </c>
      <c r="M1864" s="2">
        <f t="shared" si="372"/>
        <v>0.15410977682732904</v>
      </c>
      <c r="N1864" s="2">
        <f t="shared" si="373"/>
        <v>0.23692904534737072</v>
      </c>
      <c r="O1864" s="2">
        <f t="shared" si="374"/>
        <v>0.60775483906344241</v>
      </c>
      <c r="P1864" s="2">
        <f t="shared" si="375"/>
        <v>1.2063387618578281E-3</v>
      </c>
      <c r="Q1864" s="1">
        <v>22484</v>
      </c>
      <c r="R1864" s="1">
        <v>34567</v>
      </c>
      <c r="S1864" s="1">
        <v>88669</v>
      </c>
      <c r="U1864" s="1">
        <v>176</v>
      </c>
      <c r="AZ1864" t="s">
        <v>2932</v>
      </c>
      <c r="BA1864" t="s">
        <v>362</v>
      </c>
      <c r="BC1864" s="43">
        <v>34</v>
      </c>
      <c r="BD1864" s="46">
        <v>35</v>
      </c>
      <c r="BE1864" s="49">
        <f t="shared" si="376"/>
        <v>34035</v>
      </c>
      <c r="BG1864" s="7" t="s">
        <v>481</v>
      </c>
      <c r="BI1864" s="1">
        <v>144947</v>
      </c>
    </row>
    <row r="1865" spans="1:61" hidden="1" outlineLevel="1">
      <c r="A1865" t="s">
        <v>1874</v>
      </c>
      <c r="B1865" t="s">
        <v>362</v>
      </c>
      <c r="C1865" s="1">
        <v>133953</v>
      </c>
      <c r="E1865" s="1">
        <v>66268</v>
      </c>
      <c r="F1865" s="26">
        <v>57766</v>
      </c>
      <c r="G1865" s="1">
        <v>57064</v>
      </c>
      <c r="H1865" s="2" t="str">
        <f t="shared" si="377"/>
        <v/>
      </c>
      <c r="I1865" s="2">
        <f t="shared" si="378"/>
        <v>0.86110943441781851</v>
      </c>
      <c r="J1865" s="10">
        <f t="shared" si="369"/>
        <v>3</v>
      </c>
      <c r="K1865" s="9">
        <f t="shared" si="370"/>
        <v>2</v>
      </c>
      <c r="L1865" s="8">
        <f t="shared" si="371"/>
        <v>1</v>
      </c>
      <c r="M1865" s="2">
        <f t="shared" si="372"/>
        <v>0.14245186213557071</v>
      </c>
      <c r="N1865" s="2">
        <f t="shared" si="373"/>
        <v>0.37192913623468343</v>
      </c>
      <c r="O1865" s="2">
        <f t="shared" si="374"/>
        <v>0.48433633126094044</v>
      </c>
      <c r="P1865" s="2">
        <f t="shared" si="375"/>
        <v>1.2826703688054164E-3</v>
      </c>
      <c r="Q1865" s="1">
        <v>9440</v>
      </c>
      <c r="R1865" s="1">
        <v>24647</v>
      </c>
      <c r="S1865" s="1">
        <v>32096</v>
      </c>
      <c r="U1865" s="1">
        <v>85</v>
      </c>
      <c r="AZ1865" t="s">
        <v>1874</v>
      </c>
      <c r="BA1865" t="s">
        <v>362</v>
      </c>
      <c r="BC1865" s="43">
        <v>34</v>
      </c>
      <c r="BD1865" s="46">
        <v>37</v>
      </c>
      <c r="BE1865" s="49">
        <f t="shared" si="376"/>
        <v>34037</v>
      </c>
      <c r="BG1865" s="7" t="s">
        <v>481</v>
      </c>
      <c r="BI1865" s="1">
        <v>66268</v>
      </c>
    </row>
    <row r="1866" spans="1:61" hidden="1" outlineLevel="1">
      <c r="A1866" t="s">
        <v>1161</v>
      </c>
      <c r="B1866" t="s">
        <v>362</v>
      </c>
      <c r="C1866" s="1">
        <v>497731</v>
      </c>
      <c r="E1866" s="1">
        <v>252497</v>
      </c>
      <c r="F1866" s="26">
        <v>210752</v>
      </c>
      <c r="G1866" s="1">
        <v>210112</v>
      </c>
      <c r="H1866" s="2" t="str">
        <f t="shared" si="377"/>
        <v/>
      </c>
      <c r="I1866" s="2">
        <f t="shared" si="378"/>
        <v>0.83213661944498352</v>
      </c>
      <c r="J1866" s="10">
        <f t="shared" si="369"/>
        <v>2</v>
      </c>
      <c r="K1866" s="9">
        <f t="shared" si="370"/>
        <v>3</v>
      </c>
      <c r="L1866" s="8">
        <f t="shared" si="371"/>
        <v>1</v>
      </c>
      <c r="M1866" s="2">
        <f t="shared" si="372"/>
        <v>0.36712119351913092</v>
      </c>
      <c r="N1866" s="2">
        <f t="shared" si="373"/>
        <v>0.18374475736345383</v>
      </c>
      <c r="O1866" s="2">
        <f t="shared" si="374"/>
        <v>0.44913404911741528</v>
      </c>
      <c r="P1866" s="2">
        <f t="shared" si="375"/>
        <v>0</v>
      </c>
      <c r="Q1866" s="1">
        <v>92697</v>
      </c>
      <c r="R1866" s="1">
        <v>46395</v>
      </c>
      <c r="S1866" s="1">
        <v>113405</v>
      </c>
      <c r="U1866" s="1">
        <v>0</v>
      </c>
      <c r="AZ1866" t="s">
        <v>1161</v>
      </c>
      <c r="BA1866" t="s">
        <v>362</v>
      </c>
      <c r="BC1866" s="43">
        <v>34</v>
      </c>
      <c r="BD1866" s="46">
        <v>39</v>
      </c>
      <c r="BE1866" s="49">
        <f t="shared" si="376"/>
        <v>34039</v>
      </c>
      <c r="BG1866" s="7" t="s">
        <v>481</v>
      </c>
      <c r="BI1866" s="1">
        <v>252399</v>
      </c>
    </row>
    <row r="1867" spans="1:61" hidden="1" outlineLevel="1">
      <c r="A1867" t="s">
        <v>1370</v>
      </c>
      <c r="B1867" t="s">
        <v>362</v>
      </c>
      <c r="C1867" s="1">
        <v>93747</v>
      </c>
      <c r="E1867" s="1">
        <v>46776</v>
      </c>
      <c r="F1867" s="26">
        <v>42271</v>
      </c>
      <c r="G1867" s="1">
        <v>41502</v>
      </c>
      <c r="H1867" s="2" t="str">
        <f t="shared" si="377"/>
        <v/>
      </c>
      <c r="I1867" s="2">
        <f t="shared" si="378"/>
        <v>0.88724987172909187</v>
      </c>
      <c r="J1867" s="10">
        <f t="shared" si="369"/>
        <v>3</v>
      </c>
      <c r="K1867" s="9">
        <f t="shared" si="370"/>
        <v>2</v>
      </c>
      <c r="L1867" s="8">
        <f t="shared" si="371"/>
        <v>1</v>
      </c>
      <c r="M1867" s="2">
        <f t="shared" si="372"/>
        <v>0.21936463143492388</v>
      </c>
      <c r="N1867" s="2">
        <f t="shared" si="373"/>
        <v>0.30737985291602532</v>
      </c>
      <c r="O1867" s="2">
        <f t="shared" si="374"/>
        <v>0.47193004959808449</v>
      </c>
      <c r="P1867" s="2">
        <f t="shared" si="375"/>
        <v>1.3254660509662841E-3</v>
      </c>
      <c r="Q1867" s="1">
        <v>10261</v>
      </c>
      <c r="R1867" s="1">
        <v>14378</v>
      </c>
      <c r="S1867" s="1">
        <v>22075</v>
      </c>
      <c r="U1867" s="1">
        <v>62</v>
      </c>
      <c r="AZ1867" t="s">
        <v>1370</v>
      </c>
      <c r="BA1867" t="s">
        <v>362</v>
      </c>
      <c r="BC1867" s="43">
        <v>34</v>
      </c>
      <c r="BD1867" s="46">
        <v>41</v>
      </c>
      <c r="BE1867" s="49">
        <f t="shared" si="376"/>
        <v>34041</v>
      </c>
      <c r="BG1867" s="7" t="s">
        <v>481</v>
      </c>
      <c r="BI1867" s="1">
        <v>46776</v>
      </c>
    </row>
    <row r="1868" spans="1:61" collapsed="1">
      <c r="A1868" t="s">
        <v>2004</v>
      </c>
      <c r="B1868" t="s">
        <v>1301</v>
      </c>
      <c r="C1868" s="1">
        <v>7880508</v>
      </c>
      <c r="D1868" s="66">
        <v>5953000</v>
      </c>
      <c r="E1868" s="26">
        <f>SUM(E1847:E1867)</f>
        <v>4060337</v>
      </c>
      <c r="F1868" s="26">
        <f>SUM(F1847:F1867)</f>
        <v>3348312</v>
      </c>
      <c r="G1868" s="1">
        <v>3343594</v>
      </c>
      <c r="H1868" s="2">
        <f t="shared" si="377"/>
        <v>0.56166537880060474</v>
      </c>
      <c r="I1868" s="2">
        <f t="shared" si="378"/>
        <v>0.82347696755220068</v>
      </c>
      <c r="J1868" s="10">
        <f t="shared" si="369"/>
        <v>2</v>
      </c>
      <c r="K1868" s="9">
        <f t="shared" si="370"/>
        <v>3</v>
      </c>
      <c r="L1868" s="8">
        <f t="shared" si="371"/>
        <v>1</v>
      </c>
      <c r="M1868" s="2">
        <f t="shared" si="372"/>
        <v>0.28939494431127266</v>
      </c>
      <c r="N1868" s="2">
        <f t="shared" si="373"/>
        <v>0.20142096579668139</v>
      </c>
      <c r="O1868" s="2">
        <f t="shared" si="374"/>
        <v>0.5075906260982771</v>
      </c>
      <c r="P1868" s="2">
        <f t="shared" si="375"/>
        <v>1.5934637937687901E-3</v>
      </c>
      <c r="Q1868" s="1">
        <f>SUM(Q1847:Q1867)</f>
        <v>1175041</v>
      </c>
      <c r="R1868" s="1">
        <f>SUM(R1847:R1867)</f>
        <v>817837</v>
      </c>
      <c r="S1868" s="1">
        <f>SUM(S1847:S1867)</f>
        <v>2060989</v>
      </c>
      <c r="U1868" s="1">
        <f>SUM(U1847:U1867)</f>
        <v>6470</v>
      </c>
      <c r="AZ1868" t="s">
        <v>2004</v>
      </c>
      <c r="BA1868" t="s">
        <v>1301</v>
      </c>
      <c r="BC1868" s="43">
        <v>34</v>
      </c>
      <c r="BD1868" s="46"/>
      <c r="BE1868" s="43">
        <v>34</v>
      </c>
      <c r="BG1868" s="7" t="s">
        <v>346</v>
      </c>
      <c r="BI1868" s="1">
        <f>SUM(BI1847:BI1867)</f>
        <v>4059472</v>
      </c>
    </row>
    <row r="1869" spans="1:61">
      <c r="H1869" s="2"/>
      <c r="I1869" s="2"/>
      <c r="J1869" s="10"/>
      <c r="K1869" s="9"/>
      <c r="L1869" s="8"/>
      <c r="BC1869" s="43"/>
      <c r="BD1869" s="46"/>
    </row>
    <row r="1870" spans="1:61" hidden="1" outlineLevel="1">
      <c r="A1870" t="s">
        <v>2446</v>
      </c>
      <c r="B1870" t="s">
        <v>2105</v>
      </c>
      <c r="C1870" s="1">
        <v>505395</v>
      </c>
      <c r="E1870" s="1">
        <f>SUM(Q1870:U1870)</f>
        <v>240713</v>
      </c>
      <c r="F1870" s="26">
        <v>207370</v>
      </c>
      <c r="G1870" s="1">
        <v>200698</v>
      </c>
      <c r="H1870" s="2" t="str">
        <f t="shared" si="377"/>
        <v/>
      </c>
      <c r="I1870" s="2">
        <f t="shared" si="378"/>
        <v>0.83376469073128578</v>
      </c>
      <c r="J1870" s="10">
        <f t="shared" si="369"/>
        <v>1</v>
      </c>
      <c r="K1870" s="9">
        <f t="shared" si="370"/>
        <v>2</v>
      </c>
      <c r="L1870" s="8">
        <f t="shared" si="371"/>
        <v>3</v>
      </c>
      <c r="M1870" s="2">
        <f t="shared" ref="M1870:O1903" si="379">Q1870/$E1870</f>
        <v>0.51465853526814087</v>
      </c>
      <c r="N1870" s="2">
        <f t="shared" si="379"/>
        <v>0.3914703401976628</v>
      </c>
      <c r="O1870" s="2">
        <f t="shared" si="379"/>
        <v>8.9683565075421773E-2</v>
      </c>
      <c r="P1870" s="2">
        <f t="shared" ref="P1870:P1903" si="380">1-M1870-N1870-O1870</f>
        <v>4.1875594587745535E-3</v>
      </c>
      <c r="Q1870" s="1">
        <v>123885</v>
      </c>
      <c r="R1870" s="1">
        <v>94232</v>
      </c>
      <c r="S1870" s="1">
        <v>21588</v>
      </c>
      <c r="U1870" s="1">
        <v>1008</v>
      </c>
      <c r="AZ1870" t="s">
        <v>2446</v>
      </c>
      <c r="BA1870" t="s">
        <v>2105</v>
      </c>
      <c r="BC1870" s="43">
        <v>35</v>
      </c>
      <c r="BD1870" s="46">
        <v>1</v>
      </c>
      <c r="BE1870" s="49">
        <f t="shared" ref="BE1870:BE1902" si="381">BC1870*1000+BD1870</f>
        <v>35001</v>
      </c>
      <c r="BG1870" s="7" t="s">
        <v>481</v>
      </c>
    </row>
    <row r="1871" spans="1:61" hidden="1" outlineLevel="1">
      <c r="A1871" t="s">
        <v>2501</v>
      </c>
      <c r="B1871" t="s">
        <v>2105</v>
      </c>
      <c r="C1871" s="1">
        <v>2585</v>
      </c>
      <c r="E1871" s="1">
        <f t="shared" ref="E1871:E1902" si="382">SUM(Q1871:U1871)</f>
        <v>1938</v>
      </c>
      <c r="F1871" s="26">
        <v>1599</v>
      </c>
      <c r="G1871" s="1">
        <v>1553</v>
      </c>
      <c r="H1871" s="2" t="str">
        <f t="shared" si="377"/>
        <v/>
      </c>
      <c r="I1871" s="2">
        <f t="shared" si="378"/>
        <v>0.80134158926728583</v>
      </c>
      <c r="J1871" s="10">
        <f t="shared" si="369"/>
        <v>1</v>
      </c>
      <c r="K1871" s="9">
        <f t="shared" si="370"/>
        <v>2</v>
      </c>
      <c r="L1871" s="8">
        <f t="shared" si="371"/>
        <v>3</v>
      </c>
      <c r="M1871" s="2">
        <f t="shared" si="379"/>
        <v>0.52321981424148611</v>
      </c>
      <c r="N1871" s="2">
        <f t="shared" si="379"/>
        <v>0.42466460268317852</v>
      </c>
      <c r="O1871" s="2">
        <f t="shared" si="379"/>
        <v>3.7667698658410735E-2</v>
      </c>
      <c r="P1871" s="2">
        <f t="shared" si="380"/>
        <v>1.4447884416924635E-2</v>
      </c>
      <c r="Q1871" s="1">
        <v>1014</v>
      </c>
      <c r="R1871" s="1">
        <v>823</v>
      </c>
      <c r="S1871" s="1">
        <v>73</v>
      </c>
      <c r="U1871" s="1">
        <v>28</v>
      </c>
      <c r="AZ1871" t="s">
        <v>2501</v>
      </c>
      <c r="BA1871" t="s">
        <v>2105</v>
      </c>
      <c r="BC1871" s="43">
        <v>35</v>
      </c>
      <c r="BD1871" s="46">
        <v>3</v>
      </c>
      <c r="BE1871" s="49">
        <f t="shared" si="381"/>
        <v>35003</v>
      </c>
      <c r="BG1871" s="7" t="s">
        <v>481</v>
      </c>
    </row>
    <row r="1872" spans="1:61" hidden="1" outlineLevel="1">
      <c r="A1872" t="s">
        <v>2273</v>
      </c>
      <c r="B1872" t="s">
        <v>2105</v>
      </c>
      <c r="C1872" s="1">
        <v>58655</v>
      </c>
      <c r="E1872" s="1">
        <f t="shared" si="382"/>
        <v>23735</v>
      </c>
      <c r="F1872" s="26">
        <v>19578</v>
      </c>
      <c r="G1872" s="1">
        <v>18898</v>
      </c>
      <c r="H1872" s="2" t="str">
        <f t="shared" si="377"/>
        <v/>
      </c>
      <c r="I1872" s="2">
        <f t="shared" si="378"/>
        <v>0.79620813145144298</v>
      </c>
      <c r="J1872" s="10">
        <f t="shared" si="369"/>
        <v>2</v>
      </c>
      <c r="K1872" s="9">
        <f t="shared" si="370"/>
        <v>1</v>
      </c>
      <c r="L1872" s="8">
        <f t="shared" si="371"/>
        <v>3</v>
      </c>
      <c r="M1872" s="2">
        <f t="shared" si="379"/>
        <v>0.45321255529808302</v>
      </c>
      <c r="N1872" s="2">
        <f t="shared" si="379"/>
        <v>0.47394143669686117</v>
      </c>
      <c r="O1872" s="2">
        <f t="shared" si="379"/>
        <v>5.0558247314093113E-2</v>
      </c>
      <c r="P1872" s="2">
        <f t="shared" si="380"/>
        <v>2.2287760690962694E-2</v>
      </c>
      <c r="Q1872" s="1">
        <v>10757</v>
      </c>
      <c r="R1872" s="1">
        <v>11249</v>
      </c>
      <c r="S1872" s="1">
        <v>1200</v>
      </c>
      <c r="U1872" s="1">
        <v>529</v>
      </c>
      <c r="AZ1872" t="s">
        <v>2273</v>
      </c>
      <c r="BA1872" t="s">
        <v>2105</v>
      </c>
      <c r="BC1872" s="43">
        <v>35</v>
      </c>
      <c r="BD1872" s="46">
        <v>5</v>
      </c>
      <c r="BE1872" s="49">
        <f t="shared" si="381"/>
        <v>35005</v>
      </c>
      <c r="BG1872" s="7" t="s">
        <v>481</v>
      </c>
    </row>
    <row r="1873" spans="1:59" hidden="1" outlineLevel="1">
      <c r="A1873" t="s">
        <v>748</v>
      </c>
      <c r="B1873" t="s">
        <v>2105</v>
      </c>
      <c r="C1873" s="1">
        <v>23386</v>
      </c>
      <c r="E1873" s="1">
        <f t="shared" si="382"/>
        <v>7655</v>
      </c>
      <c r="F1873" s="26">
        <v>6672</v>
      </c>
      <c r="G1873" s="1">
        <v>6284</v>
      </c>
      <c r="H1873" s="2" t="str">
        <f t="shared" si="377"/>
        <v/>
      </c>
      <c r="I1873" s="2">
        <f t="shared" si="378"/>
        <v>0.82090137165251464</v>
      </c>
      <c r="J1873" s="10">
        <f t="shared" si="369"/>
        <v>1</v>
      </c>
      <c r="K1873" s="9">
        <f t="shared" si="370"/>
        <v>2</v>
      </c>
      <c r="L1873" s="8">
        <f t="shared" si="371"/>
        <v>3</v>
      </c>
      <c r="M1873" s="2">
        <f t="shared" si="379"/>
        <v>0.72266492488569567</v>
      </c>
      <c r="N1873" s="2">
        <f t="shared" si="379"/>
        <v>0.23644676681907251</v>
      </c>
      <c r="O1873" s="2">
        <f t="shared" si="379"/>
        <v>2.860875244937949E-2</v>
      </c>
      <c r="P1873" s="2">
        <f t="shared" si="380"/>
        <v>1.2279555845852334E-2</v>
      </c>
      <c r="Q1873" s="1">
        <v>5532</v>
      </c>
      <c r="R1873" s="1">
        <v>1810</v>
      </c>
      <c r="S1873" s="1">
        <v>219</v>
      </c>
      <c r="U1873" s="1">
        <v>94</v>
      </c>
      <c r="AZ1873" t="s">
        <v>748</v>
      </c>
      <c r="BA1873" t="s">
        <v>2105</v>
      </c>
      <c r="BC1873" s="43">
        <v>35</v>
      </c>
      <c r="BD1873" s="46">
        <v>6</v>
      </c>
      <c r="BE1873" s="49">
        <f t="shared" si="381"/>
        <v>35006</v>
      </c>
      <c r="BG1873" s="7" t="s">
        <v>481</v>
      </c>
    </row>
    <row r="1874" spans="1:59" hidden="1" outlineLevel="1">
      <c r="A1874" t="s">
        <v>1868</v>
      </c>
      <c r="B1874" t="s">
        <v>2105</v>
      </c>
      <c r="C1874" s="1">
        <v>13108</v>
      </c>
      <c r="E1874" s="1">
        <f t="shared" si="382"/>
        <v>6323</v>
      </c>
      <c r="F1874" s="26">
        <v>5386</v>
      </c>
      <c r="G1874" s="1">
        <v>5228</v>
      </c>
      <c r="H1874" s="2" t="str">
        <f t="shared" si="377"/>
        <v/>
      </c>
      <c r="I1874" s="2">
        <f t="shared" si="378"/>
        <v>0.8268227107385735</v>
      </c>
      <c r="J1874" s="10">
        <f t="shared" si="369"/>
        <v>1</v>
      </c>
      <c r="K1874" s="9">
        <f t="shared" si="370"/>
        <v>2</v>
      </c>
      <c r="L1874" s="8">
        <f t="shared" si="371"/>
        <v>3</v>
      </c>
      <c r="M1874" s="2">
        <f t="shared" si="379"/>
        <v>0.70014233749802313</v>
      </c>
      <c r="N1874" s="2">
        <f t="shared" si="379"/>
        <v>0.25541673256365649</v>
      </c>
      <c r="O1874" s="2">
        <f t="shared" si="379"/>
        <v>4.3492013284833146E-2</v>
      </c>
      <c r="P1874" s="2">
        <f t="shared" si="380"/>
        <v>9.4891665348723758E-4</v>
      </c>
      <c r="Q1874" s="1">
        <v>4427</v>
      </c>
      <c r="R1874" s="1">
        <v>1615</v>
      </c>
      <c r="S1874" s="1">
        <v>275</v>
      </c>
      <c r="U1874" s="1">
        <v>6</v>
      </c>
      <c r="AZ1874" t="s">
        <v>1868</v>
      </c>
      <c r="BA1874" t="s">
        <v>2105</v>
      </c>
      <c r="BC1874" s="43">
        <v>35</v>
      </c>
      <c r="BD1874" s="46">
        <v>7</v>
      </c>
      <c r="BE1874" s="49">
        <f t="shared" si="381"/>
        <v>35007</v>
      </c>
      <c r="BG1874" s="7" t="s">
        <v>481</v>
      </c>
    </row>
    <row r="1875" spans="1:59" hidden="1" outlineLevel="1">
      <c r="A1875" t="s">
        <v>2211</v>
      </c>
      <c r="B1875" t="s">
        <v>2105</v>
      </c>
      <c r="C1875" s="1">
        <v>46148</v>
      </c>
      <c r="E1875" s="1">
        <f t="shared" si="382"/>
        <v>15390</v>
      </c>
      <c r="F1875" s="26">
        <v>12867</v>
      </c>
      <c r="G1875" s="1">
        <v>12633</v>
      </c>
      <c r="H1875" s="2" t="str">
        <f t="shared" si="377"/>
        <v/>
      </c>
      <c r="I1875" s="2">
        <f t="shared" si="378"/>
        <v>0.82085769980506818</v>
      </c>
      <c r="J1875" s="10">
        <f t="shared" si="369"/>
        <v>1</v>
      </c>
      <c r="K1875" s="9">
        <f t="shared" si="370"/>
        <v>2</v>
      </c>
      <c r="L1875" s="8">
        <f t="shared" si="371"/>
        <v>3</v>
      </c>
      <c r="M1875" s="2">
        <f t="shared" si="379"/>
        <v>0.58141650422352176</v>
      </c>
      <c r="N1875" s="2">
        <f t="shared" si="379"/>
        <v>0.36179337231968811</v>
      </c>
      <c r="O1875" s="2">
        <f t="shared" si="379"/>
        <v>5.5165692007797272E-2</v>
      </c>
      <c r="P1875" s="2">
        <f t="shared" si="380"/>
        <v>1.6244314489928594E-3</v>
      </c>
      <c r="Q1875" s="1">
        <v>8948</v>
      </c>
      <c r="R1875" s="1">
        <v>5568</v>
      </c>
      <c r="S1875" s="1">
        <v>849</v>
      </c>
      <c r="U1875" s="1">
        <v>25</v>
      </c>
      <c r="AZ1875" t="s">
        <v>2211</v>
      </c>
      <c r="BA1875" t="s">
        <v>2105</v>
      </c>
      <c r="BC1875" s="43">
        <v>35</v>
      </c>
      <c r="BD1875" s="46">
        <v>9</v>
      </c>
      <c r="BE1875" s="49">
        <f t="shared" si="381"/>
        <v>35009</v>
      </c>
      <c r="BG1875" s="7" t="s">
        <v>481</v>
      </c>
    </row>
    <row r="1876" spans="1:59" hidden="1" outlineLevel="1">
      <c r="A1876" t="s">
        <v>2675</v>
      </c>
      <c r="B1876" t="s">
        <v>2105</v>
      </c>
      <c r="C1876" s="1">
        <v>2253</v>
      </c>
      <c r="E1876" s="1">
        <f t="shared" si="382"/>
        <v>1424</v>
      </c>
      <c r="F1876" s="26">
        <v>1222</v>
      </c>
      <c r="G1876" s="1">
        <v>1185</v>
      </c>
      <c r="H1876" s="2" t="str">
        <f t="shared" si="377"/>
        <v/>
      </c>
      <c r="I1876" s="2">
        <f t="shared" si="378"/>
        <v>0.8321629213483146</v>
      </c>
      <c r="J1876" s="10">
        <f t="shared" si="369"/>
        <v>1</v>
      </c>
      <c r="K1876" s="9">
        <f t="shared" si="370"/>
        <v>2</v>
      </c>
      <c r="L1876" s="8">
        <f t="shared" si="371"/>
        <v>4</v>
      </c>
      <c r="M1876" s="2">
        <f t="shared" si="379"/>
        <v>0.8356741573033708</v>
      </c>
      <c r="N1876" s="2">
        <f t="shared" si="379"/>
        <v>0.15308988764044945</v>
      </c>
      <c r="O1876" s="2">
        <f t="shared" si="379"/>
        <v>2.1067415730337078E-3</v>
      </c>
      <c r="P1876" s="2">
        <f t="shared" si="380"/>
        <v>9.1292134831460394E-3</v>
      </c>
      <c r="Q1876" s="1">
        <v>1190</v>
      </c>
      <c r="R1876" s="1">
        <v>218</v>
      </c>
      <c r="S1876" s="1">
        <v>3</v>
      </c>
      <c r="U1876" s="1">
        <v>13</v>
      </c>
      <c r="AZ1876" t="s">
        <v>2675</v>
      </c>
      <c r="BA1876" t="s">
        <v>2105</v>
      </c>
      <c r="BC1876" s="43">
        <v>35</v>
      </c>
      <c r="BD1876" s="46">
        <v>11</v>
      </c>
      <c r="BE1876" s="49">
        <f t="shared" si="381"/>
        <v>35011</v>
      </c>
      <c r="BG1876" s="7" t="s">
        <v>481</v>
      </c>
    </row>
    <row r="1877" spans="1:59" hidden="1" outlineLevel="1">
      <c r="A1877" t="s">
        <v>433</v>
      </c>
      <c r="B1877" t="s">
        <v>2105</v>
      </c>
      <c r="C1877" s="1">
        <v>146995</v>
      </c>
      <c r="E1877" s="1">
        <f t="shared" si="382"/>
        <v>59666</v>
      </c>
      <c r="F1877" s="26">
        <v>45842</v>
      </c>
      <c r="G1877" s="1">
        <v>44217</v>
      </c>
      <c r="H1877" s="2" t="str">
        <f t="shared" si="377"/>
        <v/>
      </c>
      <c r="I1877" s="2">
        <f t="shared" si="378"/>
        <v>0.74107531927731041</v>
      </c>
      <c r="J1877" s="10">
        <f t="shared" si="369"/>
        <v>1</v>
      </c>
      <c r="K1877" s="9">
        <f t="shared" si="370"/>
        <v>2</v>
      </c>
      <c r="L1877" s="8">
        <f t="shared" si="371"/>
        <v>3</v>
      </c>
      <c r="M1877" s="2">
        <f t="shared" si="379"/>
        <v>0.54826869573961723</v>
      </c>
      <c r="N1877" s="2">
        <f t="shared" si="379"/>
        <v>0.33905406764321389</v>
      </c>
      <c r="O1877" s="2">
        <f t="shared" si="379"/>
        <v>0.11012972211980022</v>
      </c>
      <c r="P1877" s="2">
        <f t="shared" si="380"/>
        <v>2.5475144973686609E-3</v>
      </c>
      <c r="Q1877" s="1">
        <v>32713</v>
      </c>
      <c r="R1877" s="1">
        <v>20230</v>
      </c>
      <c r="S1877" s="1">
        <v>6571</v>
      </c>
      <c r="U1877" s="1">
        <v>152</v>
      </c>
      <c r="AZ1877" t="s">
        <v>433</v>
      </c>
      <c r="BA1877" t="s">
        <v>2105</v>
      </c>
      <c r="BC1877" s="43">
        <v>35</v>
      </c>
      <c r="BD1877" s="46">
        <v>13</v>
      </c>
      <c r="BE1877" s="49">
        <f t="shared" si="381"/>
        <v>35013</v>
      </c>
      <c r="BG1877" s="7" t="s">
        <v>481</v>
      </c>
    </row>
    <row r="1878" spans="1:59" hidden="1" outlineLevel="1">
      <c r="A1878" t="s">
        <v>434</v>
      </c>
      <c r="B1878" t="s">
        <v>2105</v>
      </c>
      <c r="C1878" s="1">
        <v>50998</v>
      </c>
      <c r="E1878" s="1">
        <f t="shared" si="382"/>
        <v>21932</v>
      </c>
      <c r="F1878" s="26">
        <v>18851</v>
      </c>
      <c r="G1878" s="1">
        <v>18202</v>
      </c>
      <c r="H1878" s="2" t="str">
        <f t="shared" si="377"/>
        <v/>
      </c>
      <c r="I1878" s="2">
        <f t="shared" si="378"/>
        <v>0.82992887105599122</v>
      </c>
      <c r="J1878" s="10">
        <f t="shared" si="369"/>
        <v>1</v>
      </c>
      <c r="K1878" s="9">
        <f t="shared" si="370"/>
        <v>2</v>
      </c>
      <c r="L1878" s="8">
        <f t="shared" si="371"/>
        <v>3</v>
      </c>
      <c r="M1878" s="2">
        <f t="shared" si="379"/>
        <v>0.69327922670071129</v>
      </c>
      <c r="N1878" s="2">
        <f t="shared" si="379"/>
        <v>0.27598942184935255</v>
      </c>
      <c r="O1878" s="2">
        <f t="shared" si="379"/>
        <v>2.9272296188218128E-2</v>
      </c>
      <c r="P1878" s="2">
        <f t="shared" si="380"/>
        <v>1.4590552617180334E-3</v>
      </c>
      <c r="Q1878" s="1">
        <v>15205</v>
      </c>
      <c r="R1878" s="1">
        <v>6053</v>
      </c>
      <c r="S1878" s="1">
        <v>642</v>
      </c>
      <c r="U1878" s="1">
        <v>32</v>
      </c>
      <c r="AZ1878" t="s">
        <v>434</v>
      </c>
      <c r="BA1878" t="s">
        <v>2105</v>
      </c>
      <c r="BC1878" s="43">
        <v>35</v>
      </c>
      <c r="BD1878" s="46">
        <v>15</v>
      </c>
      <c r="BE1878" s="49">
        <f t="shared" si="381"/>
        <v>35015</v>
      </c>
      <c r="BG1878" s="7" t="s">
        <v>481</v>
      </c>
    </row>
    <row r="1879" spans="1:59" hidden="1" outlineLevel="1">
      <c r="A1879" t="s">
        <v>1077</v>
      </c>
      <c r="B1879" t="s">
        <v>2105</v>
      </c>
      <c r="C1879" s="1">
        <v>28650</v>
      </c>
      <c r="E1879" s="1">
        <f t="shared" si="382"/>
        <v>13315</v>
      </c>
      <c r="F1879" s="26">
        <v>10787</v>
      </c>
      <c r="G1879" s="1">
        <v>10277</v>
      </c>
      <c r="H1879" s="2" t="str">
        <f t="shared" si="377"/>
        <v/>
      </c>
      <c r="I1879" s="2">
        <f t="shared" si="378"/>
        <v>0.77183627487795714</v>
      </c>
      <c r="J1879" s="10">
        <f t="shared" ref="J1879:J1903" si="383">RANK(Q1879,Q1879:AO1879)</f>
        <v>1</v>
      </c>
      <c r="K1879" s="9">
        <f t="shared" ref="K1879:K1903" si="384">RANK(R1879,Q1879:AO1879)</f>
        <v>2</v>
      </c>
      <c r="L1879" s="8">
        <f t="shared" ref="L1879:L1903" si="385">RANK(S1879,Q1879:AO1879)</f>
        <v>3</v>
      </c>
      <c r="M1879" s="2">
        <f t="shared" si="379"/>
        <v>0.72046564025535109</v>
      </c>
      <c r="N1879" s="2">
        <f t="shared" si="379"/>
        <v>0.21592189260232819</v>
      </c>
      <c r="O1879" s="2">
        <f t="shared" si="379"/>
        <v>5.9782200525722869E-2</v>
      </c>
      <c r="P1879" s="2">
        <f t="shared" si="380"/>
        <v>3.830266616597848E-3</v>
      </c>
      <c r="Q1879" s="1">
        <v>9593</v>
      </c>
      <c r="R1879" s="1">
        <v>2875</v>
      </c>
      <c r="S1879" s="1">
        <v>796</v>
      </c>
      <c r="U1879" s="1">
        <v>51</v>
      </c>
      <c r="AZ1879" t="s">
        <v>1077</v>
      </c>
      <c r="BA1879" t="s">
        <v>2105</v>
      </c>
      <c r="BC1879" s="43">
        <v>35</v>
      </c>
      <c r="BD1879" s="46">
        <v>17</v>
      </c>
      <c r="BE1879" s="49">
        <f t="shared" si="381"/>
        <v>35017</v>
      </c>
      <c r="BG1879" s="7" t="s">
        <v>481</v>
      </c>
    </row>
    <row r="1880" spans="1:59" hidden="1" outlineLevel="1">
      <c r="A1880" t="s">
        <v>652</v>
      </c>
      <c r="B1880" t="s">
        <v>2105</v>
      </c>
      <c r="C1880" s="1">
        <v>4132</v>
      </c>
      <c r="E1880" s="1">
        <f t="shared" si="382"/>
        <v>2850</v>
      </c>
      <c r="F1880" s="26">
        <v>2234</v>
      </c>
      <c r="G1880" s="1">
        <v>2102</v>
      </c>
      <c r="H1880" s="2" t="str">
        <f t="shared" si="377"/>
        <v/>
      </c>
      <c r="I1880" s="2">
        <f t="shared" si="378"/>
        <v>0.73754385964912283</v>
      </c>
      <c r="J1880" s="10">
        <f t="shared" si="383"/>
        <v>1</v>
      </c>
      <c r="K1880" s="9">
        <f t="shared" si="384"/>
        <v>2</v>
      </c>
      <c r="L1880" s="8">
        <f t="shared" si="385"/>
        <v>4</v>
      </c>
      <c r="M1880" s="2">
        <f t="shared" si="379"/>
        <v>0.80456140350877192</v>
      </c>
      <c r="N1880" s="2">
        <f t="shared" si="379"/>
        <v>0.18456140350877193</v>
      </c>
      <c r="O1880" s="2">
        <f t="shared" si="379"/>
        <v>4.2105263157894736E-3</v>
      </c>
      <c r="P1880" s="2">
        <f t="shared" si="380"/>
        <v>6.6666666666666784E-3</v>
      </c>
      <c r="Q1880" s="1">
        <v>2293</v>
      </c>
      <c r="R1880" s="1">
        <v>526</v>
      </c>
      <c r="S1880" s="1">
        <v>12</v>
      </c>
      <c r="U1880" s="1">
        <v>19</v>
      </c>
      <c r="AZ1880" t="s">
        <v>652</v>
      </c>
      <c r="BA1880" t="s">
        <v>2105</v>
      </c>
      <c r="BC1880" s="43">
        <v>35</v>
      </c>
      <c r="BD1880" s="46">
        <v>19</v>
      </c>
      <c r="BE1880" s="49">
        <f t="shared" si="381"/>
        <v>35019</v>
      </c>
      <c r="BG1880" s="7" t="s">
        <v>481</v>
      </c>
    </row>
    <row r="1881" spans="1:59" hidden="1" outlineLevel="1">
      <c r="A1881" t="s">
        <v>653</v>
      </c>
      <c r="B1881" t="s">
        <v>2105</v>
      </c>
      <c r="C1881" s="1">
        <v>992</v>
      </c>
      <c r="E1881" s="1">
        <f t="shared" si="382"/>
        <v>792</v>
      </c>
      <c r="F1881" s="26">
        <v>696</v>
      </c>
      <c r="G1881" s="1">
        <v>678</v>
      </c>
      <c r="H1881" s="2" t="str">
        <f t="shared" si="377"/>
        <v/>
      </c>
      <c r="I1881" s="2">
        <f t="shared" si="378"/>
        <v>0.85606060606060608</v>
      </c>
      <c r="J1881" s="10">
        <f t="shared" si="383"/>
        <v>1</v>
      </c>
      <c r="K1881" s="9">
        <f t="shared" si="384"/>
        <v>2</v>
      </c>
      <c r="L1881" s="8">
        <f t="shared" si="385"/>
        <v>4</v>
      </c>
      <c r="M1881" s="2">
        <f t="shared" si="379"/>
        <v>0.51010101010101006</v>
      </c>
      <c r="N1881" s="2">
        <f t="shared" si="379"/>
        <v>0.45707070707070707</v>
      </c>
      <c r="O1881" s="2">
        <f t="shared" si="379"/>
        <v>6.313131313131313E-3</v>
      </c>
      <c r="P1881" s="2">
        <f t="shared" si="380"/>
        <v>2.6515151515151561E-2</v>
      </c>
      <c r="Q1881" s="1">
        <v>404</v>
      </c>
      <c r="R1881" s="1">
        <v>362</v>
      </c>
      <c r="S1881" s="1">
        <v>5</v>
      </c>
      <c r="U1881" s="1">
        <v>21</v>
      </c>
      <c r="AZ1881" t="s">
        <v>653</v>
      </c>
      <c r="BA1881" t="s">
        <v>2105</v>
      </c>
      <c r="BC1881" s="43">
        <v>35</v>
      </c>
      <c r="BD1881" s="46">
        <v>21</v>
      </c>
      <c r="BE1881" s="49">
        <f t="shared" si="381"/>
        <v>35021</v>
      </c>
      <c r="BG1881" s="7" t="s">
        <v>481</v>
      </c>
    </row>
    <row r="1882" spans="1:59" hidden="1" outlineLevel="1">
      <c r="A1882" t="s">
        <v>654</v>
      </c>
      <c r="B1882" t="s">
        <v>2105</v>
      </c>
      <c r="C1882" s="1">
        <v>5944</v>
      </c>
      <c r="E1882" s="1">
        <f t="shared" si="382"/>
        <v>2906</v>
      </c>
      <c r="F1882" s="26">
        <v>2391</v>
      </c>
      <c r="G1882" s="1">
        <v>2315</v>
      </c>
      <c r="H1882" s="2" t="str">
        <f t="shared" si="377"/>
        <v/>
      </c>
      <c r="I1882" s="2">
        <f t="shared" si="378"/>
        <v>0.79662766689607711</v>
      </c>
      <c r="J1882" s="10">
        <f t="shared" si="383"/>
        <v>1</v>
      </c>
      <c r="K1882" s="9">
        <f t="shared" si="384"/>
        <v>2</v>
      </c>
      <c r="L1882" s="8">
        <f t="shared" si="385"/>
        <v>4</v>
      </c>
      <c r="M1882" s="2">
        <f t="shared" si="379"/>
        <v>0.80282174810736406</v>
      </c>
      <c r="N1882" s="2">
        <f t="shared" si="379"/>
        <v>0.17618719889883</v>
      </c>
      <c r="O1882" s="2">
        <f t="shared" si="379"/>
        <v>7.914659325533379E-3</v>
      </c>
      <c r="P1882" s="2">
        <f t="shared" si="380"/>
        <v>1.3076393668272557E-2</v>
      </c>
      <c r="Q1882" s="1">
        <v>2333</v>
      </c>
      <c r="R1882" s="1">
        <v>512</v>
      </c>
      <c r="S1882" s="1">
        <v>23</v>
      </c>
      <c r="U1882" s="1">
        <v>38</v>
      </c>
      <c r="AZ1882" t="s">
        <v>654</v>
      </c>
      <c r="BA1882" t="s">
        <v>2105</v>
      </c>
      <c r="BC1882" s="43">
        <v>35</v>
      </c>
      <c r="BD1882" s="46">
        <v>23</v>
      </c>
      <c r="BE1882" s="49">
        <f t="shared" si="381"/>
        <v>35023</v>
      </c>
      <c r="BG1882" s="7" t="s">
        <v>481</v>
      </c>
    </row>
    <row r="1883" spans="1:59" hidden="1" outlineLevel="1">
      <c r="A1883" t="s">
        <v>258</v>
      </c>
      <c r="B1883" t="s">
        <v>2105</v>
      </c>
      <c r="C1883" s="1">
        <v>56410</v>
      </c>
      <c r="E1883" s="1">
        <f t="shared" si="382"/>
        <v>20768</v>
      </c>
      <c r="F1883" s="26">
        <v>17122</v>
      </c>
      <c r="G1883" s="1">
        <v>16311</v>
      </c>
      <c r="H1883" s="2" t="str">
        <f t="shared" si="377"/>
        <v/>
      </c>
      <c r="I1883" s="2">
        <f t="shared" si="378"/>
        <v>0.78539098613251157</v>
      </c>
      <c r="J1883" s="10">
        <f t="shared" si="383"/>
        <v>1</v>
      </c>
      <c r="K1883" s="9">
        <f t="shared" si="384"/>
        <v>2</v>
      </c>
      <c r="L1883" s="8">
        <f t="shared" si="385"/>
        <v>3</v>
      </c>
      <c r="M1883" s="2">
        <f t="shared" si="379"/>
        <v>0.5896571648690293</v>
      </c>
      <c r="N1883" s="2">
        <f t="shared" si="379"/>
        <v>0.36002503852080125</v>
      </c>
      <c r="O1883" s="2">
        <f t="shared" si="379"/>
        <v>4.863251155624037E-2</v>
      </c>
      <c r="P1883" s="2">
        <f t="shared" si="380"/>
        <v>1.6852850539290712E-3</v>
      </c>
      <c r="Q1883" s="1">
        <v>12246</v>
      </c>
      <c r="R1883" s="1">
        <v>7477</v>
      </c>
      <c r="S1883" s="1">
        <v>1010</v>
      </c>
      <c r="U1883" s="1">
        <v>35</v>
      </c>
      <c r="AZ1883" t="s">
        <v>258</v>
      </c>
      <c r="BA1883" t="s">
        <v>2105</v>
      </c>
      <c r="BC1883" s="43">
        <v>35</v>
      </c>
      <c r="BD1883" s="46">
        <v>25</v>
      </c>
      <c r="BE1883" s="49">
        <f t="shared" si="381"/>
        <v>35025</v>
      </c>
      <c r="BG1883" s="7" t="s">
        <v>481</v>
      </c>
    </row>
    <row r="1884" spans="1:59" hidden="1" outlineLevel="1">
      <c r="A1884" t="s">
        <v>994</v>
      </c>
      <c r="B1884" t="s">
        <v>2105</v>
      </c>
      <c r="C1884" s="1">
        <v>13437</v>
      </c>
      <c r="E1884" s="1">
        <f t="shared" si="382"/>
        <v>6618</v>
      </c>
      <c r="F1884" s="26">
        <v>6034</v>
      </c>
      <c r="G1884" s="1">
        <v>5857</v>
      </c>
      <c r="H1884" s="2" t="str">
        <f t="shared" si="377"/>
        <v/>
      </c>
      <c r="I1884" s="2">
        <f t="shared" si="378"/>
        <v>0.88501057721365972</v>
      </c>
      <c r="J1884" s="10">
        <f t="shared" si="383"/>
        <v>2</v>
      </c>
      <c r="K1884" s="9">
        <f t="shared" si="384"/>
        <v>1</v>
      </c>
      <c r="L1884" s="8">
        <f t="shared" si="385"/>
        <v>3</v>
      </c>
      <c r="M1884" s="2">
        <f t="shared" si="379"/>
        <v>0.4070716228467815</v>
      </c>
      <c r="N1884" s="2">
        <f t="shared" si="379"/>
        <v>0.55439709882139621</v>
      </c>
      <c r="O1884" s="2">
        <f t="shared" si="379"/>
        <v>2.825627077666969E-2</v>
      </c>
      <c r="P1884" s="2">
        <f t="shared" si="380"/>
        <v>1.0275007555152659E-2</v>
      </c>
      <c r="Q1884" s="1">
        <v>2694</v>
      </c>
      <c r="R1884" s="1">
        <v>3669</v>
      </c>
      <c r="S1884" s="1">
        <v>187</v>
      </c>
      <c r="U1884" s="1">
        <v>68</v>
      </c>
      <c r="AZ1884" t="s">
        <v>994</v>
      </c>
      <c r="BA1884" t="s">
        <v>2105</v>
      </c>
      <c r="BC1884" s="43">
        <v>35</v>
      </c>
      <c r="BD1884" s="46">
        <v>27</v>
      </c>
      <c r="BE1884" s="49">
        <f t="shared" si="381"/>
        <v>35027</v>
      </c>
      <c r="BG1884" s="7" t="s">
        <v>481</v>
      </c>
    </row>
    <row r="1885" spans="1:59" hidden="1" outlineLevel="1">
      <c r="A1885" t="s">
        <v>21</v>
      </c>
      <c r="B1885" t="s">
        <v>2105</v>
      </c>
      <c r="C1885" s="1">
        <v>18139</v>
      </c>
      <c r="E1885" s="1">
        <f t="shared" si="382"/>
        <v>11596</v>
      </c>
      <c r="F1885" s="26">
        <v>10730</v>
      </c>
      <c r="G1885" s="1">
        <v>10642</v>
      </c>
      <c r="H1885" s="2" t="str">
        <f t="shared" si="377"/>
        <v/>
      </c>
      <c r="I1885" s="2">
        <f t="shared" si="378"/>
        <v>0.91773025181096934</v>
      </c>
      <c r="J1885" s="10">
        <f t="shared" si="383"/>
        <v>2</v>
      </c>
      <c r="K1885" s="9">
        <f t="shared" si="384"/>
        <v>1</v>
      </c>
      <c r="L1885" s="8">
        <f t="shared" si="385"/>
        <v>3</v>
      </c>
      <c r="M1885" s="2">
        <f t="shared" si="379"/>
        <v>0.43126940324249741</v>
      </c>
      <c r="N1885" s="2">
        <f t="shared" si="379"/>
        <v>0.45731286650569164</v>
      </c>
      <c r="O1885" s="2">
        <f t="shared" si="379"/>
        <v>0.10986547085201794</v>
      </c>
      <c r="P1885" s="2">
        <f t="shared" si="380"/>
        <v>1.5522593997930184E-3</v>
      </c>
      <c r="Q1885" s="1">
        <v>5001</v>
      </c>
      <c r="R1885" s="1">
        <v>5303</v>
      </c>
      <c r="S1885" s="1">
        <v>1274</v>
      </c>
      <c r="U1885" s="1">
        <v>18</v>
      </c>
      <c r="AZ1885" t="s">
        <v>21</v>
      </c>
      <c r="BA1885" t="s">
        <v>2105</v>
      </c>
      <c r="BC1885" s="43">
        <v>35</v>
      </c>
      <c r="BD1885" s="46">
        <v>28</v>
      </c>
      <c r="BE1885" s="49">
        <f t="shared" si="381"/>
        <v>35028</v>
      </c>
      <c r="BG1885" s="7" t="s">
        <v>481</v>
      </c>
    </row>
    <row r="1886" spans="1:59" hidden="1" outlineLevel="1">
      <c r="A1886" t="s">
        <v>1427</v>
      </c>
      <c r="B1886" t="s">
        <v>2105</v>
      </c>
      <c r="C1886" s="1">
        <v>20026</v>
      </c>
      <c r="E1886" s="1">
        <f t="shared" si="382"/>
        <v>7653</v>
      </c>
      <c r="F1886" s="26">
        <v>6473</v>
      </c>
      <c r="G1886" s="1">
        <v>6272</v>
      </c>
      <c r="H1886" s="2" t="str">
        <f t="shared" si="377"/>
        <v/>
      </c>
      <c r="I1886" s="2">
        <f t="shared" si="378"/>
        <v>0.81954788971645109</v>
      </c>
      <c r="J1886" s="10">
        <f t="shared" si="383"/>
        <v>1</v>
      </c>
      <c r="K1886" s="9">
        <f t="shared" si="384"/>
        <v>2</v>
      </c>
      <c r="L1886" s="8">
        <f t="shared" si="385"/>
        <v>3</v>
      </c>
      <c r="M1886" s="2">
        <f t="shared" si="379"/>
        <v>0.63386907095256761</v>
      </c>
      <c r="N1886" s="2">
        <f t="shared" si="379"/>
        <v>0.31098915457990328</v>
      </c>
      <c r="O1886" s="2">
        <f t="shared" si="379"/>
        <v>5.1875081667320008E-2</v>
      </c>
      <c r="P1886" s="2">
        <f t="shared" si="380"/>
        <v>3.266692800209095E-3</v>
      </c>
      <c r="Q1886" s="1">
        <v>4851</v>
      </c>
      <c r="R1886" s="1">
        <v>2380</v>
      </c>
      <c r="S1886" s="1">
        <v>397</v>
      </c>
      <c r="U1886" s="1">
        <v>25</v>
      </c>
      <c r="AZ1886" t="s">
        <v>1427</v>
      </c>
      <c r="BA1886" t="s">
        <v>2105</v>
      </c>
      <c r="BC1886" s="43">
        <v>35</v>
      </c>
      <c r="BD1886" s="46">
        <v>29</v>
      </c>
      <c r="BE1886" s="49">
        <f t="shared" si="381"/>
        <v>35029</v>
      </c>
      <c r="BG1886" s="7" t="s">
        <v>481</v>
      </c>
    </row>
    <row r="1887" spans="1:59" hidden="1" outlineLevel="1">
      <c r="A1887" t="s">
        <v>1796</v>
      </c>
      <c r="B1887" t="s">
        <v>2105</v>
      </c>
      <c r="C1887" s="1">
        <v>66376</v>
      </c>
      <c r="E1887" s="1">
        <f t="shared" si="382"/>
        <v>21236</v>
      </c>
      <c r="F1887" s="26">
        <v>16302</v>
      </c>
      <c r="G1887" s="1">
        <v>15531</v>
      </c>
      <c r="H1887" s="2" t="str">
        <f t="shared" si="377"/>
        <v/>
      </c>
      <c r="I1887" s="2">
        <f t="shared" si="378"/>
        <v>0.73135242041815784</v>
      </c>
      <c r="J1887" s="10">
        <f t="shared" si="383"/>
        <v>1</v>
      </c>
      <c r="K1887" s="9">
        <f t="shared" si="384"/>
        <v>2</v>
      </c>
      <c r="L1887" s="8">
        <f t="shared" si="385"/>
        <v>3</v>
      </c>
      <c r="M1887" s="2">
        <f t="shared" si="379"/>
        <v>0.72419476360896595</v>
      </c>
      <c r="N1887" s="2">
        <f t="shared" si="379"/>
        <v>0.19791862874364288</v>
      </c>
      <c r="O1887" s="2">
        <f t="shared" si="379"/>
        <v>6.6726313806743265E-2</v>
      </c>
      <c r="P1887" s="2">
        <f t="shared" si="380"/>
        <v>1.11602938406479E-2</v>
      </c>
      <c r="Q1887" s="1">
        <v>15379</v>
      </c>
      <c r="R1887" s="1">
        <v>4203</v>
      </c>
      <c r="S1887" s="1">
        <v>1417</v>
      </c>
      <c r="U1887" s="1">
        <v>237</v>
      </c>
      <c r="AZ1887" t="s">
        <v>1796</v>
      </c>
      <c r="BA1887" t="s">
        <v>2105</v>
      </c>
      <c r="BC1887" s="43">
        <v>35</v>
      </c>
      <c r="BD1887" s="46">
        <v>31</v>
      </c>
      <c r="BE1887" s="49">
        <f t="shared" si="381"/>
        <v>35031</v>
      </c>
      <c r="BG1887" s="7" t="s">
        <v>481</v>
      </c>
    </row>
    <row r="1888" spans="1:59" hidden="1" outlineLevel="1">
      <c r="A1888" t="s">
        <v>642</v>
      </c>
      <c r="B1888" t="s">
        <v>2105</v>
      </c>
      <c r="C1888" s="1">
        <v>4306</v>
      </c>
      <c r="E1888" s="1">
        <f t="shared" si="382"/>
        <v>3285</v>
      </c>
      <c r="F1888" s="26">
        <v>2553</v>
      </c>
      <c r="G1888" s="1">
        <v>2421</v>
      </c>
      <c r="H1888" s="2" t="str">
        <f t="shared" si="377"/>
        <v/>
      </c>
      <c r="I1888" s="2">
        <f t="shared" si="378"/>
        <v>0.73698630136986298</v>
      </c>
      <c r="J1888" s="10">
        <f t="shared" si="383"/>
        <v>1</v>
      </c>
      <c r="K1888" s="9">
        <f t="shared" si="384"/>
        <v>2</v>
      </c>
      <c r="L1888" s="8">
        <f t="shared" si="385"/>
        <v>4</v>
      </c>
      <c r="M1888" s="2">
        <f t="shared" si="379"/>
        <v>0.72754946727549463</v>
      </c>
      <c r="N1888" s="2">
        <f t="shared" si="379"/>
        <v>0.24505327245053271</v>
      </c>
      <c r="O1888" s="2">
        <f t="shared" si="379"/>
        <v>3.6529680365296802E-3</v>
      </c>
      <c r="P1888" s="2">
        <f t="shared" si="380"/>
        <v>2.3744292237442975E-2</v>
      </c>
      <c r="Q1888" s="1">
        <v>2390</v>
      </c>
      <c r="R1888" s="1">
        <v>805</v>
      </c>
      <c r="S1888" s="1">
        <v>12</v>
      </c>
      <c r="U1888" s="1">
        <v>78</v>
      </c>
      <c r="AZ1888" t="s">
        <v>642</v>
      </c>
      <c r="BA1888" t="s">
        <v>2105</v>
      </c>
      <c r="BC1888" s="43">
        <v>35</v>
      </c>
      <c r="BD1888" s="46">
        <v>33</v>
      </c>
      <c r="BE1888" s="49">
        <f t="shared" si="381"/>
        <v>35033</v>
      </c>
      <c r="BG1888" s="7" t="s">
        <v>481</v>
      </c>
    </row>
    <row r="1889" spans="1:59" hidden="1" outlineLevel="1">
      <c r="A1889" t="s">
        <v>1527</v>
      </c>
      <c r="B1889" t="s">
        <v>2105</v>
      </c>
      <c r="C1889" s="1">
        <v>53588</v>
      </c>
      <c r="E1889" s="1">
        <f t="shared" si="382"/>
        <v>19857</v>
      </c>
      <c r="F1889" s="26">
        <v>16493</v>
      </c>
      <c r="G1889" s="1">
        <v>16203</v>
      </c>
      <c r="H1889" s="2" t="str">
        <f t="shared" si="377"/>
        <v/>
      </c>
      <c r="I1889" s="2">
        <f t="shared" si="378"/>
        <v>0.81598428765674569</v>
      </c>
      <c r="J1889" s="10">
        <f t="shared" si="383"/>
        <v>1</v>
      </c>
      <c r="K1889" s="9">
        <f t="shared" si="384"/>
        <v>2</v>
      </c>
      <c r="L1889" s="8">
        <f t="shared" si="385"/>
        <v>3</v>
      </c>
      <c r="M1889" s="2">
        <f t="shared" si="379"/>
        <v>0.52460089640932672</v>
      </c>
      <c r="N1889" s="2">
        <f t="shared" si="379"/>
        <v>0.40554968021352672</v>
      </c>
      <c r="O1889" s="2">
        <f t="shared" si="379"/>
        <v>6.4561615551191012E-2</v>
      </c>
      <c r="P1889" s="2">
        <f t="shared" si="380"/>
        <v>5.2878078259555455E-3</v>
      </c>
      <c r="Q1889" s="1">
        <v>10417</v>
      </c>
      <c r="R1889" s="1">
        <v>8053</v>
      </c>
      <c r="S1889" s="1">
        <v>1282</v>
      </c>
      <c r="U1889" s="1">
        <v>105</v>
      </c>
      <c r="AZ1889" t="s">
        <v>1527</v>
      </c>
      <c r="BA1889" t="s">
        <v>2105</v>
      </c>
      <c r="BC1889" s="43">
        <v>35</v>
      </c>
      <c r="BD1889" s="46">
        <v>35</v>
      </c>
      <c r="BE1889" s="49">
        <f t="shared" si="381"/>
        <v>35035</v>
      </c>
      <c r="BG1889" s="7" t="s">
        <v>481</v>
      </c>
    </row>
    <row r="1890" spans="1:59" hidden="1" outlineLevel="1">
      <c r="A1890" t="s">
        <v>1212</v>
      </c>
      <c r="B1890" t="s">
        <v>2105</v>
      </c>
      <c r="C1890" s="1">
        <v>10625</v>
      </c>
      <c r="E1890" s="1">
        <f t="shared" si="382"/>
        <v>5094</v>
      </c>
      <c r="F1890" s="26">
        <v>4474</v>
      </c>
      <c r="G1890" s="1">
        <v>4289</v>
      </c>
      <c r="H1890" s="2" t="str">
        <f t="shared" si="377"/>
        <v/>
      </c>
      <c r="I1890" s="2">
        <f t="shared" si="378"/>
        <v>0.84197094621122892</v>
      </c>
      <c r="J1890" s="10">
        <f t="shared" si="383"/>
        <v>1</v>
      </c>
      <c r="K1890" s="9">
        <f t="shared" si="384"/>
        <v>2</v>
      </c>
      <c r="L1890" s="8">
        <f t="shared" si="385"/>
        <v>3</v>
      </c>
      <c r="M1890" s="2">
        <f t="shared" si="379"/>
        <v>0.75618374558303891</v>
      </c>
      <c r="N1890" s="2">
        <f t="shared" si="379"/>
        <v>0.22025912838633688</v>
      </c>
      <c r="O1890" s="2">
        <f t="shared" si="379"/>
        <v>2.2771888496270123E-2</v>
      </c>
      <c r="P1890" s="2">
        <f t="shared" si="380"/>
        <v>7.8523753435408641E-4</v>
      </c>
      <c r="Q1890" s="1">
        <v>3852</v>
      </c>
      <c r="R1890" s="1">
        <v>1122</v>
      </c>
      <c r="S1890" s="1">
        <v>116</v>
      </c>
      <c r="U1890" s="1">
        <v>4</v>
      </c>
      <c r="AZ1890" t="s">
        <v>1212</v>
      </c>
      <c r="BA1890" t="s">
        <v>2105</v>
      </c>
      <c r="BC1890" s="43">
        <v>35</v>
      </c>
      <c r="BD1890" s="46">
        <v>37</v>
      </c>
      <c r="BE1890" s="49">
        <f t="shared" si="381"/>
        <v>35037</v>
      </c>
      <c r="BG1890" s="7" t="s">
        <v>481</v>
      </c>
    </row>
    <row r="1891" spans="1:59" hidden="1" outlineLevel="1">
      <c r="A1891" t="s">
        <v>220</v>
      </c>
      <c r="B1891" t="s">
        <v>2105</v>
      </c>
      <c r="C1891" s="1">
        <v>35304</v>
      </c>
      <c r="E1891" s="1">
        <f t="shared" si="382"/>
        <v>15972</v>
      </c>
      <c r="F1891" s="26">
        <v>12067</v>
      </c>
      <c r="G1891" s="1">
        <v>11542</v>
      </c>
      <c r="H1891" s="2" t="str">
        <f t="shared" si="377"/>
        <v/>
      </c>
      <c r="I1891" s="2">
        <f t="shared" si="378"/>
        <v>0.72263961933383425</v>
      </c>
      <c r="J1891" s="10">
        <f t="shared" si="383"/>
        <v>1</v>
      </c>
      <c r="K1891" s="9">
        <f t="shared" si="384"/>
        <v>2</v>
      </c>
      <c r="L1891" s="8">
        <f t="shared" si="385"/>
        <v>4</v>
      </c>
      <c r="M1891" s="2">
        <f t="shared" si="379"/>
        <v>0.86031805659904836</v>
      </c>
      <c r="N1891" s="2">
        <f t="shared" si="379"/>
        <v>0.11670423240671174</v>
      </c>
      <c r="O1891" s="2">
        <f t="shared" si="379"/>
        <v>3.5061357375406961E-3</v>
      </c>
      <c r="P1891" s="2">
        <f t="shared" si="380"/>
        <v>1.9471575256699201E-2</v>
      </c>
      <c r="Q1891" s="1">
        <v>13741</v>
      </c>
      <c r="R1891" s="1">
        <v>1864</v>
      </c>
      <c r="S1891" s="1">
        <v>56</v>
      </c>
      <c r="U1891" s="1">
        <v>311</v>
      </c>
      <c r="AZ1891" t="s">
        <v>220</v>
      </c>
      <c r="BA1891" t="s">
        <v>2105</v>
      </c>
      <c r="BC1891" s="43">
        <v>35</v>
      </c>
      <c r="BD1891" s="46">
        <v>39</v>
      </c>
      <c r="BE1891" s="49">
        <f t="shared" si="381"/>
        <v>35039</v>
      </c>
      <c r="BG1891" s="7" t="s">
        <v>481</v>
      </c>
    </row>
    <row r="1892" spans="1:59" hidden="1" outlineLevel="1">
      <c r="A1892" t="s">
        <v>2233</v>
      </c>
      <c r="B1892" t="s">
        <v>2105</v>
      </c>
      <c r="C1892" s="1">
        <v>17639</v>
      </c>
      <c r="E1892" s="1">
        <f t="shared" si="382"/>
        <v>7994</v>
      </c>
      <c r="F1892" s="26">
        <v>6637</v>
      </c>
      <c r="G1892" s="1">
        <v>6513</v>
      </c>
      <c r="H1892" s="2" t="str">
        <f t="shared" si="377"/>
        <v/>
      </c>
      <c r="I1892" s="2">
        <f t="shared" si="378"/>
        <v>0.81473605203902932</v>
      </c>
      <c r="J1892" s="10">
        <f t="shared" si="383"/>
        <v>1</v>
      </c>
      <c r="K1892" s="9">
        <f t="shared" si="384"/>
        <v>2</v>
      </c>
      <c r="L1892" s="8">
        <f t="shared" si="385"/>
        <v>3</v>
      </c>
      <c r="M1892" s="2">
        <f t="shared" si="379"/>
        <v>0.59019264448336251</v>
      </c>
      <c r="N1892" s="2">
        <f t="shared" si="379"/>
        <v>0.32974731048286215</v>
      </c>
      <c r="O1892" s="2">
        <f t="shared" si="379"/>
        <v>7.8684013009757317E-2</v>
      </c>
      <c r="P1892" s="2">
        <f t="shared" si="380"/>
        <v>1.3760320240180229E-3</v>
      </c>
      <c r="Q1892" s="1">
        <v>4718</v>
      </c>
      <c r="R1892" s="1">
        <v>2636</v>
      </c>
      <c r="S1892" s="1">
        <v>629</v>
      </c>
      <c r="U1892" s="1">
        <v>11</v>
      </c>
      <c r="AZ1892" t="s">
        <v>2233</v>
      </c>
      <c r="BA1892" t="s">
        <v>2105</v>
      </c>
      <c r="BC1892" s="43">
        <v>35</v>
      </c>
      <c r="BD1892" s="46">
        <v>41</v>
      </c>
      <c r="BE1892" s="49">
        <f t="shared" si="381"/>
        <v>35041</v>
      </c>
      <c r="BG1892" s="7" t="s">
        <v>481</v>
      </c>
    </row>
    <row r="1893" spans="1:59" hidden="1" outlineLevel="1">
      <c r="A1893" t="s">
        <v>214</v>
      </c>
      <c r="B1893" t="s">
        <v>2105</v>
      </c>
      <c r="C1893" s="1">
        <v>68416</v>
      </c>
      <c r="E1893" s="1">
        <f t="shared" si="382"/>
        <v>29886</v>
      </c>
      <c r="F1893" s="26">
        <v>24436</v>
      </c>
      <c r="G1893" s="1">
        <v>23574</v>
      </c>
      <c r="H1893" s="2" t="str">
        <f t="shared" si="377"/>
        <v/>
      </c>
      <c r="I1893" s="2">
        <f t="shared" si="378"/>
        <v>0.78879743023489257</v>
      </c>
      <c r="J1893" s="10">
        <f t="shared" si="383"/>
        <v>1</v>
      </c>
      <c r="K1893" s="9">
        <f t="shared" si="384"/>
        <v>2</v>
      </c>
      <c r="L1893" s="8">
        <f t="shared" si="385"/>
        <v>3</v>
      </c>
      <c r="M1893" s="2">
        <f t="shared" si="379"/>
        <v>0.55748511008498958</v>
      </c>
      <c r="N1893" s="2">
        <f t="shared" si="379"/>
        <v>0.34651676370206785</v>
      </c>
      <c r="O1893" s="2">
        <f t="shared" si="379"/>
        <v>5.4808271431439473E-2</v>
      </c>
      <c r="P1893" s="2">
        <f t="shared" si="380"/>
        <v>4.1189854781503096E-2</v>
      </c>
      <c r="Q1893" s="1">
        <v>16661</v>
      </c>
      <c r="R1893" s="1">
        <v>10356</v>
      </c>
      <c r="S1893" s="1">
        <v>1638</v>
      </c>
      <c r="U1893" s="1">
        <v>1231</v>
      </c>
      <c r="AZ1893" t="s">
        <v>214</v>
      </c>
      <c r="BA1893" t="s">
        <v>2105</v>
      </c>
      <c r="BC1893" s="43">
        <v>35</v>
      </c>
      <c r="BD1893" s="46">
        <v>43</v>
      </c>
      <c r="BE1893" s="49">
        <f t="shared" si="381"/>
        <v>35043</v>
      </c>
      <c r="BG1893" s="7" t="s">
        <v>481</v>
      </c>
    </row>
    <row r="1894" spans="1:59" hidden="1" outlineLevel="1">
      <c r="A1894" t="s">
        <v>623</v>
      </c>
      <c r="B1894" t="s">
        <v>2105</v>
      </c>
      <c r="C1894" s="1">
        <v>95233</v>
      </c>
      <c r="E1894" s="1">
        <f t="shared" si="382"/>
        <v>36770</v>
      </c>
      <c r="F1894" s="26">
        <v>31498</v>
      </c>
      <c r="G1894" s="1">
        <v>30281</v>
      </c>
      <c r="H1894" s="2" t="str">
        <f t="shared" si="377"/>
        <v/>
      </c>
      <c r="I1894" s="2">
        <f t="shared" si="378"/>
        <v>0.82352461245580633</v>
      </c>
      <c r="J1894" s="10">
        <f t="shared" si="383"/>
        <v>1</v>
      </c>
      <c r="K1894" s="9">
        <f t="shared" si="384"/>
        <v>2</v>
      </c>
      <c r="L1894" s="8">
        <f t="shared" si="385"/>
        <v>3</v>
      </c>
      <c r="M1894" s="2">
        <f t="shared" si="379"/>
        <v>0.51754147402773998</v>
      </c>
      <c r="N1894" s="2">
        <f t="shared" si="379"/>
        <v>0.42066902366059289</v>
      </c>
      <c r="O1894" s="2">
        <f t="shared" si="379"/>
        <v>5.5860756051128641E-2</v>
      </c>
      <c r="P1894" s="2">
        <f t="shared" si="380"/>
        <v>5.9287462605384922E-3</v>
      </c>
      <c r="Q1894" s="1">
        <v>19030</v>
      </c>
      <c r="R1894" s="1">
        <v>15468</v>
      </c>
      <c r="S1894" s="1">
        <v>2054</v>
      </c>
      <c r="U1894" s="1">
        <v>218</v>
      </c>
      <c r="AZ1894" t="s">
        <v>623</v>
      </c>
      <c r="BA1894" t="s">
        <v>2105</v>
      </c>
      <c r="BC1894" s="43">
        <v>35</v>
      </c>
      <c r="BD1894" s="46">
        <v>45</v>
      </c>
      <c r="BE1894" s="49">
        <f t="shared" si="381"/>
        <v>35045</v>
      </c>
      <c r="BG1894" s="7" t="s">
        <v>481</v>
      </c>
    </row>
    <row r="1895" spans="1:59" hidden="1" outlineLevel="1">
      <c r="A1895" t="s">
        <v>2103</v>
      </c>
      <c r="B1895" t="s">
        <v>2105</v>
      </c>
      <c r="C1895" s="1">
        <v>26971</v>
      </c>
      <c r="E1895" s="1">
        <f t="shared" si="382"/>
        <v>12777</v>
      </c>
      <c r="F1895" s="26">
        <v>9860</v>
      </c>
      <c r="G1895" s="1">
        <v>9387</v>
      </c>
      <c r="H1895" s="2" t="str">
        <f t="shared" si="377"/>
        <v/>
      </c>
      <c r="I1895" s="2">
        <f t="shared" si="378"/>
        <v>0.73467950223057055</v>
      </c>
      <c r="J1895" s="10">
        <f t="shared" si="383"/>
        <v>1</v>
      </c>
      <c r="K1895" s="9">
        <f t="shared" si="384"/>
        <v>2</v>
      </c>
      <c r="L1895" s="8">
        <f t="shared" si="385"/>
        <v>4</v>
      </c>
      <c r="M1895" s="2">
        <f t="shared" si="379"/>
        <v>0.80707521327385146</v>
      </c>
      <c r="N1895" s="2">
        <f t="shared" si="379"/>
        <v>0.15660953275416764</v>
      </c>
      <c r="O1895" s="2">
        <f t="shared" si="379"/>
        <v>1.3070360804570713E-2</v>
      </c>
      <c r="P1895" s="2">
        <f t="shared" si="380"/>
        <v>2.3244893167410192E-2</v>
      </c>
      <c r="Q1895" s="1">
        <v>10312</v>
      </c>
      <c r="R1895" s="1">
        <v>2001</v>
      </c>
      <c r="S1895" s="1">
        <v>167</v>
      </c>
      <c r="U1895" s="1">
        <v>297</v>
      </c>
      <c r="AZ1895" t="s">
        <v>2103</v>
      </c>
      <c r="BA1895" t="s">
        <v>2105</v>
      </c>
      <c r="BC1895" s="43">
        <v>35</v>
      </c>
      <c r="BD1895" s="46">
        <v>47</v>
      </c>
      <c r="BE1895" s="49">
        <f t="shared" si="381"/>
        <v>35047</v>
      </c>
      <c r="BG1895" s="7" t="s">
        <v>481</v>
      </c>
    </row>
    <row r="1896" spans="1:59" hidden="1" outlineLevel="1">
      <c r="A1896" t="s">
        <v>2514</v>
      </c>
      <c r="B1896" t="s">
        <v>2105</v>
      </c>
      <c r="C1896" s="1">
        <v>106030</v>
      </c>
      <c r="E1896" s="1">
        <f t="shared" si="382"/>
        <v>53550</v>
      </c>
      <c r="F1896" s="26">
        <v>45124</v>
      </c>
      <c r="G1896" s="1">
        <v>42917</v>
      </c>
      <c r="H1896" s="2" t="str">
        <f t="shared" si="377"/>
        <v/>
      </c>
      <c r="I1896" s="2">
        <f t="shared" si="378"/>
        <v>0.80143790849673202</v>
      </c>
      <c r="J1896" s="10">
        <f t="shared" si="383"/>
        <v>1</v>
      </c>
      <c r="K1896" s="9">
        <f t="shared" si="384"/>
        <v>2</v>
      </c>
      <c r="L1896" s="8">
        <f t="shared" si="385"/>
        <v>3</v>
      </c>
      <c r="M1896" s="2">
        <f t="shared" si="379"/>
        <v>0.69549953314659196</v>
      </c>
      <c r="N1896" s="2">
        <f t="shared" si="379"/>
        <v>0.20440709617180206</v>
      </c>
      <c r="O1896" s="2">
        <f t="shared" si="379"/>
        <v>5.9551820728291315E-2</v>
      </c>
      <c r="P1896" s="2">
        <f t="shared" si="380"/>
        <v>4.0541549953314666E-2</v>
      </c>
      <c r="Q1896" s="1">
        <v>37244</v>
      </c>
      <c r="R1896" s="1">
        <v>10946</v>
      </c>
      <c r="S1896" s="1">
        <v>3189</v>
      </c>
      <c r="U1896" s="1">
        <v>2171</v>
      </c>
      <c r="AZ1896" t="s">
        <v>2514</v>
      </c>
      <c r="BA1896" t="s">
        <v>2105</v>
      </c>
      <c r="BC1896" s="43">
        <v>35</v>
      </c>
      <c r="BD1896" s="46">
        <v>49</v>
      </c>
      <c r="BE1896" s="49">
        <f t="shared" si="381"/>
        <v>35049</v>
      </c>
      <c r="BG1896" s="7" t="s">
        <v>481</v>
      </c>
    </row>
    <row r="1897" spans="1:59" hidden="1" outlineLevel="1">
      <c r="A1897" t="s">
        <v>1869</v>
      </c>
      <c r="B1897" t="s">
        <v>2105</v>
      </c>
      <c r="C1897" s="1">
        <v>10391</v>
      </c>
      <c r="E1897" s="1">
        <f t="shared" si="382"/>
        <v>5648</v>
      </c>
      <c r="F1897" s="26">
        <v>4589</v>
      </c>
      <c r="G1897" s="1">
        <v>4418</v>
      </c>
      <c r="H1897" s="2" t="str">
        <f t="shared" si="377"/>
        <v/>
      </c>
      <c r="I1897" s="2">
        <f t="shared" si="378"/>
        <v>0.78222379603399439</v>
      </c>
      <c r="J1897" s="10">
        <f t="shared" si="383"/>
        <v>1</v>
      </c>
      <c r="K1897" s="9">
        <f t="shared" si="384"/>
        <v>2</v>
      </c>
      <c r="L1897" s="8">
        <f t="shared" si="385"/>
        <v>3</v>
      </c>
      <c r="M1897" s="2">
        <f t="shared" si="379"/>
        <v>0.54089943342776203</v>
      </c>
      <c r="N1897" s="2">
        <f t="shared" si="379"/>
        <v>0.38172804532577903</v>
      </c>
      <c r="O1897" s="2">
        <f t="shared" si="379"/>
        <v>7.3477337110481586E-2</v>
      </c>
      <c r="P1897" s="2">
        <f t="shared" si="380"/>
        <v>3.8951841359773504E-3</v>
      </c>
      <c r="Q1897" s="1">
        <v>3055</v>
      </c>
      <c r="R1897" s="1">
        <v>2156</v>
      </c>
      <c r="S1897" s="1">
        <v>415</v>
      </c>
      <c r="U1897" s="1">
        <v>22</v>
      </c>
      <c r="AZ1897" t="s">
        <v>1869</v>
      </c>
      <c r="BA1897" t="s">
        <v>2105</v>
      </c>
      <c r="BC1897" s="43">
        <v>35</v>
      </c>
      <c r="BD1897" s="46">
        <v>51</v>
      </c>
      <c r="BE1897" s="49">
        <f t="shared" si="381"/>
        <v>35051</v>
      </c>
      <c r="BG1897" s="7" t="s">
        <v>481</v>
      </c>
    </row>
    <row r="1898" spans="1:59" hidden="1" outlineLevel="1">
      <c r="A1898" t="s">
        <v>2515</v>
      </c>
      <c r="B1898" t="s">
        <v>2105</v>
      </c>
      <c r="C1898" s="1">
        <v>15370</v>
      </c>
      <c r="E1898" s="1">
        <f t="shared" si="382"/>
        <v>7987</v>
      </c>
      <c r="F1898" s="26">
        <v>6297</v>
      </c>
      <c r="G1898" s="1">
        <v>6088</v>
      </c>
      <c r="H1898" s="2" t="str">
        <f t="shared" si="377"/>
        <v/>
      </c>
      <c r="I1898" s="2">
        <f t="shared" si="378"/>
        <v>0.76223863778640288</v>
      </c>
      <c r="J1898" s="10">
        <f t="shared" si="383"/>
        <v>1</v>
      </c>
      <c r="K1898" s="9">
        <f t="shared" si="384"/>
        <v>2</v>
      </c>
      <c r="L1898" s="8">
        <f t="shared" si="385"/>
        <v>4</v>
      </c>
      <c r="M1898" s="2">
        <f t="shared" si="379"/>
        <v>0.55765619131088018</v>
      </c>
      <c r="N1898" s="2">
        <f t="shared" si="379"/>
        <v>0.35507700012520343</v>
      </c>
      <c r="O1898" s="2">
        <f t="shared" si="379"/>
        <v>3.1551270815074493E-2</v>
      </c>
      <c r="P1898" s="2">
        <f t="shared" si="380"/>
        <v>5.5715537748841894E-2</v>
      </c>
      <c r="Q1898" s="1">
        <v>4454</v>
      </c>
      <c r="R1898" s="1">
        <v>2836</v>
      </c>
      <c r="S1898" s="1">
        <v>252</v>
      </c>
      <c r="U1898" s="1">
        <v>445</v>
      </c>
      <c r="AZ1898" t="s">
        <v>2515</v>
      </c>
      <c r="BA1898" t="s">
        <v>2105</v>
      </c>
      <c r="BC1898" s="43">
        <v>35</v>
      </c>
      <c r="BD1898" s="46">
        <v>53</v>
      </c>
      <c r="BE1898" s="49">
        <f t="shared" si="381"/>
        <v>35053</v>
      </c>
      <c r="BG1898" s="7" t="s">
        <v>481</v>
      </c>
    </row>
    <row r="1899" spans="1:59" hidden="1" outlineLevel="1">
      <c r="A1899" t="s">
        <v>1688</v>
      </c>
      <c r="B1899" t="s">
        <v>2105</v>
      </c>
      <c r="C1899" s="1">
        <v>24613</v>
      </c>
      <c r="E1899" s="1">
        <f t="shared" si="382"/>
        <v>13391</v>
      </c>
      <c r="F1899" s="26">
        <v>10947</v>
      </c>
      <c r="G1899" s="1">
        <v>10681</v>
      </c>
      <c r="H1899" s="2" t="str">
        <f t="shared" si="377"/>
        <v/>
      </c>
      <c r="I1899" s="2">
        <f t="shared" si="378"/>
        <v>0.7976252707042043</v>
      </c>
      <c r="J1899" s="10">
        <f t="shared" si="383"/>
        <v>1</v>
      </c>
      <c r="K1899" s="9">
        <f t="shared" si="384"/>
        <v>2</v>
      </c>
      <c r="L1899" s="8">
        <f t="shared" si="385"/>
        <v>4</v>
      </c>
      <c r="M1899" s="2">
        <f t="shared" si="379"/>
        <v>0.71996116794862219</v>
      </c>
      <c r="N1899" s="2">
        <f t="shared" si="379"/>
        <v>0.19326413262639086</v>
      </c>
      <c r="O1899" s="2">
        <f t="shared" si="379"/>
        <v>4.249122544992906E-2</v>
      </c>
      <c r="P1899" s="2">
        <f t="shared" si="380"/>
        <v>4.4283473975057885E-2</v>
      </c>
      <c r="Q1899" s="1">
        <v>9641</v>
      </c>
      <c r="R1899" s="1">
        <v>2588</v>
      </c>
      <c r="S1899" s="1">
        <v>569</v>
      </c>
      <c r="U1899" s="1">
        <v>593</v>
      </c>
      <c r="AZ1899" t="s">
        <v>1688</v>
      </c>
      <c r="BA1899" t="s">
        <v>2105</v>
      </c>
      <c r="BC1899" s="43">
        <v>35</v>
      </c>
      <c r="BD1899" s="46">
        <v>55</v>
      </c>
      <c r="BE1899" s="49">
        <f t="shared" si="381"/>
        <v>35055</v>
      </c>
      <c r="BG1899" s="7" t="s">
        <v>481</v>
      </c>
    </row>
    <row r="1900" spans="1:59" hidden="1" outlineLevel="1">
      <c r="A1900" t="s">
        <v>1966</v>
      </c>
      <c r="B1900" t="s">
        <v>2105</v>
      </c>
      <c r="C1900" s="1">
        <v>11051</v>
      </c>
      <c r="E1900" s="1">
        <f t="shared" si="382"/>
        <v>5618</v>
      </c>
      <c r="F1900" s="26">
        <v>4482</v>
      </c>
      <c r="G1900" s="1">
        <v>4167</v>
      </c>
      <c r="H1900" s="2" t="str">
        <f t="shared" si="377"/>
        <v/>
      </c>
      <c r="I1900" s="2">
        <f t="shared" si="378"/>
        <v>0.74172303310786758</v>
      </c>
      <c r="J1900" s="10">
        <f t="shared" si="383"/>
        <v>1</v>
      </c>
      <c r="K1900" s="9">
        <f t="shared" si="384"/>
        <v>2</v>
      </c>
      <c r="L1900" s="8">
        <f t="shared" si="385"/>
        <v>4</v>
      </c>
      <c r="M1900" s="2">
        <f t="shared" si="379"/>
        <v>0.57796368814524746</v>
      </c>
      <c r="N1900" s="2">
        <f t="shared" si="379"/>
        <v>0.37931648273406904</v>
      </c>
      <c r="O1900" s="2">
        <f t="shared" si="379"/>
        <v>1.9935920256318976E-2</v>
      </c>
      <c r="P1900" s="2">
        <f t="shared" si="380"/>
        <v>2.278390886436453E-2</v>
      </c>
      <c r="Q1900" s="1">
        <v>3247</v>
      </c>
      <c r="R1900" s="1">
        <v>2131</v>
      </c>
      <c r="S1900" s="1">
        <v>112</v>
      </c>
      <c r="U1900" s="1">
        <v>128</v>
      </c>
      <c r="AZ1900" t="s">
        <v>1966</v>
      </c>
      <c r="BA1900" t="s">
        <v>2105</v>
      </c>
      <c r="BC1900" s="43">
        <v>35</v>
      </c>
      <c r="BD1900" s="46">
        <v>57</v>
      </c>
      <c r="BE1900" s="49">
        <f t="shared" si="381"/>
        <v>35057</v>
      </c>
      <c r="BG1900" s="7" t="s">
        <v>481</v>
      </c>
    </row>
    <row r="1901" spans="1:59" hidden="1" outlineLevel="1">
      <c r="A1901" t="s">
        <v>1161</v>
      </c>
      <c r="B1901" t="s">
        <v>2105</v>
      </c>
      <c r="C1901" s="1">
        <v>4106</v>
      </c>
      <c r="E1901" s="1">
        <f t="shared" si="382"/>
        <v>2271</v>
      </c>
      <c r="F1901" s="26">
        <v>1910</v>
      </c>
      <c r="G1901" s="1">
        <v>1854</v>
      </c>
      <c r="H1901" s="2" t="str">
        <f t="shared" si="377"/>
        <v/>
      </c>
      <c r="I1901" s="2">
        <f t="shared" si="378"/>
        <v>0.81638044914134744</v>
      </c>
      <c r="J1901" s="10">
        <f t="shared" si="383"/>
        <v>1</v>
      </c>
      <c r="K1901" s="9">
        <f t="shared" si="384"/>
        <v>2</v>
      </c>
      <c r="L1901" s="8">
        <f t="shared" si="385"/>
        <v>4</v>
      </c>
      <c r="M1901" s="2">
        <f t="shared" si="379"/>
        <v>0.67371202113606343</v>
      </c>
      <c r="N1901" s="2">
        <f t="shared" si="379"/>
        <v>0.29810656098634963</v>
      </c>
      <c r="O1901" s="2">
        <f t="shared" si="379"/>
        <v>1.1448701012769706E-2</v>
      </c>
      <c r="P1901" s="2">
        <f t="shared" si="380"/>
        <v>1.6732716864817226E-2</v>
      </c>
      <c r="Q1901" s="1">
        <v>1530</v>
      </c>
      <c r="R1901" s="1">
        <v>677</v>
      </c>
      <c r="S1901" s="1">
        <v>26</v>
      </c>
      <c r="U1901" s="1">
        <v>38</v>
      </c>
      <c r="AZ1901" t="s">
        <v>1161</v>
      </c>
      <c r="BA1901" t="s">
        <v>2105</v>
      </c>
      <c r="BC1901" s="43">
        <v>35</v>
      </c>
      <c r="BD1901" s="46">
        <v>59</v>
      </c>
      <c r="BE1901" s="49">
        <f t="shared" si="381"/>
        <v>35059</v>
      </c>
      <c r="BG1901" s="7" t="s">
        <v>481</v>
      </c>
    </row>
    <row r="1902" spans="1:59" hidden="1" outlineLevel="1">
      <c r="A1902" t="s">
        <v>1595</v>
      </c>
      <c r="B1902" t="s">
        <v>2105</v>
      </c>
      <c r="C1902" s="1">
        <v>48170</v>
      </c>
      <c r="E1902" s="1">
        <f t="shared" si="382"/>
        <v>20402</v>
      </c>
      <c r="F1902" s="26">
        <v>17378</v>
      </c>
      <c r="G1902" s="1">
        <v>16768</v>
      </c>
      <c r="H1902" s="2" t="str">
        <f t="shared" si="377"/>
        <v/>
      </c>
      <c r="I1902" s="2">
        <f t="shared" si="378"/>
        <v>0.8218802078227625</v>
      </c>
      <c r="J1902" s="10">
        <f t="shared" si="383"/>
        <v>1</v>
      </c>
      <c r="K1902" s="9">
        <f t="shared" si="384"/>
        <v>2</v>
      </c>
      <c r="L1902" s="8">
        <f t="shared" si="385"/>
        <v>3</v>
      </c>
      <c r="M1902" s="2">
        <f t="shared" si="379"/>
        <v>0.61243995686697383</v>
      </c>
      <c r="N1902" s="2">
        <f t="shared" si="379"/>
        <v>0.32996765023036956</v>
      </c>
      <c r="O1902" s="2">
        <f t="shared" si="379"/>
        <v>3.1467503185962163E-2</v>
      </c>
      <c r="P1902" s="2">
        <f t="shared" si="380"/>
        <v>2.6124889716694445E-2</v>
      </c>
      <c r="Q1902" s="1">
        <v>12495</v>
      </c>
      <c r="R1902" s="1">
        <v>6732</v>
      </c>
      <c r="S1902" s="1">
        <v>642</v>
      </c>
      <c r="U1902" s="1">
        <v>533</v>
      </c>
      <c r="AZ1902" t="s">
        <v>1595</v>
      </c>
      <c r="BA1902" t="s">
        <v>2105</v>
      </c>
      <c r="BC1902" s="43">
        <v>35</v>
      </c>
      <c r="BD1902" s="46">
        <v>61</v>
      </c>
      <c r="BE1902" s="49">
        <f t="shared" si="381"/>
        <v>35061</v>
      </c>
      <c r="BG1902" s="7" t="s">
        <v>481</v>
      </c>
    </row>
    <row r="1903" spans="1:59" collapsed="1">
      <c r="A1903" t="s">
        <v>1998</v>
      </c>
      <c r="B1903" t="s">
        <v>1301</v>
      </c>
      <c r="C1903" s="1">
        <v>1595442</v>
      </c>
      <c r="D1903" s="66">
        <v>1118000</v>
      </c>
      <c r="E1903" s="26">
        <f>SUM(E1870:E1902)</f>
        <v>707012</v>
      </c>
      <c r="F1903" s="26">
        <f>SUM(F1870:F1902)</f>
        <v>590901</v>
      </c>
      <c r="G1903" s="1">
        <v>569986</v>
      </c>
      <c r="H1903" s="2">
        <f t="shared" si="377"/>
        <v>0.50982647584973162</v>
      </c>
      <c r="I1903" s="2">
        <f t="shared" si="378"/>
        <v>0.80618999394635449</v>
      </c>
      <c r="J1903" s="10">
        <f t="shared" si="383"/>
        <v>1</v>
      </c>
      <c r="K1903" s="9">
        <f t="shared" si="384"/>
        <v>2</v>
      </c>
      <c r="L1903" s="8">
        <f t="shared" si="385"/>
        <v>3</v>
      </c>
      <c r="M1903" s="2">
        <f t="shared" si="379"/>
        <v>0.58167612430906401</v>
      </c>
      <c r="N1903" s="2">
        <f t="shared" si="379"/>
        <v>0.33871560878740387</v>
      </c>
      <c r="O1903" s="2">
        <f t="shared" si="379"/>
        <v>6.7467030262569797E-2</v>
      </c>
      <c r="P1903" s="2">
        <f t="shared" si="380"/>
        <v>1.2141236640962325E-2</v>
      </c>
      <c r="Q1903" s="1">
        <f>SUM(Q1870:Q1902)</f>
        <v>411252</v>
      </c>
      <c r="R1903" s="1">
        <f>SUM(R1870:R1902)</f>
        <v>239476</v>
      </c>
      <c r="S1903" s="1">
        <f>SUM(S1870:S1902)</f>
        <v>47700</v>
      </c>
      <c r="U1903" s="1">
        <f>SUM(U1870:U1902)</f>
        <v>8584</v>
      </c>
      <c r="AZ1903" t="s">
        <v>1998</v>
      </c>
      <c r="BA1903" t="s">
        <v>1301</v>
      </c>
      <c r="BC1903" s="43">
        <v>35</v>
      </c>
      <c r="BD1903" s="46"/>
      <c r="BE1903" s="43">
        <v>35</v>
      </c>
      <c r="BG1903" s="7" t="s">
        <v>346</v>
      </c>
    </row>
    <row r="1904" spans="1:59">
      <c r="H1904" s="2"/>
      <c r="I1904" s="2"/>
      <c r="J1904" s="10"/>
      <c r="K1904" s="9"/>
      <c r="L1904" s="8"/>
      <c r="BC1904" s="43"/>
      <c r="BD1904" s="46"/>
    </row>
    <row r="1905" spans="1:59" hidden="1" outlineLevel="1">
      <c r="A1905" t="s">
        <v>794</v>
      </c>
      <c r="B1905" t="s">
        <v>2133</v>
      </c>
      <c r="C1905" s="1">
        <v>296913</v>
      </c>
      <c r="E1905" s="1">
        <v>192816</v>
      </c>
      <c r="F1905" s="26">
        <v>157471</v>
      </c>
      <c r="G1905" s="1">
        <v>155363</v>
      </c>
      <c r="H1905" s="2" t="str">
        <f t="shared" si="377"/>
        <v/>
      </c>
      <c r="I1905" s="2">
        <f t="shared" si="378"/>
        <v>0.80575782092772386</v>
      </c>
      <c r="J1905" s="10">
        <f t="shared" ref="J1905:J1936" si="386">RANK(Q1905,Q1905:AO1905)</f>
        <v>1</v>
      </c>
      <c r="K1905" s="9">
        <f t="shared" ref="K1905:K1936" si="387">RANK(R1905,Q1905:AO1905)</f>
        <v>2</v>
      </c>
      <c r="L1905" s="8">
        <f t="shared" ref="L1905:L1936" si="388">RANK(S1905,Q1905:AO1905)</f>
        <v>3</v>
      </c>
      <c r="M1905" s="2">
        <f t="shared" ref="M1905:O1967" si="389">Q1905/$E1905</f>
        <v>0.47531325201228114</v>
      </c>
      <c r="N1905" s="2">
        <f t="shared" si="389"/>
        <v>0.22799456476640942</v>
      </c>
      <c r="O1905" s="2">
        <f t="shared" si="389"/>
        <v>0.22379885486681603</v>
      </c>
      <c r="P1905" s="2">
        <f t="shared" ref="P1905:P1967" si="390">1-M1905-N1905-O1905</f>
        <v>7.2893328354493386E-2</v>
      </c>
      <c r="Q1905" s="1">
        <v>91648</v>
      </c>
      <c r="R1905" s="1">
        <v>43961</v>
      </c>
      <c r="S1905" s="1">
        <v>43152</v>
      </c>
      <c r="AZ1905" t="s">
        <v>794</v>
      </c>
      <c r="BA1905" t="s">
        <v>2133</v>
      </c>
      <c r="BC1905" s="43">
        <v>36</v>
      </c>
      <c r="BD1905" s="46">
        <v>1</v>
      </c>
      <c r="BE1905" s="49">
        <f t="shared" ref="BE1905:BE1936" si="391">BC1905*1000+BD1905</f>
        <v>36001</v>
      </c>
      <c r="BG1905" s="7" t="s">
        <v>481</v>
      </c>
    </row>
    <row r="1906" spans="1:59" hidden="1" outlineLevel="1">
      <c r="A1906" t="s">
        <v>1353</v>
      </c>
      <c r="B1906" t="s">
        <v>2133</v>
      </c>
      <c r="C1906" s="1">
        <v>50967</v>
      </c>
      <c r="E1906" s="1">
        <v>22120</v>
      </c>
      <c r="F1906" s="26">
        <v>18998</v>
      </c>
      <c r="G1906" s="1">
        <v>18719</v>
      </c>
      <c r="H1906" s="2" t="str">
        <f t="shared" si="377"/>
        <v/>
      </c>
      <c r="I1906" s="2">
        <f t="shared" si="378"/>
        <v>0.84624773960217003</v>
      </c>
      <c r="J1906" s="10">
        <f t="shared" si="386"/>
        <v>2</v>
      </c>
      <c r="K1906" s="9">
        <f t="shared" si="387"/>
        <v>1</v>
      </c>
      <c r="L1906" s="8">
        <f t="shared" si="388"/>
        <v>3</v>
      </c>
      <c r="M1906" s="2">
        <f t="shared" si="389"/>
        <v>0.27635623869801085</v>
      </c>
      <c r="N1906" s="2">
        <f t="shared" si="389"/>
        <v>0.5826401446654611</v>
      </c>
      <c r="O1906" s="2">
        <f t="shared" si="389"/>
        <v>0.11677215189873418</v>
      </c>
      <c r="P1906" s="2">
        <f t="shared" si="390"/>
        <v>2.4231464737793876E-2</v>
      </c>
      <c r="Q1906" s="1">
        <v>6113</v>
      </c>
      <c r="R1906" s="1">
        <v>12888</v>
      </c>
      <c r="S1906" s="1">
        <v>2583</v>
      </c>
      <c r="AZ1906" t="s">
        <v>1353</v>
      </c>
      <c r="BA1906" t="s">
        <v>2133</v>
      </c>
      <c r="BC1906" s="43">
        <v>36</v>
      </c>
      <c r="BD1906" s="46">
        <v>3</v>
      </c>
      <c r="BE1906" s="49">
        <f t="shared" si="391"/>
        <v>36003</v>
      </c>
      <c r="BG1906" s="7" t="s">
        <v>481</v>
      </c>
    </row>
    <row r="1907" spans="1:59" hidden="1" outlineLevel="1">
      <c r="A1907" t="s">
        <v>1216</v>
      </c>
      <c r="B1907" t="s">
        <v>2133</v>
      </c>
      <c r="C1907" s="1">
        <v>213460</v>
      </c>
      <c r="E1907" s="1">
        <v>115123</v>
      </c>
      <c r="F1907" s="26">
        <v>101736</v>
      </c>
      <c r="G1907" s="1">
        <v>99846</v>
      </c>
      <c r="H1907" s="2" t="str">
        <f t="shared" si="377"/>
        <v/>
      </c>
      <c r="I1907" s="2">
        <f t="shared" si="378"/>
        <v>0.86729845469628142</v>
      </c>
      <c r="J1907" s="10">
        <f t="shared" si="386"/>
        <v>2</v>
      </c>
      <c r="K1907" s="9">
        <f t="shared" si="387"/>
        <v>1</v>
      </c>
      <c r="L1907" s="8">
        <f t="shared" si="388"/>
        <v>3</v>
      </c>
      <c r="M1907" s="2">
        <f t="shared" si="389"/>
        <v>0.36169140831979707</v>
      </c>
      <c r="N1907" s="2">
        <f t="shared" si="389"/>
        <v>0.44752134673349375</v>
      </c>
      <c r="O1907" s="2">
        <f t="shared" si="389"/>
        <v>0.15724051666478461</v>
      </c>
      <c r="P1907" s="2">
        <f t="shared" si="390"/>
        <v>3.3546728281924565E-2</v>
      </c>
      <c r="Q1907" s="1">
        <v>41639</v>
      </c>
      <c r="R1907" s="1">
        <v>51520</v>
      </c>
      <c r="S1907" s="1">
        <v>18102</v>
      </c>
      <c r="AZ1907" t="s">
        <v>1216</v>
      </c>
      <c r="BA1907" t="s">
        <v>2133</v>
      </c>
      <c r="BC1907" s="43">
        <v>36</v>
      </c>
      <c r="BD1907" s="46">
        <v>7</v>
      </c>
      <c r="BE1907" s="49">
        <f t="shared" si="391"/>
        <v>36007</v>
      </c>
      <c r="BG1907" s="7" t="s">
        <v>481</v>
      </c>
    </row>
    <row r="1908" spans="1:59" hidden="1" outlineLevel="1">
      <c r="A1908" t="s">
        <v>472</v>
      </c>
      <c r="B1908" t="s">
        <v>2133</v>
      </c>
      <c r="C1908" s="1">
        <v>85326</v>
      </c>
      <c r="E1908" s="1">
        <v>41851</v>
      </c>
      <c r="F1908" s="26">
        <v>35442</v>
      </c>
      <c r="G1908" s="1">
        <v>35092</v>
      </c>
      <c r="H1908" s="2" t="str">
        <f t="shared" si="377"/>
        <v/>
      </c>
      <c r="I1908" s="2">
        <f t="shared" si="378"/>
        <v>0.83849848271247995</v>
      </c>
      <c r="J1908" s="10">
        <f t="shared" si="386"/>
        <v>2</v>
      </c>
      <c r="K1908" s="9">
        <f t="shared" si="387"/>
        <v>1</v>
      </c>
      <c r="L1908" s="8">
        <f t="shared" si="388"/>
        <v>3</v>
      </c>
      <c r="M1908" s="2">
        <f t="shared" si="389"/>
        <v>0.38027765166901628</v>
      </c>
      <c r="N1908" s="2">
        <f t="shared" si="389"/>
        <v>0.45098086067238535</v>
      </c>
      <c r="O1908" s="2">
        <f t="shared" si="389"/>
        <v>0.13113187259563691</v>
      </c>
      <c r="P1908" s="2">
        <f t="shared" si="390"/>
        <v>3.7609615062961455E-2</v>
      </c>
      <c r="Q1908" s="1">
        <v>15915</v>
      </c>
      <c r="R1908" s="1">
        <v>18874</v>
      </c>
      <c r="S1908" s="1">
        <v>5488</v>
      </c>
      <c r="AZ1908" t="s">
        <v>472</v>
      </c>
      <c r="BA1908" t="s">
        <v>2133</v>
      </c>
      <c r="BC1908" s="43">
        <v>36</v>
      </c>
      <c r="BD1908" s="46">
        <v>9</v>
      </c>
      <c r="BE1908" s="49">
        <f t="shared" si="391"/>
        <v>36009</v>
      </c>
      <c r="BG1908" s="7" t="s">
        <v>481</v>
      </c>
    </row>
    <row r="1909" spans="1:59" hidden="1" outlineLevel="1">
      <c r="A1909" t="s">
        <v>2424</v>
      </c>
      <c r="B1909" t="s">
        <v>2133</v>
      </c>
      <c r="C1909" s="1">
        <v>82889</v>
      </c>
      <c r="E1909" s="1">
        <v>41246</v>
      </c>
      <c r="F1909" s="26">
        <v>36155</v>
      </c>
      <c r="G1909" s="1">
        <v>35671</v>
      </c>
      <c r="H1909" s="2" t="str">
        <f t="shared" si="377"/>
        <v/>
      </c>
      <c r="I1909" s="2">
        <f t="shared" si="378"/>
        <v>0.86483537797604615</v>
      </c>
      <c r="J1909" s="10">
        <f t="shared" si="386"/>
        <v>2</v>
      </c>
      <c r="K1909" s="9">
        <f t="shared" si="387"/>
        <v>1</v>
      </c>
      <c r="L1909" s="8">
        <f t="shared" si="388"/>
        <v>3</v>
      </c>
      <c r="M1909" s="2">
        <f t="shared" si="389"/>
        <v>0.37516365223294379</v>
      </c>
      <c r="N1909" s="2">
        <f t="shared" si="389"/>
        <v>0.43575134558502643</v>
      </c>
      <c r="O1909" s="2">
        <f t="shared" si="389"/>
        <v>0.15606361829025844</v>
      </c>
      <c r="P1909" s="2">
        <f t="shared" si="390"/>
        <v>3.3021383891771339E-2</v>
      </c>
      <c r="Q1909" s="1">
        <v>15474</v>
      </c>
      <c r="R1909" s="1">
        <v>17973</v>
      </c>
      <c r="S1909" s="1">
        <v>6437</v>
      </c>
      <c r="AZ1909" t="s">
        <v>2424</v>
      </c>
      <c r="BA1909" t="s">
        <v>2133</v>
      </c>
      <c r="BC1909" s="43">
        <v>36</v>
      </c>
      <c r="BD1909" s="46">
        <v>11</v>
      </c>
      <c r="BE1909" s="49">
        <f t="shared" si="391"/>
        <v>36011</v>
      </c>
      <c r="BG1909" s="7" t="s">
        <v>481</v>
      </c>
    </row>
    <row r="1910" spans="1:59" hidden="1" outlineLevel="1">
      <c r="A1910" t="s">
        <v>2188</v>
      </c>
      <c r="B1910" t="s">
        <v>2133</v>
      </c>
      <c r="C1910" s="1">
        <v>142603</v>
      </c>
      <c r="E1910" s="1">
        <v>77513</v>
      </c>
      <c r="F1910" s="26">
        <v>63283</v>
      </c>
      <c r="G1910" s="1">
        <v>62789</v>
      </c>
      <c r="H1910" s="2" t="str">
        <f t="shared" si="377"/>
        <v/>
      </c>
      <c r="I1910" s="2">
        <f t="shared" si="378"/>
        <v>0.81004476668429815</v>
      </c>
      <c r="J1910" s="10">
        <f t="shared" si="386"/>
        <v>2</v>
      </c>
      <c r="K1910" s="9">
        <f t="shared" si="387"/>
        <v>1</v>
      </c>
      <c r="L1910" s="8">
        <f t="shared" si="388"/>
        <v>3</v>
      </c>
      <c r="M1910" s="2">
        <f t="shared" si="389"/>
        <v>0.36756415052958857</v>
      </c>
      <c r="N1910" s="2">
        <f t="shared" si="389"/>
        <v>0.38925083534374877</v>
      </c>
      <c r="O1910" s="2">
        <f t="shared" si="389"/>
        <v>0.18007302000954678</v>
      </c>
      <c r="P1910" s="2">
        <f t="shared" si="390"/>
        <v>6.3111994117115877E-2</v>
      </c>
      <c r="Q1910" s="1">
        <v>28491</v>
      </c>
      <c r="R1910" s="1">
        <v>30172</v>
      </c>
      <c r="S1910" s="1">
        <v>13958</v>
      </c>
      <c r="AZ1910" t="s">
        <v>2188</v>
      </c>
      <c r="BA1910" t="s">
        <v>2133</v>
      </c>
      <c r="BC1910" s="43">
        <v>36</v>
      </c>
      <c r="BD1910" s="46">
        <v>13</v>
      </c>
      <c r="BE1910" s="49">
        <f t="shared" si="391"/>
        <v>36013</v>
      </c>
      <c r="BG1910" s="7" t="s">
        <v>481</v>
      </c>
    </row>
    <row r="1911" spans="1:59" hidden="1" outlineLevel="1">
      <c r="A1911" t="s">
        <v>2540</v>
      </c>
      <c r="B1911" t="s">
        <v>2133</v>
      </c>
      <c r="C1911" s="1">
        <v>94954</v>
      </c>
      <c r="E1911" s="1">
        <v>45860</v>
      </c>
      <c r="F1911" s="26">
        <v>39841</v>
      </c>
      <c r="G1911" s="1">
        <v>39135</v>
      </c>
      <c r="H1911" s="2" t="str">
        <f t="shared" si="377"/>
        <v/>
      </c>
      <c r="I1911" s="2">
        <f t="shared" si="378"/>
        <v>0.85335804622764933</v>
      </c>
      <c r="J1911" s="10">
        <f t="shared" si="386"/>
        <v>2</v>
      </c>
      <c r="K1911" s="9">
        <f t="shared" si="387"/>
        <v>1</v>
      </c>
      <c r="L1911" s="8">
        <f t="shared" si="388"/>
        <v>3</v>
      </c>
      <c r="M1911" s="2">
        <f t="shared" si="389"/>
        <v>0.34814653292629744</v>
      </c>
      <c r="N1911" s="2">
        <f t="shared" si="389"/>
        <v>0.47398604448320975</v>
      </c>
      <c r="O1911" s="2">
        <f t="shared" si="389"/>
        <v>0.17034452682075882</v>
      </c>
      <c r="P1911" s="2">
        <f t="shared" si="390"/>
        <v>7.5228957697340559E-3</v>
      </c>
      <c r="Q1911" s="1">
        <v>15966</v>
      </c>
      <c r="R1911" s="1">
        <v>21737</v>
      </c>
      <c r="S1911" s="1">
        <v>7812</v>
      </c>
      <c r="AZ1911" t="s">
        <v>2540</v>
      </c>
      <c r="BA1911" t="s">
        <v>2133</v>
      </c>
      <c r="BC1911" s="43">
        <v>36</v>
      </c>
      <c r="BD1911" s="46">
        <v>15</v>
      </c>
      <c r="BE1911" s="49">
        <f t="shared" si="391"/>
        <v>36015</v>
      </c>
      <c r="BG1911" s="7" t="s">
        <v>481</v>
      </c>
    </row>
    <row r="1912" spans="1:59" hidden="1" outlineLevel="1">
      <c r="A1912" t="s">
        <v>2202</v>
      </c>
      <c r="B1912" t="s">
        <v>2133</v>
      </c>
      <c r="C1912" s="1">
        <v>52341</v>
      </c>
      <c r="E1912" s="1">
        <v>25410</v>
      </c>
      <c r="F1912" s="26">
        <v>21976</v>
      </c>
      <c r="G1912" s="1">
        <v>21787</v>
      </c>
      <c r="H1912" s="2" t="str">
        <f t="shared" si="377"/>
        <v/>
      </c>
      <c r="I1912" s="2">
        <f t="shared" si="378"/>
        <v>0.85741833923652111</v>
      </c>
      <c r="J1912" s="10">
        <f t="shared" si="386"/>
        <v>2</v>
      </c>
      <c r="K1912" s="9">
        <f t="shared" si="387"/>
        <v>1</v>
      </c>
      <c r="L1912" s="8">
        <f t="shared" si="388"/>
        <v>3</v>
      </c>
      <c r="M1912" s="2">
        <f t="shared" si="389"/>
        <v>0.26040928768201493</v>
      </c>
      <c r="N1912" s="2">
        <f t="shared" si="389"/>
        <v>0.5478158205430933</v>
      </c>
      <c r="O1912" s="2">
        <f t="shared" si="389"/>
        <v>0.16729634002361274</v>
      </c>
      <c r="P1912" s="2">
        <f t="shared" si="390"/>
        <v>2.4478551751278971E-2</v>
      </c>
      <c r="Q1912" s="1">
        <v>6617</v>
      </c>
      <c r="R1912" s="1">
        <v>13920</v>
      </c>
      <c r="S1912" s="1">
        <v>4251</v>
      </c>
      <c r="AZ1912" t="s">
        <v>2202</v>
      </c>
      <c r="BA1912" t="s">
        <v>2133</v>
      </c>
      <c r="BC1912" s="43">
        <v>36</v>
      </c>
      <c r="BD1912" s="46">
        <v>17</v>
      </c>
      <c r="BE1912" s="49">
        <f t="shared" si="391"/>
        <v>36017</v>
      </c>
      <c r="BG1912" s="7" t="s">
        <v>481</v>
      </c>
    </row>
    <row r="1913" spans="1:59" hidden="1" outlineLevel="1">
      <c r="A1913" t="s">
        <v>910</v>
      </c>
      <c r="B1913" t="s">
        <v>2133</v>
      </c>
      <c r="C1913" s="1">
        <v>85555</v>
      </c>
      <c r="E1913" s="1">
        <v>39363</v>
      </c>
      <c r="F1913" s="26">
        <v>32335</v>
      </c>
      <c r="G1913" s="1">
        <v>31988</v>
      </c>
      <c r="H1913" s="2" t="str">
        <f t="shared" si="377"/>
        <v/>
      </c>
      <c r="I1913" s="2">
        <f t="shared" si="378"/>
        <v>0.81264131290806085</v>
      </c>
      <c r="J1913" s="10">
        <f t="shared" si="386"/>
        <v>1</v>
      </c>
      <c r="K1913" s="9">
        <f t="shared" si="387"/>
        <v>2</v>
      </c>
      <c r="L1913" s="8">
        <f t="shared" si="388"/>
        <v>3</v>
      </c>
      <c r="M1913" s="2">
        <f t="shared" si="389"/>
        <v>0.38520946066102685</v>
      </c>
      <c r="N1913" s="2">
        <f t="shared" si="389"/>
        <v>0.36465716535833143</v>
      </c>
      <c r="O1913" s="2">
        <f t="shared" si="389"/>
        <v>0.21555775728475979</v>
      </c>
      <c r="P1913" s="2">
        <f t="shared" si="390"/>
        <v>3.4575616695881994E-2</v>
      </c>
      <c r="Q1913" s="1">
        <v>15163</v>
      </c>
      <c r="R1913" s="1">
        <v>14354</v>
      </c>
      <c r="S1913" s="1">
        <v>8485</v>
      </c>
      <c r="AZ1913" t="s">
        <v>910</v>
      </c>
      <c r="BA1913" t="s">
        <v>2133</v>
      </c>
      <c r="BC1913" s="43">
        <v>36</v>
      </c>
      <c r="BD1913" s="46">
        <v>19</v>
      </c>
      <c r="BE1913" s="49">
        <f t="shared" si="391"/>
        <v>36019</v>
      </c>
      <c r="BG1913" s="7" t="s">
        <v>481</v>
      </c>
    </row>
    <row r="1914" spans="1:59" hidden="1" outlineLevel="1">
      <c r="A1914" t="s">
        <v>1782</v>
      </c>
      <c r="B1914" t="s">
        <v>2133</v>
      </c>
      <c r="C1914" s="1">
        <v>63228</v>
      </c>
      <c r="E1914" s="1">
        <v>33800</v>
      </c>
      <c r="F1914" s="26">
        <v>29338</v>
      </c>
      <c r="G1914" s="1">
        <v>29056</v>
      </c>
      <c r="H1914" s="2" t="str">
        <f t="shared" si="377"/>
        <v/>
      </c>
      <c r="I1914" s="2">
        <f t="shared" si="378"/>
        <v>0.85964497041420118</v>
      </c>
      <c r="J1914" s="10">
        <f t="shared" si="386"/>
        <v>3</v>
      </c>
      <c r="K1914" s="9">
        <f t="shared" si="387"/>
        <v>1</v>
      </c>
      <c r="L1914" s="8">
        <f t="shared" si="388"/>
        <v>2</v>
      </c>
      <c r="M1914" s="2">
        <f t="shared" si="389"/>
        <v>0.26724852071005917</v>
      </c>
      <c r="N1914" s="2">
        <f t="shared" si="389"/>
        <v>0.36624260355029586</v>
      </c>
      <c r="O1914" s="2">
        <f t="shared" si="389"/>
        <v>0.34050295857988166</v>
      </c>
      <c r="P1914" s="2">
        <f t="shared" si="390"/>
        <v>2.6005917159763248E-2</v>
      </c>
      <c r="Q1914" s="1">
        <v>9033</v>
      </c>
      <c r="R1914" s="1">
        <v>12379</v>
      </c>
      <c r="S1914" s="1">
        <v>11509</v>
      </c>
      <c r="AZ1914" t="s">
        <v>1782</v>
      </c>
      <c r="BA1914" t="s">
        <v>2133</v>
      </c>
      <c r="BC1914" s="43">
        <v>36</v>
      </c>
      <c r="BD1914" s="46">
        <v>21</v>
      </c>
      <c r="BE1914" s="49">
        <f t="shared" si="391"/>
        <v>36021</v>
      </c>
      <c r="BG1914" s="7" t="s">
        <v>481</v>
      </c>
    </row>
    <row r="1915" spans="1:59" hidden="1" outlineLevel="1">
      <c r="A1915" t="s">
        <v>1826</v>
      </c>
      <c r="B1915" t="s">
        <v>2133</v>
      </c>
      <c r="C1915" s="1">
        <v>49500</v>
      </c>
      <c r="E1915" s="1">
        <v>24429</v>
      </c>
      <c r="F1915" s="26">
        <v>21103</v>
      </c>
      <c r="G1915" s="1">
        <v>20851</v>
      </c>
      <c r="H1915" s="2" t="str">
        <f t="shared" si="377"/>
        <v/>
      </c>
      <c r="I1915" s="2">
        <f t="shared" si="378"/>
        <v>0.85353473330877239</v>
      </c>
      <c r="J1915" s="10">
        <f t="shared" si="386"/>
        <v>2</v>
      </c>
      <c r="K1915" s="9">
        <f t="shared" si="387"/>
        <v>1</v>
      </c>
      <c r="L1915" s="8">
        <f t="shared" si="388"/>
        <v>3</v>
      </c>
      <c r="M1915" s="2">
        <f t="shared" si="389"/>
        <v>0.31438044946579885</v>
      </c>
      <c r="N1915" s="2">
        <f t="shared" si="389"/>
        <v>0.45032543288714233</v>
      </c>
      <c r="O1915" s="2">
        <f t="shared" si="389"/>
        <v>0.2041016824266241</v>
      </c>
      <c r="P1915" s="2">
        <f t="shared" si="390"/>
        <v>3.1192435220434661E-2</v>
      </c>
      <c r="Q1915" s="1">
        <v>7680</v>
      </c>
      <c r="R1915" s="1">
        <v>11001</v>
      </c>
      <c r="S1915" s="1">
        <v>4986</v>
      </c>
      <c r="AZ1915" t="s">
        <v>1826</v>
      </c>
      <c r="BA1915" t="s">
        <v>2133</v>
      </c>
      <c r="BC1915" s="43">
        <v>36</v>
      </c>
      <c r="BD1915" s="46">
        <v>23</v>
      </c>
      <c r="BE1915" s="49">
        <f t="shared" si="391"/>
        <v>36023</v>
      </c>
      <c r="BG1915" s="7" t="s">
        <v>481</v>
      </c>
    </row>
    <row r="1916" spans="1:59" hidden="1" outlineLevel="1">
      <c r="A1916" t="s">
        <v>286</v>
      </c>
      <c r="B1916" t="s">
        <v>2133</v>
      </c>
      <c r="C1916" s="1">
        <v>48021</v>
      </c>
      <c r="E1916" s="1">
        <v>23313</v>
      </c>
      <c r="F1916" s="26">
        <v>20785</v>
      </c>
      <c r="G1916" s="1">
        <v>20530</v>
      </c>
      <c r="H1916" s="2" t="str">
        <f t="shared" si="377"/>
        <v/>
      </c>
      <c r="I1916" s="2">
        <f t="shared" si="378"/>
        <v>0.8806245442456998</v>
      </c>
      <c r="J1916" s="10">
        <f t="shared" si="386"/>
        <v>2</v>
      </c>
      <c r="K1916" s="9">
        <f t="shared" si="387"/>
        <v>1</v>
      </c>
      <c r="L1916" s="8">
        <f t="shared" si="388"/>
        <v>3</v>
      </c>
      <c r="M1916" s="2">
        <f t="shared" si="389"/>
        <v>0.27907176253592414</v>
      </c>
      <c r="N1916" s="2">
        <f t="shared" si="389"/>
        <v>0.55930167717582469</v>
      </c>
      <c r="O1916" s="2">
        <f t="shared" si="389"/>
        <v>0.13880667438768068</v>
      </c>
      <c r="P1916" s="2">
        <f t="shared" si="390"/>
        <v>2.2819885900570491E-2</v>
      </c>
      <c r="Q1916" s="1">
        <v>6506</v>
      </c>
      <c r="R1916" s="1">
        <v>13039</v>
      </c>
      <c r="S1916" s="1">
        <v>3236</v>
      </c>
      <c r="AZ1916" t="s">
        <v>286</v>
      </c>
      <c r="BA1916" t="s">
        <v>2133</v>
      </c>
      <c r="BC1916" s="43">
        <v>36</v>
      </c>
      <c r="BD1916" s="46">
        <v>25</v>
      </c>
      <c r="BE1916" s="49">
        <f t="shared" si="391"/>
        <v>36025</v>
      </c>
      <c r="BG1916" s="7" t="s">
        <v>481</v>
      </c>
    </row>
    <row r="1917" spans="1:59" hidden="1" outlineLevel="1">
      <c r="A1917" t="s">
        <v>1610</v>
      </c>
      <c r="B1917" t="s">
        <v>2133</v>
      </c>
      <c r="C1917" s="1">
        <v>264450</v>
      </c>
      <c r="E1917" s="1">
        <v>137918</v>
      </c>
      <c r="F1917" s="26">
        <v>116266</v>
      </c>
      <c r="G1917" s="1">
        <v>115328</v>
      </c>
      <c r="H1917" s="2" t="str">
        <f t="shared" si="377"/>
        <v/>
      </c>
      <c r="I1917" s="2">
        <f t="shared" si="378"/>
        <v>0.83620702156353777</v>
      </c>
      <c r="J1917" s="10">
        <f t="shared" si="386"/>
        <v>3</v>
      </c>
      <c r="K1917" s="9">
        <f t="shared" si="387"/>
        <v>1</v>
      </c>
      <c r="L1917" s="8">
        <f t="shared" si="388"/>
        <v>2</v>
      </c>
      <c r="M1917" s="2">
        <f t="shared" si="389"/>
        <v>0.27299554807929349</v>
      </c>
      <c r="N1917" s="2">
        <f t="shared" si="389"/>
        <v>0.35984425528212416</v>
      </c>
      <c r="O1917" s="2">
        <f t="shared" si="389"/>
        <v>0.29313795153642019</v>
      </c>
      <c r="P1917" s="2">
        <f t="shared" si="390"/>
        <v>7.4022245102162154E-2</v>
      </c>
      <c r="Q1917" s="1">
        <v>37651</v>
      </c>
      <c r="R1917" s="1">
        <v>49629</v>
      </c>
      <c r="S1917" s="1">
        <v>40429</v>
      </c>
      <c r="AZ1917" t="s">
        <v>1610</v>
      </c>
      <c r="BA1917" t="s">
        <v>2133</v>
      </c>
      <c r="BC1917" s="43">
        <v>36</v>
      </c>
      <c r="BD1917" s="46">
        <v>27</v>
      </c>
      <c r="BE1917" s="49">
        <f t="shared" si="391"/>
        <v>36027</v>
      </c>
      <c r="BG1917" s="7" t="s">
        <v>481</v>
      </c>
    </row>
    <row r="1918" spans="1:59" hidden="1" outlineLevel="1">
      <c r="A1918" t="s">
        <v>2788</v>
      </c>
      <c r="B1918" t="s">
        <v>2133</v>
      </c>
      <c r="C1918" s="1">
        <v>976538</v>
      </c>
      <c r="E1918" s="1">
        <v>540215</v>
      </c>
      <c r="F1918" s="26">
        <v>456462</v>
      </c>
      <c r="G1918" s="1">
        <v>451496</v>
      </c>
      <c r="H1918" s="2" t="str">
        <f t="shared" si="377"/>
        <v/>
      </c>
      <c r="I1918" s="2">
        <f t="shared" si="378"/>
        <v>0.83577094305045219</v>
      </c>
      <c r="J1918" s="10">
        <f t="shared" si="386"/>
        <v>1</v>
      </c>
      <c r="K1918" s="9">
        <f t="shared" si="387"/>
        <v>2</v>
      </c>
      <c r="L1918" s="8">
        <f t="shared" si="388"/>
        <v>3</v>
      </c>
      <c r="M1918" s="2">
        <f t="shared" si="389"/>
        <v>0.5179993150875114</v>
      </c>
      <c r="N1918" s="2">
        <f t="shared" si="389"/>
        <v>0.31417491184065605</v>
      </c>
      <c r="O1918" s="2">
        <f t="shared" si="389"/>
        <v>0.13754338550391973</v>
      </c>
      <c r="P1918" s="2">
        <f t="shared" si="390"/>
        <v>3.0282387567912822E-2</v>
      </c>
      <c r="Q1918" s="1">
        <v>279831</v>
      </c>
      <c r="R1918" s="1">
        <v>169722</v>
      </c>
      <c r="S1918" s="1">
        <v>74303</v>
      </c>
      <c r="AZ1918" t="s">
        <v>2788</v>
      </c>
      <c r="BA1918" t="s">
        <v>2133</v>
      </c>
      <c r="BC1918" s="43">
        <v>36</v>
      </c>
      <c r="BD1918" s="46">
        <v>29</v>
      </c>
      <c r="BE1918" s="49">
        <f t="shared" si="391"/>
        <v>36029</v>
      </c>
      <c r="BG1918" s="7" t="s">
        <v>481</v>
      </c>
    </row>
    <row r="1919" spans="1:59" hidden="1" outlineLevel="1">
      <c r="A1919" t="s">
        <v>1831</v>
      </c>
      <c r="B1919" t="s">
        <v>2133</v>
      </c>
      <c r="C1919" s="1">
        <v>37619</v>
      </c>
      <c r="E1919" s="1">
        <v>22911</v>
      </c>
      <c r="F1919" s="26">
        <v>19187</v>
      </c>
      <c r="G1919" s="1">
        <v>18973</v>
      </c>
      <c r="H1919" s="2" t="str">
        <f t="shared" si="377"/>
        <v/>
      </c>
      <c r="I1919" s="2">
        <f t="shared" si="378"/>
        <v>0.8281174981449958</v>
      </c>
      <c r="J1919" s="10">
        <f t="shared" si="386"/>
        <v>2</v>
      </c>
      <c r="K1919" s="9">
        <f t="shared" si="387"/>
        <v>1</v>
      </c>
      <c r="L1919" s="8">
        <f t="shared" si="388"/>
        <v>3</v>
      </c>
      <c r="M1919" s="2">
        <f t="shared" si="389"/>
        <v>0.26563659377591547</v>
      </c>
      <c r="N1919" s="2">
        <f t="shared" si="389"/>
        <v>0.54969228754746624</v>
      </c>
      <c r="O1919" s="2">
        <f t="shared" si="389"/>
        <v>0.1487931561258784</v>
      </c>
      <c r="P1919" s="2">
        <f t="shared" si="390"/>
        <v>3.5877962550739828E-2</v>
      </c>
      <c r="Q1919" s="1">
        <v>6086</v>
      </c>
      <c r="R1919" s="1">
        <v>12594</v>
      </c>
      <c r="S1919" s="1">
        <v>3409</v>
      </c>
      <c r="AZ1919" t="s">
        <v>1831</v>
      </c>
      <c r="BA1919" t="s">
        <v>2133</v>
      </c>
      <c r="BC1919" s="43">
        <v>36</v>
      </c>
      <c r="BD1919" s="46">
        <v>31</v>
      </c>
      <c r="BE1919" s="49">
        <f t="shared" si="391"/>
        <v>36031</v>
      </c>
      <c r="BG1919" s="7" t="s">
        <v>481</v>
      </c>
    </row>
    <row r="1920" spans="1:59" hidden="1" outlineLevel="1">
      <c r="A1920" t="s">
        <v>1710</v>
      </c>
      <c r="B1920" t="s">
        <v>2133</v>
      </c>
      <c r="C1920" s="1">
        <v>48702</v>
      </c>
      <c r="E1920" s="1">
        <v>23403</v>
      </c>
      <c r="F1920" s="26">
        <v>18730</v>
      </c>
      <c r="G1920" s="1">
        <v>18365</v>
      </c>
      <c r="H1920" s="2" t="str">
        <f t="shared" si="377"/>
        <v/>
      </c>
      <c r="I1920" s="2">
        <f t="shared" si="378"/>
        <v>0.78472845361705768</v>
      </c>
      <c r="J1920" s="10">
        <f t="shared" si="386"/>
        <v>1</v>
      </c>
      <c r="K1920" s="9">
        <f t="shared" si="387"/>
        <v>2</v>
      </c>
      <c r="L1920" s="8">
        <f t="shared" si="388"/>
        <v>3</v>
      </c>
      <c r="M1920" s="2">
        <f t="shared" si="389"/>
        <v>0.41563047472546255</v>
      </c>
      <c r="N1920" s="2">
        <f t="shared" si="389"/>
        <v>0.39900867410161089</v>
      </c>
      <c r="O1920" s="2">
        <f t="shared" si="389"/>
        <v>0.13117976327821221</v>
      </c>
      <c r="P1920" s="2">
        <f t="shared" si="390"/>
        <v>5.4181087894714347E-2</v>
      </c>
      <c r="Q1920" s="1">
        <v>9727</v>
      </c>
      <c r="R1920" s="1">
        <v>9338</v>
      </c>
      <c r="S1920" s="1">
        <v>3070</v>
      </c>
      <c r="AZ1920" t="s">
        <v>1710</v>
      </c>
      <c r="BA1920" t="s">
        <v>2133</v>
      </c>
      <c r="BC1920" s="43">
        <v>36</v>
      </c>
      <c r="BD1920" s="46">
        <v>33</v>
      </c>
      <c r="BE1920" s="49">
        <f t="shared" si="391"/>
        <v>36033</v>
      </c>
      <c r="BG1920" s="7" t="s">
        <v>481</v>
      </c>
    </row>
    <row r="1921" spans="1:59" hidden="1" outlineLevel="1">
      <c r="A1921" t="s">
        <v>773</v>
      </c>
      <c r="B1921" t="s">
        <v>2133</v>
      </c>
      <c r="C1921" s="1">
        <v>54814</v>
      </c>
      <c r="E1921" s="1">
        <v>26635</v>
      </c>
      <c r="F1921" s="26">
        <v>23248</v>
      </c>
      <c r="G1921" s="1">
        <v>22845</v>
      </c>
      <c r="H1921" s="2" t="str">
        <f t="shared" si="377"/>
        <v/>
      </c>
      <c r="I1921" s="2">
        <f t="shared" si="378"/>
        <v>0.85770602590576306</v>
      </c>
      <c r="J1921" s="10">
        <f t="shared" si="386"/>
        <v>2</v>
      </c>
      <c r="K1921" s="9">
        <f t="shared" si="387"/>
        <v>1</v>
      </c>
      <c r="L1921" s="8">
        <f t="shared" si="388"/>
        <v>3</v>
      </c>
      <c r="M1921" s="2">
        <f t="shared" si="389"/>
        <v>0.26243664351417306</v>
      </c>
      <c r="N1921" s="2">
        <f t="shared" si="389"/>
        <v>0.61024967148488829</v>
      </c>
      <c r="O1921" s="2">
        <f t="shared" si="389"/>
        <v>0.10887929416181716</v>
      </c>
      <c r="P1921" s="2">
        <f t="shared" si="390"/>
        <v>1.8434390839121489E-2</v>
      </c>
      <c r="Q1921" s="1">
        <v>6990</v>
      </c>
      <c r="R1921" s="1">
        <v>16254</v>
      </c>
      <c r="S1921" s="1">
        <v>2900</v>
      </c>
      <c r="AZ1921" t="s">
        <v>773</v>
      </c>
      <c r="BA1921" t="s">
        <v>2133</v>
      </c>
      <c r="BC1921" s="43">
        <v>36</v>
      </c>
      <c r="BD1921" s="46">
        <v>35</v>
      </c>
      <c r="BE1921" s="49">
        <f t="shared" si="391"/>
        <v>36035</v>
      </c>
      <c r="BG1921" s="7" t="s">
        <v>481</v>
      </c>
    </row>
    <row r="1922" spans="1:59" hidden="1" outlineLevel="1">
      <c r="A1922" t="s">
        <v>926</v>
      </c>
      <c r="B1922" t="s">
        <v>2133</v>
      </c>
      <c r="C1922" s="1">
        <v>60856</v>
      </c>
      <c r="E1922" s="1">
        <v>30316</v>
      </c>
      <c r="F1922" s="26">
        <v>26488</v>
      </c>
      <c r="G1922" s="1">
        <v>26225</v>
      </c>
      <c r="H1922" s="2" t="str">
        <f t="shared" ref="H1922:H1985" si="392">IF(D1922&gt;0,G1922/D1922,"")</f>
        <v/>
      </c>
      <c r="I1922" s="2">
        <f t="shared" si="378"/>
        <v>0.86505475656419051</v>
      </c>
      <c r="J1922" s="10">
        <f t="shared" si="386"/>
        <v>2</v>
      </c>
      <c r="K1922" s="9">
        <f t="shared" si="387"/>
        <v>1</v>
      </c>
      <c r="L1922" s="8">
        <f t="shared" si="388"/>
        <v>3</v>
      </c>
      <c r="M1922" s="2">
        <f t="shared" si="389"/>
        <v>0.29954479482781371</v>
      </c>
      <c r="N1922" s="2">
        <f t="shared" si="389"/>
        <v>0.48525531072700884</v>
      </c>
      <c r="O1922" s="2">
        <f t="shared" si="389"/>
        <v>0.16552315608919382</v>
      </c>
      <c r="P1922" s="2">
        <f t="shared" si="390"/>
        <v>4.967673835598363E-2</v>
      </c>
      <c r="Q1922" s="1">
        <v>9081</v>
      </c>
      <c r="R1922" s="1">
        <v>14711</v>
      </c>
      <c r="S1922" s="1">
        <v>5018</v>
      </c>
      <c r="AZ1922" t="s">
        <v>2559</v>
      </c>
      <c r="BA1922" t="s">
        <v>2133</v>
      </c>
      <c r="BC1922" s="43">
        <v>36</v>
      </c>
      <c r="BD1922" s="46">
        <v>37</v>
      </c>
      <c r="BE1922" s="49">
        <f t="shared" si="391"/>
        <v>36037</v>
      </c>
      <c r="BG1922" s="7" t="s">
        <v>481</v>
      </c>
    </row>
    <row r="1923" spans="1:59" hidden="1" outlineLevel="1">
      <c r="A1923" t="s">
        <v>2372</v>
      </c>
      <c r="B1923" t="s">
        <v>2133</v>
      </c>
      <c r="C1923" s="1">
        <v>46243</v>
      </c>
      <c r="E1923" s="1">
        <v>25042</v>
      </c>
      <c r="F1923" s="26">
        <v>21411</v>
      </c>
      <c r="G1923" s="1">
        <v>21191</v>
      </c>
      <c r="H1923" s="2" t="str">
        <f t="shared" si="392"/>
        <v/>
      </c>
      <c r="I1923" s="2">
        <f t="shared" ref="I1923:I1986" si="393">IF(E1923&gt;0,G1923/E1923,"")</f>
        <v>0.84621835316667993</v>
      </c>
      <c r="J1923" s="10">
        <f t="shared" si="386"/>
        <v>3</v>
      </c>
      <c r="K1923" s="9">
        <f t="shared" si="387"/>
        <v>1</v>
      </c>
      <c r="L1923" s="8">
        <f t="shared" si="388"/>
        <v>2</v>
      </c>
      <c r="M1923" s="2">
        <f t="shared" si="389"/>
        <v>0.23700183691398449</v>
      </c>
      <c r="N1923" s="2">
        <f t="shared" si="389"/>
        <v>0.46314192157175943</v>
      </c>
      <c r="O1923" s="2">
        <f t="shared" si="389"/>
        <v>0.27733407874770388</v>
      </c>
      <c r="P1923" s="2">
        <f t="shared" si="390"/>
        <v>2.2522162766552223E-2</v>
      </c>
      <c r="Q1923" s="1">
        <v>5935</v>
      </c>
      <c r="R1923" s="1">
        <v>11598</v>
      </c>
      <c r="S1923" s="1">
        <v>6945</v>
      </c>
      <c r="AZ1923" t="s">
        <v>2372</v>
      </c>
      <c r="BA1923" t="s">
        <v>2133</v>
      </c>
      <c r="BC1923" s="43">
        <v>36</v>
      </c>
      <c r="BD1923" s="46">
        <v>39</v>
      </c>
      <c r="BE1923" s="49">
        <f t="shared" si="391"/>
        <v>36039</v>
      </c>
      <c r="BG1923" s="7" t="s">
        <v>481</v>
      </c>
    </row>
    <row r="1924" spans="1:59" hidden="1" outlineLevel="1">
      <c r="A1924" t="s">
        <v>2035</v>
      </c>
      <c r="B1924" t="s">
        <v>2133</v>
      </c>
      <c r="C1924" s="1">
        <v>5366</v>
      </c>
      <c r="E1924" s="1">
        <v>4569</v>
      </c>
      <c r="F1924" s="26">
        <v>3893</v>
      </c>
      <c r="G1924" s="1">
        <v>3817</v>
      </c>
      <c r="H1924" s="2" t="str">
        <f t="shared" si="392"/>
        <v/>
      </c>
      <c r="I1924" s="2">
        <f t="shared" si="393"/>
        <v>0.83541256292405341</v>
      </c>
      <c r="J1924" s="10">
        <f t="shared" si="386"/>
        <v>2</v>
      </c>
      <c r="K1924" s="9">
        <f t="shared" si="387"/>
        <v>1</v>
      </c>
      <c r="L1924" s="8">
        <f t="shared" si="388"/>
        <v>3</v>
      </c>
      <c r="M1924" s="2">
        <f t="shared" si="389"/>
        <v>0.21733420879842416</v>
      </c>
      <c r="N1924" s="2">
        <f t="shared" si="389"/>
        <v>0.66819873057561829</v>
      </c>
      <c r="O1924" s="2">
        <f t="shared" si="389"/>
        <v>8.2731451083388044E-2</v>
      </c>
      <c r="P1924" s="2">
        <f t="shared" si="390"/>
        <v>3.1735609542569529E-2</v>
      </c>
      <c r="Q1924" s="1">
        <v>993</v>
      </c>
      <c r="R1924" s="1">
        <v>3053</v>
      </c>
      <c r="S1924" s="1">
        <v>378</v>
      </c>
      <c r="AZ1924" t="s">
        <v>2035</v>
      </c>
      <c r="BA1924" t="s">
        <v>2133</v>
      </c>
      <c r="BC1924" s="43">
        <v>36</v>
      </c>
      <c r="BD1924" s="46">
        <v>41</v>
      </c>
      <c r="BE1924" s="49">
        <f t="shared" si="391"/>
        <v>36041</v>
      </c>
      <c r="BG1924" s="7" t="s">
        <v>481</v>
      </c>
    </row>
    <row r="1925" spans="1:59" hidden="1" outlineLevel="1">
      <c r="A1925" t="s">
        <v>2646</v>
      </c>
      <c r="B1925" t="s">
        <v>2133</v>
      </c>
      <c r="C1925" s="1">
        <v>66602</v>
      </c>
      <c r="E1925" s="1">
        <v>35710</v>
      </c>
      <c r="F1925" s="26">
        <v>30281</v>
      </c>
      <c r="G1925" s="1">
        <v>29939</v>
      </c>
      <c r="H1925" s="2" t="str">
        <f t="shared" si="392"/>
        <v/>
      </c>
      <c r="I1925" s="2">
        <f t="shared" si="393"/>
        <v>0.83839260711285357</v>
      </c>
      <c r="J1925" s="10">
        <f t="shared" si="386"/>
        <v>2</v>
      </c>
      <c r="K1925" s="9">
        <f t="shared" si="387"/>
        <v>1</v>
      </c>
      <c r="L1925" s="8">
        <f t="shared" si="388"/>
        <v>3</v>
      </c>
      <c r="M1925" s="2">
        <f t="shared" si="389"/>
        <v>0.29383926071128535</v>
      </c>
      <c r="N1925" s="2">
        <f t="shared" si="389"/>
        <v>0.55592271072528698</v>
      </c>
      <c r="O1925" s="2">
        <f t="shared" si="389"/>
        <v>0.12511901428171379</v>
      </c>
      <c r="P1925" s="2">
        <f t="shared" si="390"/>
        <v>2.5119014281713814E-2</v>
      </c>
      <c r="Q1925" s="1">
        <v>10493</v>
      </c>
      <c r="R1925" s="1">
        <v>19852</v>
      </c>
      <c r="S1925" s="1">
        <v>4468</v>
      </c>
      <c r="AZ1925" t="s">
        <v>2646</v>
      </c>
      <c r="BA1925" t="s">
        <v>2133</v>
      </c>
      <c r="BC1925" s="43">
        <v>36</v>
      </c>
      <c r="BD1925" s="46">
        <v>43</v>
      </c>
      <c r="BE1925" s="49">
        <f t="shared" si="391"/>
        <v>36043</v>
      </c>
      <c r="BG1925" s="7" t="s">
        <v>481</v>
      </c>
    </row>
    <row r="1926" spans="1:59" hidden="1" outlineLevel="1">
      <c r="A1926" t="s">
        <v>1785</v>
      </c>
      <c r="B1926" t="s">
        <v>2133</v>
      </c>
      <c r="C1926" s="1">
        <v>114463</v>
      </c>
      <c r="E1926" s="1">
        <v>45696</v>
      </c>
      <c r="F1926" s="26">
        <v>37772</v>
      </c>
      <c r="G1926" s="1">
        <v>37426</v>
      </c>
      <c r="H1926" s="2" t="str">
        <f t="shared" si="392"/>
        <v/>
      </c>
      <c r="I1926" s="2">
        <f t="shared" si="393"/>
        <v>0.8190213585434174</v>
      </c>
      <c r="J1926" s="10">
        <f t="shared" si="386"/>
        <v>2</v>
      </c>
      <c r="K1926" s="9">
        <f t="shared" si="387"/>
        <v>1</v>
      </c>
      <c r="L1926" s="8">
        <f t="shared" si="388"/>
        <v>3</v>
      </c>
      <c r="M1926" s="2">
        <f t="shared" si="389"/>
        <v>0.31149334733893558</v>
      </c>
      <c r="N1926" s="2">
        <f t="shared" si="389"/>
        <v>0.49054621848739494</v>
      </c>
      <c r="O1926" s="2">
        <f t="shared" si="389"/>
        <v>0.15126050420168066</v>
      </c>
      <c r="P1926" s="2">
        <f t="shared" si="390"/>
        <v>4.6699929971988768E-2</v>
      </c>
      <c r="Q1926" s="1">
        <v>14234</v>
      </c>
      <c r="R1926" s="1">
        <v>22416</v>
      </c>
      <c r="S1926" s="1">
        <v>6912</v>
      </c>
      <c r="AZ1926" t="s">
        <v>1785</v>
      </c>
      <c r="BA1926" t="s">
        <v>2133</v>
      </c>
      <c r="BC1926" s="43">
        <v>36</v>
      </c>
      <c r="BD1926" s="46">
        <v>45</v>
      </c>
      <c r="BE1926" s="49">
        <f t="shared" si="391"/>
        <v>36045</v>
      </c>
      <c r="BG1926" s="7" t="s">
        <v>481</v>
      </c>
    </row>
    <row r="1927" spans="1:59" hidden="1" outlineLevel="1">
      <c r="A1927" t="s">
        <v>491</v>
      </c>
      <c r="B1927" t="s">
        <v>2133</v>
      </c>
      <c r="C1927" s="1">
        <v>27165</v>
      </c>
      <c r="E1927" s="1">
        <v>13816</v>
      </c>
      <c r="F1927" s="26">
        <v>11223</v>
      </c>
      <c r="G1927" s="1">
        <v>11032</v>
      </c>
      <c r="H1927" s="2" t="str">
        <f t="shared" si="392"/>
        <v/>
      </c>
      <c r="I1927" s="2">
        <f t="shared" si="393"/>
        <v>0.79849449913144177</v>
      </c>
      <c r="J1927" s="10">
        <f t="shared" si="386"/>
        <v>2</v>
      </c>
      <c r="K1927" s="9">
        <f t="shared" si="387"/>
        <v>1</v>
      </c>
      <c r="L1927" s="8">
        <f t="shared" si="388"/>
        <v>3</v>
      </c>
      <c r="M1927" s="2">
        <f t="shared" si="389"/>
        <v>0.28763752171395485</v>
      </c>
      <c r="N1927" s="2">
        <f t="shared" si="389"/>
        <v>0.59098147075854079</v>
      </c>
      <c r="O1927" s="2">
        <f t="shared" si="389"/>
        <v>8.6276780544296466E-2</v>
      </c>
      <c r="P1927" s="2">
        <f t="shared" si="390"/>
        <v>3.5104226983207892E-2</v>
      </c>
      <c r="Q1927" s="1">
        <v>3974</v>
      </c>
      <c r="R1927" s="1">
        <v>8165</v>
      </c>
      <c r="S1927" s="1">
        <v>1192</v>
      </c>
      <c r="AZ1927" t="s">
        <v>491</v>
      </c>
      <c r="BA1927" t="s">
        <v>2133</v>
      </c>
      <c r="BC1927" s="43">
        <v>36</v>
      </c>
      <c r="BD1927" s="46">
        <v>49</v>
      </c>
      <c r="BE1927" s="49">
        <f t="shared" si="391"/>
        <v>36049</v>
      </c>
      <c r="BG1927" s="7" t="s">
        <v>481</v>
      </c>
    </row>
    <row r="1928" spans="1:59" hidden="1" outlineLevel="1">
      <c r="A1928" t="s">
        <v>2356</v>
      </c>
      <c r="B1928" t="s">
        <v>2133</v>
      </c>
      <c r="C1928" s="1">
        <v>63512</v>
      </c>
      <c r="E1928" s="1">
        <v>30531</v>
      </c>
      <c r="F1928" s="26">
        <v>27067</v>
      </c>
      <c r="G1928" s="1">
        <v>26814</v>
      </c>
      <c r="H1928" s="2" t="str">
        <f t="shared" si="392"/>
        <v/>
      </c>
      <c r="I1928" s="2">
        <f t="shared" si="393"/>
        <v>0.87825488847401001</v>
      </c>
      <c r="J1928" s="10">
        <f t="shared" si="386"/>
        <v>2</v>
      </c>
      <c r="K1928" s="9">
        <f t="shared" si="387"/>
        <v>1</v>
      </c>
      <c r="L1928" s="8">
        <f t="shared" si="388"/>
        <v>3</v>
      </c>
      <c r="M1928" s="2">
        <f t="shared" si="389"/>
        <v>0.29206380400248927</v>
      </c>
      <c r="N1928" s="2">
        <f t="shared" si="389"/>
        <v>0.51475549441551205</v>
      </c>
      <c r="O1928" s="2">
        <f t="shared" si="389"/>
        <v>0.16068913563263568</v>
      </c>
      <c r="P1928" s="2">
        <f t="shared" si="390"/>
        <v>3.249156594936306E-2</v>
      </c>
      <c r="Q1928" s="1">
        <v>8917</v>
      </c>
      <c r="R1928" s="1">
        <v>15716</v>
      </c>
      <c r="S1928" s="1">
        <v>4906</v>
      </c>
      <c r="AZ1928" t="s">
        <v>2356</v>
      </c>
      <c r="BA1928" t="s">
        <v>2133</v>
      </c>
      <c r="BC1928" s="43">
        <v>36</v>
      </c>
      <c r="BD1928" s="46">
        <v>51</v>
      </c>
      <c r="BE1928" s="49">
        <f t="shared" si="391"/>
        <v>36051</v>
      </c>
      <c r="BG1928" s="7" t="s">
        <v>481</v>
      </c>
    </row>
    <row r="1929" spans="1:59" hidden="1" outlineLevel="1">
      <c r="A1929" t="s">
        <v>2551</v>
      </c>
      <c r="B1929" t="s">
        <v>2133</v>
      </c>
      <c r="C1929" s="1">
        <v>70660</v>
      </c>
      <c r="E1929" s="1">
        <v>33730</v>
      </c>
      <c r="F1929" s="26">
        <v>29314</v>
      </c>
      <c r="G1929" s="1">
        <v>29034</v>
      </c>
      <c r="H1929" s="2" t="str">
        <f t="shared" si="392"/>
        <v/>
      </c>
      <c r="I1929" s="2">
        <f t="shared" si="393"/>
        <v>0.86077675659650166</v>
      </c>
      <c r="J1929" s="10">
        <f t="shared" si="386"/>
        <v>2</v>
      </c>
      <c r="K1929" s="9">
        <f t="shared" si="387"/>
        <v>1</v>
      </c>
      <c r="L1929" s="8">
        <f t="shared" si="388"/>
        <v>3</v>
      </c>
      <c r="M1929" s="2">
        <f t="shared" si="389"/>
        <v>0.26987844648680698</v>
      </c>
      <c r="N1929" s="2">
        <f t="shared" si="389"/>
        <v>0.49833975689297361</v>
      </c>
      <c r="O1929" s="2">
        <f t="shared" si="389"/>
        <v>0.20002964719833977</v>
      </c>
      <c r="P1929" s="2">
        <f t="shared" si="390"/>
        <v>3.1752149421879705E-2</v>
      </c>
      <c r="Q1929" s="1">
        <v>9103</v>
      </c>
      <c r="R1929" s="1">
        <v>16809</v>
      </c>
      <c r="S1929" s="1">
        <v>6747</v>
      </c>
      <c r="AZ1929" t="s">
        <v>2551</v>
      </c>
      <c r="BA1929" t="s">
        <v>2133</v>
      </c>
      <c r="BC1929" s="43">
        <v>36</v>
      </c>
      <c r="BD1929" s="46">
        <v>53</v>
      </c>
      <c r="BE1929" s="49">
        <f t="shared" si="391"/>
        <v>36053</v>
      </c>
      <c r="BG1929" s="7" t="s">
        <v>481</v>
      </c>
    </row>
    <row r="1930" spans="1:59" hidden="1" outlineLevel="1">
      <c r="A1930" t="s">
        <v>1099</v>
      </c>
      <c r="B1930" t="s">
        <v>2133</v>
      </c>
      <c r="C1930" s="1">
        <v>729060</v>
      </c>
      <c r="E1930" s="1">
        <v>386876</v>
      </c>
      <c r="F1930" s="26">
        <v>344009</v>
      </c>
      <c r="G1930" s="1">
        <v>340369</v>
      </c>
      <c r="H1930" s="2" t="str">
        <f t="shared" si="392"/>
        <v/>
      </c>
      <c r="I1930" s="2">
        <f t="shared" si="393"/>
        <v>0.87978835595901528</v>
      </c>
      <c r="J1930" s="10">
        <f t="shared" si="386"/>
        <v>2</v>
      </c>
      <c r="K1930" s="9">
        <f t="shared" si="387"/>
        <v>1</v>
      </c>
      <c r="L1930" s="8">
        <f t="shared" si="388"/>
        <v>3</v>
      </c>
      <c r="M1930" s="2">
        <f t="shared" si="389"/>
        <v>0.33475842388775734</v>
      </c>
      <c r="N1930" s="2">
        <f t="shared" si="389"/>
        <v>0.38799511988337348</v>
      </c>
      <c r="O1930" s="2">
        <f t="shared" si="389"/>
        <v>0.24759871379977047</v>
      </c>
      <c r="P1930" s="2">
        <f t="shared" si="390"/>
        <v>2.9647742429098706E-2</v>
      </c>
      <c r="Q1930" s="1">
        <v>129510</v>
      </c>
      <c r="R1930" s="1">
        <v>150106</v>
      </c>
      <c r="S1930" s="1">
        <v>95790</v>
      </c>
      <c r="AZ1930" t="s">
        <v>1099</v>
      </c>
      <c r="BA1930" t="s">
        <v>2133</v>
      </c>
      <c r="BC1930" s="43">
        <v>36</v>
      </c>
      <c r="BD1930" s="46">
        <v>55</v>
      </c>
      <c r="BE1930" s="49">
        <f t="shared" si="391"/>
        <v>36055</v>
      </c>
      <c r="BG1930" s="7" t="s">
        <v>481</v>
      </c>
    </row>
    <row r="1931" spans="1:59" hidden="1" outlineLevel="1">
      <c r="A1931" t="s">
        <v>607</v>
      </c>
      <c r="B1931" t="s">
        <v>2133</v>
      </c>
      <c r="C1931" s="1">
        <v>51928</v>
      </c>
      <c r="E1931" s="1">
        <v>27458</v>
      </c>
      <c r="F1931" s="26">
        <v>23792</v>
      </c>
      <c r="G1931" s="1">
        <v>23443</v>
      </c>
      <c r="H1931" s="2" t="str">
        <f t="shared" si="392"/>
        <v/>
      </c>
      <c r="I1931" s="2">
        <f t="shared" si="393"/>
        <v>0.85377667710685412</v>
      </c>
      <c r="J1931" s="10">
        <f t="shared" si="386"/>
        <v>1</v>
      </c>
      <c r="K1931" s="9">
        <f t="shared" si="387"/>
        <v>2</v>
      </c>
      <c r="L1931" s="8">
        <f t="shared" si="388"/>
        <v>3</v>
      </c>
      <c r="M1931" s="2">
        <f t="shared" si="389"/>
        <v>0.41623570544103722</v>
      </c>
      <c r="N1931" s="2">
        <f t="shared" si="389"/>
        <v>0.40589263602593051</v>
      </c>
      <c r="O1931" s="2">
        <f t="shared" si="389"/>
        <v>0.13835676305630418</v>
      </c>
      <c r="P1931" s="2">
        <f t="shared" si="390"/>
        <v>3.951489547672804E-2</v>
      </c>
      <c r="Q1931" s="1">
        <v>11429</v>
      </c>
      <c r="R1931" s="1">
        <v>11145</v>
      </c>
      <c r="S1931" s="1">
        <v>3799</v>
      </c>
      <c r="AZ1931" t="s">
        <v>607</v>
      </c>
      <c r="BA1931" t="s">
        <v>2133</v>
      </c>
      <c r="BC1931" s="43">
        <v>36</v>
      </c>
      <c r="BD1931" s="46">
        <v>57</v>
      </c>
      <c r="BE1931" s="49">
        <f t="shared" si="391"/>
        <v>36057</v>
      </c>
      <c r="BG1931" s="7" t="s">
        <v>481</v>
      </c>
    </row>
    <row r="1932" spans="1:59" hidden="1" outlineLevel="1">
      <c r="A1932" t="s">
        <v>2436</v>
      </c>
      <c r="B1932" t="s">
        <v>2133</v>
      </c>
      <c r="C1932" s="1">
        <v>1299575</v>
      </c>
      <c r="E1932" s="1">
        <v>760028</v>
      </c>
      <c r="F1932" s="26">
        <v>619320</v>
      </c>
      <c r="G1932" s="1">
        <v>609326</v>
      </c>
      <c r="H1932" s="2" t="str">
        <f t="shared" si="392"/>
        <v/>
      </c>
      <c r="I1932" s="2">
        <f t="shared" si="393"/>
        <v>0.80171519996631702</v>
      </c>
      <c r="J1932" s="10">
        <f t="shared" si="386"/>
        <v>2</v>
      </c>
      <c r="K1932" s="9">
        <f t="shared" si="387"/>
        <v>1</v>
      </c>
      <c r="L1932" s="8">
        <f t="shared" si="388"/>
        <v>3</v>
      </c>
      <c r="M1932" s="2">
        <f t="shared" si="389"/>
        <v>0.29965080233886121</v>
      </c>
      <c r="N1932" s="2">
        <f t="shared" si="389"/>
        <v>0.44290210360670923</v>
      </c>
      <c r="O1932" s="2">
        <f t="shared" si="389"/>
        <v>0.20307672875209862</v>
      </c>
      <c r="P1932" s="2">
        <f t="shared" si="390"/>
        <v>5.4370365302330942E-2</v>
      </c>
      <c r="Q1932" s="1">
        <v>227743</v>
      </c>
      <c r="R1932" s="1">
        <v>336618</v>
      </c>
      <c r="S1932" s="1">
        <v>154344</v>
      </c>
      <c r="AZ1932" t="s">
        <v>2436</v>
      </c>
      <c r="BA1932" t="s">
        <v>2133</v>
      </c>
      <c r="BC1932" s="43">
        <v>36</v>
      </c>
      <c r="BD1932" s="46">
        <v>59</v>
      </c>
      <c r="BE1932" s="49">
        <f t="shared" si="391"/>
        <v>36059</v>
      </c>
      <c r="BG1932" s="7" t="s">
        <v>481</v>
      </c>
    </row>
    <row r="1933" spans="1:59" hidden="1" outlineLevel="1">
      <c r="A1933" t="s">
        <v>238</v>
      </c>
      <c r="B1933" t="s">
        <v>2133</v>
      </c>
      <c r="C1933" s="1">
        <v>221952</v>
      </c>
      <c r="E1933" s="1">
        <v>113550</v>
      </c>
      <c r="F1933" s="26">
        <v>97495</v>
      </c>
      <c r="G1933" s="1">
        <v>96584</v>
      </c>
      <c r="H1933" s="2" t="str">
        <f t="shared" si="392"/>
        <v/>
      </c>
      <c r="I1933" s="2">
        <f t="shared" si="393"/>
        <v>0.85058564509026857</v>
      </c>
      <c r="J1933" s="10">
        <f t="shared" si="386"/>
        <v>1</v>
      </c>
      <c r="K1933" s="9">
        <f t="shared" si="387"/>
        <v>2</v>
      </c>
      <c r="L1933" s="8">
        <f t="shared" si="388"/>
        <v>3</v>
      </c>
      <c r="M1933" s="2">
        <f t="shared" si="389"/>
        <v>0.44087186261558786</v>
      </c>
      <c r="N1933" s="2">
        <f t="shared" si="389"/>
        <v>0.39357992073976222</v>
      </c>
      <c r="O1933" s="2">
        <f t="shared" si="389"/>
        <v>0.13145750770585646</v>
      </c>
      <c r="P1933" s="2">
        <f t="shared" si="390"/>
        <v>3.4090708938793457E-2</v>
      </c>
      <c r="Q1933" s="1">
        <v>50061</v>
      </c>
      <c r="R1933" s="1">
        <v>44691</v>
      </c>
      <c r="S1933" s="1">
        <v>14927</v>
      </c>
      <c r="AZ1933" t="s">
        <v>238</v>
      </c>
      <c r="BA1933" t="s">
        <v>2133</v>
      </c>
      <c r="BC1933" s="43">
        <v>36</v>
      </c>
      <c r="BD1933" s="46">
        <v>63</v>
      </c>
      <c r="BE1933" s="49">
        <f t="shared" si="391"/>
        <v>36063</v>
      </c>
      <c r="BG1933" s="7" t="s">
        <v>481</v>
      </c>
    </row>
    <row r="1934" spans="1:59" hidden="1" outlineLevel="1">
      <c r="A1934" t="s">
        <v>768</v>
      </c>
      <c r="B1934" t="s">
        <v>2133</v>
      </c>
      <c r="C1934" s="1">
        <v>253819</v>
      </c>
      <c r="E1934" s="1">
        <v>136626</v>
      </c>
      <c r="F1934" s="26">
        <v>109689</v>
      </c>
      <c r="G1934" s="1">
        <v>108342</v>
      </c>
      <c r="H1934" s="2" t="str">
        <f t="shared" si="392"/>
        <v/>
      </c>
      <c r="I1934" s="2">
        <f t="shared" si="393"/>
        <v>0.79298230205085418</v>
      </c>
      <c r="J1934" s="10">
        <f t="shared" si="386"/>
        <v>2</v>
      </c>
      <c r="K1934" s="9">
        <f t="shared" si="387"/>
        <v>1</v>
      </c>
      <c r="L1934" s="8">
        <f t="shared" si="388"/>
        <v>3</v>
      </c>
      <c r="M1934" s="2">
        <f t="shared" si="389"/>
        <v>0.36956362624976213</v>
      </c>
      <c r="N1934" s="2">
        <f t="shared" si="389"/>
        <v>0.39313161477317643</v>
      </c>
      <c r="O1934" s="2">
        <f t="shared" si="389"/>
        <v>0.15835931667471784</v>
      </c>
      <c r="P1934" s="2">
        <f t="shared" si="390"/>
        <v>7.8945442302343599E-2</v>
      </c>
      <c r="Q1934" s="1">
        <v>50492</v>
      </c>
      <c r="R1934" s="1">
        <v>53712</v>
      </c>
      <c r="S1934" s="1">
        <v>21636</v>
      </c>
      <c r="AZ1934" t="s">
        <v>768</v>
      </c>
      <c r="BA1934" t="s">
        <v>2133</v>
      </c>
      <c r="BC1934" s="43">
        <v>36</v>
      </c>
      <c r="BD1934" s="46">
        <v>65</v>
      </c>
      <c r="BE1934" s="49">
        <f t="shared" si="391"/>
        <v>36065</v>
      </c>
      <c r="BG1934" s="7" t="s">
        <v>481</v>
      </c>
    </row>
    <row r="1935" spans="1:59" hidden="1" outlineLevel="1">
      <c r="A1935" t="s">
        <v>1231</v>
      </c>
      <c r="B1935" t="s">
        <v>2133</v>
      </c>
      <c r="C1935" s="1">
        <v>473971</v>
      </c>
      <c r="E1935" s="1">
        <v>250388</v>
      </c>
      <c r="F1935" s="26">
        <v>216633</v>
      </c>
      <c r="G1935" s="1">
        <v>214907</v>
      </c>
      <c r="H1935" s="2" t="str">
        <f t="shared" si="392"/>
        <v/>
      </c>
      <c r="I1935" s="2">
        <f t="shared" si="393"/>
        <v>0.85829592472482708</v>
      </c>
      <c r="J1935" s="10">
        <f t="shared" si="386"/>
        <v>2</v>
      </c>
      <c r="K1935" s="9">
        <f t="shared" si="387"/>
        <v>1</v>
      </c>
      <c r="L1935" s="8">
        <f t="shared" si="388"/>
        <v>3</v>
      </c>
      <c r="M1935" s="2">
        <f t="shared" si="389"/>
        <v>0.30116459255235872</v>
      </c>
      <c r="N1935" s="2">
        <f t="shared" si="389"/>
        <v>0.39618512069268497</v>
      </c>
      <c r="O1935" s="2">
        <f t="shared" si="389"/>
        <v>0.25231241113791397</v>
      </c>
      <c r="P1935" s="2">
        <f t="shared" si="390"/>
        <v>5.0337875617042338E-2</v>
      </c>
      <c r="Q1935" s="1">
        <v>75408</v>
      </c>
      <c r="R1935" s="1">
        <v>99200</v>
      </c>
      <c r="S1935" s="1">
        <v>63176</v>
      </c>
      <c r="AZ1935" t="s">
        <v>1231</v>
      </c>
      <c r="BA1935" t="s">
        <v>2133</v>
      </c>
      <c r="BC1935" s="43">
        <v>36</v>
      </c>
      <c r="BD1935" s="46">
        <v>67</v>
      </c>
      <c r="BE1935" s="49">
        <f t="shared" si="391"/>
        <v>36067</v>
      </c>
      <c r="BG1935" s="7" t="s">
        <v>481</v>
      </c>
    </row>
    <row r="1936" spans="1:59" hidden="1" outlineLevel="1">
      <c r="A1936" t="s">
        <v>1488</v>
      </c>
      <c r="B1936" t="s">
        <v>2133</v>
      </c>
      <c r="C1936" s="1">
        <v>97623</v>
      </c>
      <c r="E1936" s="1">
        <v>51775</v>
      </c>
      <c r="F1936" s="26">
        <v>45242</v>
      </c>
      <c r="G1936" s="1">
        <v>44889</v>
      </c>
      <c r="H1936" s="2" t="str">
        <f t="shared" si="392"/>
        <v/>
      </c>
      <c r="I1936" s="2">
        <f t="shared" si="393"/>
        <v>0.86700144857556738</v>
      </c>
      <c r="J1936" s="10">
        <f t="shared" si="386"/>
        <v>2</v>
      </c>
      <c r="K1936" s="9">
        <f t="shared" si="387"/>
        <v>1</v>
      </c>
      <c r="L1936" s="8">
        <f t="shared" si="388"/>
        <v>3</v>
      </c>
      <c r="M1936" s="2">
        <f t="shared" si="389"/>
        <v>0.29790439401255431</v>
      </c>
      <c r="N1936" s="2">
        <f t="shared" si="389"/>
        <v>0.45850313858039593</v>
      </c>
      <c r="O1936" s="2">
        <f t="shared" si="389"/>
        <v>0.21218734910671172</v>
      </c>
      <c r="P1936" s="2">
        <f t="shared" si="390"/>
        <v>3.1405118300338042E-2</v>
      </c>
      <c r="Q1936" s="1">
        <v>15424</v>
      </c>
      <c r="R1936" s="1">
        <v>23739</v>
      </c>
      <c r="S1936" s="1">
        <v>10986</v>
      </c>
      <c r="AZ1936" t="s">
        <v>1488</v>
      </c>
      <c r="BA1936" t="s">
        <v>2133</v>
      </c>
      <c r="BC1936" s="43">
        <v>36</v>
      </c>
      <c r="BD1936" s="46">
        <v>69</v>
      </c>
      <c r="BE1936" s="49">
        <f t="shared" si="391"/>
        <v>36069</v>
      </c>
      <c r="BG1936" s="7" t="s">
        <v>481</v>
      </c>
    </row>
    <row r="1937" spans="1:59" hidden="1" outlineLevel="1">
      <c r="A1937" t="s">
        <v>2624</v>
      </c>
      <c r="B1937" t="s">
        <v>2133</v>
      </c>
      <c r="C1937" s="1">
        <v>315957</v>
      </c>
      <c r="E1937" s="1">
        <v>149018</v>
      </c>
      <c r="F1937" s="26">
        <v>123454</v>
      </c>
      <c r="G1937" s="1">
        <v>122520</v>
      </c>
      <c r="H1937" s="2" t="str">
        <f t="shared" si="392"/>
        <v/>
      </c>
      <c r="I1937" s="2">
        <f t="shared" si="393"/>
        <v>0.82218255512756844</v>
      </c>
      <c r="J1937" s="10">
        <f t="shared" ref="J1937:J1967" si="394">RANK(Q1937,Q1937:AO1937)</f>
        <v>2</v>
      </c>
      <c r="K1937" s="9">
        <f t="shared" ref="K1937:K1967" si="395">RANK(R1937,Q1937:AO1937)</f>
        <v>1</v>
      </c>
      <c r="L1937" s="8">
        <f t="shared" ref="L1937:L1967" si="396">RANK(S1937,Q1937:AO1937)</f>
        <v>3</v>
      </c>
      <c r="M1937" s="2">
        <f t="shared" si="389"/>
        <v>0.32933605336268101</v>
      </c>
      <c r="N1937" s="2">
        <f t="shared" si="389"/>
        <v>0.42959910883249003</v>
      </c>
      <c r="O1937" s="2">
        <f t="shared" si="389"/>
        <v>0.21033700626769922</v>
      </c>
      <c r="P1937" s="2">
        <f t="shared" si="390"/>
        <v>3.0727831537129741E-2</v>
      </c>
      <c r="Q1937" s="1">
        <v>49077</v>
      </c>
      <c r="R1937" s="1">
        <v>64018</v>
      </c>
      <c r="S1937" s="1">
        <v>31344</v>
      </c>
      <c r="AZ1937" t="s">
        <v>2624</v>
      </c>
      <c r="BA1937" t="s">
        <v>2133</v>
      </c>
      <c r="BC1937" s="43">
        <v>36</v>
      </c>
      <c r="BD1937" s="46">
        <v>71</v>
      </c>
      <c r="BE1937" s="49">
        <f t="shared" ref="BE1937:BE1966" si="397">BC1937*1000+BD1937</f>
        <v>36071</v>
      </c>
      <c r="BG1937" s="7" t="s">
        <v>481</v>
      </c>
    </row>
    <row r="1938" spans="1:59" hidden="1" outlineLevel="1">
      <c r="A1938" t="s">
        <v>1655</v>
      </c>
      <c r="B1938" t="s">
        <v>2133</v>
      </c>
      <c r="C1938" s="1">
        <v>43674</v>
      </c>
      <c r="E1938" s="1">
        <v>20040</v>
      </c>
      <c r="F1938" s="26">
        <v>16914</v>
      </c>
      <c r="G1938" s="1">
        <v>16754</v>
      </c>
      <c r="H1938" s="2" t="str">
        <f t="shared" si="392"/>
        <v/>
      </c>
      <c r="I1938" s="2">
        <f t="shared" si="393"/>
        <v>0.8360279441117765</v>
      </c>
      <c r="J1938" s="10">
        <f t="shared" si="394"/>
        <v>2</v>
      </c>
      <c r="K1938" s="9">
        <f t="shared" si="395"/>
        <v>1</v>
      </c>
      <c r="L1938" s="8">
        <f t="shared" si="396"/>
        <v>3</v>
      </c>
      <c r="M1938" s="2">
        <f t="shared" si="389"/>
        <v>0.2624750499001996</v>
      </c>
      <c r="N1938" s="2">
        <f t="shared" si="389"/>
        <v>0.5176646706586826</v>
      </c>
      <c r="O1938" s="2">
        <f t="shared" si="389"/>
        <v>0.19016966067864272</v>
      </c>
      <c r="P1938" s="2">
        <f t="shared" si="390"/>
        <v>2.9690618762475141E-2</v>
      </c>
      <c r="Q1938" s="1">
        <v>5260</v>
      </c>
      <c r="R1938" s="1">
        <v>10374</v>
      </c>
      <c r="S1938" s="1">
        <v>3811</v>
      </c>
      <c r="AZ1938" t="s">
        <v>1655</v>
      </c>
      <c r="BA1938" t="s">
        <v>2133</v>
      </c>
      <c r="BC1938" s="43">
        <v>36</v>
      </c>
      <c r="BD1938" s="46">
        <v>73</v>
      </c>
      <c r="BE1938" s="49">
        <f t="shared" si="397"/>
        <v>36073</v>
      </c>
      <c r="BG1938" s="7" t="s">
        <v>481</v>
      </c>
    </row>
    <row r="1939" spans="1:59" hidden="1" outlineLevel="1">
      <c r="A1939" t="s">
        <v>1468</v>
      </c>
      <c r="B1939" t="s">
        <v>2133</v>
      </c>
      <c r="C1939" s="1">
        <v>123857</v>
      </c>
      <c r="E1939" s="1">
        <v>64541</v>
      </c>
      <c r="F1939" s="26">
        <v>51407</v>
      </c>
      <c r="G1939" s="1">
        <v>50931</v>
      </c>
      <c r="H1939" s="2" t="str">
        <f t="shared" si="392"/>
        <v/>
      </c>
      <c r="I1939" s="2">
        <f t="shared" si="393"/>
        <v>0.78912629181450555</v>
      </c>
      <c r="J1939" s="10">
        <f t="shared" si="394"/>
        <v>2</v>
      </c>
      <c r="K1939" s="9">
        <f t="shared" si="395"/>
        <v>1</v>
      </c>
      <c r="L1939" s="8">
        <f t="shared" si="396"/>
        <v>3</v>
      </c>
      <c r="M1939" s="2">
        <f t="shared" si="389"/>
        <v>0.25738677739731336</v>
      </c>
      <c r="N1939" s="2">
        <f t="shared" si="389"/>
        <v>0.52871817914194075</v>
      </c>
      <c r="O1939" s="2">
        <f t="shared" si="389"/>
        <v>0.1652437985156722</v>
      </c>
      <c r="P1939" s="2">
        <f t="shared" si="390"/>
        <v>4.8651244945073752E-2</v>
      </c>
      <c r="Q1939" s="1">
        <v>16612</v>
      </c>
      <c r="R1939" s="1">
        <v>34124</v>
      </c>
      <c r="S1939" s="1">
        <v>10665</v>
      </c>
      <c r="AZ1939" t="s">
        <v>1468</v>
      </c>
      <c r="BA1939" t="s">
        <v>2133</v>
      </c>
      <c r="BC1939" s="43">
        <v>36</v>
      </c>
      <c r="BD1939" s="46">
        <v>75</v>
      </c>
      <c r="BE1939" s="49">
        <f t="shared" si="397"/>
        <v>36075</v>
      </c>
      <c r="BG1939" s="7" t="s">
        <v>481</v>
      </c>
    </row>
    <row r="1940" spans="1:59" hidden="1" outlineLevel="1">
      <c r="A1940" t="s">
        <v>1905</v>
      </c>
      <c r="B1940" t="s">
        <v>2133</v>
      </c>
      <c r="C1940" s="1">
        <v>61195</v>
      </c>
      <c r="E1940" s="1">
        <v>31214</v>
      </c>
      <c r="F1940" s="26">
        <v>27050</v>
      </c>
      <c r="G1940" s="1">
        <v>26606</v>
      </c>
      <c r="H1940" s="2" t="str">
        <f t="shared" si="392"/>
        <v/>
      </c>
      <c r="I1940" s="2">
        <f t="shared" si="393"/>
        <v>0.85237393477285839</v>
      </c>
      <c r="J1940" s="10">
        <f t="shared" si="394"/>
        <v>2</v>
      </c>
      <c r="K1940" s="9">
        <f t="shared" si="395"/>
        <v>1</v>
      </c>
      <c r="L1940" s="8">
        <f t="shared" si="396"/>
        <v>3</v>
      </c>
      <c r="M1940" s="2">
        <f t="shared" si="389"/>
        <v>0.31284039213173576</v>
      </c>
      <c r="N1940" s="2">
        <f t="shared" si="389"/>
        <v>0.4777023130646505</v>
      </c>
      <c r="O1940" s="2">
        <f t="shared" si="389"/>
        <v>0.1718139296469533</v>
      </c>
      <c r="P1940" s="2">
        <f t="shared" si="390"/>
        <v>3.7643365156660447E-2</v>
      </c>
      <c r="Q1940" s="1">
        <v>9765</v>
      </c>
      <c r="R1940" s="1">
        <v>14911</v>
      </c>
      <c r="S1940" s="1">
        <v>5363</v>
      </c>
      <c r="AZ1940" t="s">
        <v>1905</v>
      </c>
      <c r="BA1940" t="s">
        <v>2133</v>
      </c>
      <c r="BC1940" s="43">
        <v>36</v>
      </c>
      <c r="BD1940" s="46">
        <v>77</v>
      </c>
      <c r="BE1940" s="49">
        <f t="shared" si="397"/>
        <v>36077</v>
      </c>
      <c r="BG1940" s="7" t="s">
        <v>481</v>
      </c>
    </row>
    <row r="1941" spans="1:59" hidden="1" outlineLevel="1">
      <c r="A1941" t="s">
        <v>819</v>
      </c>
      <c r="B1941" t="s">
        <v>2133</v>
      </c>
      <c r="C1941" s="1">
        <v>86828</v>
      </c>
      <c r="E1941" s="1">
        <v>49444</v>
      </c>
      <c r="F1941" s="26">
        <v>43335</v>
      </c>
      <c r="G1941" s="1">
        <v>41263</v>
      </c>
      <c r="H1941" s="2" t="str">
        <f t="shared" si="392"/>
        <v/>
      </c>
      <c r="I1941" s="2">
        <f t="shared" si="393"/>
        <v>0.83454008575357985</v>
      </c>
      <c r="J1941" s="10">
        <f t="shared" si="394"/>
        <v>3</v>
      </c>
      <c r="K1941" s="9">
        <f t="shared" si="395"/>
        <v>1</v>
      </c>
      <c r="L1941" s="8">
        <f t="shared" si="396"/>
        <v>2</v>
      </c>
      <c r="M1941" s="2">
        <f t="shared" si="389"/>
        <v>0.26872825823153468</v>
      </c>
      <c r="N1941" s="2">
        <f t="shared" si="389"/>
        <v>0.37132918048701563</v>
      </c>
      <c r="O1941" s="2">
        <f t="shared" si="389"/>
        <v>0.30242294312757867</v>
      </c>
      <c r="P1941" s="2">
        <f t="shared" si="390"/>
        <v>5.7519618153871022E-2</v>
      </c>
      <c r="Q1941" s="1">
        <v>13287</v>
      </c>
      <c r="R1941" s="1">
        <v>18360</v>
      </c>
      <c r="S1941" s="1">
        <v>14953</v>
      </c>
      <c r="AZ1941" t="s">
        <v>819</v>
      </c>
      <c r="BA1941" t="s">
        <v>2133</v>
      </c>
      <c r="BC1941" s="43">
        <v>36</v>
      </c>
      <c r="BD1941" s="46">
        <v>79</v>
      </c>
      <c r="BE1941" s="49">
        <f t="shared" si="397"/>
        <v>36079</v>
      </c>
      <c r="BG1941" s="7" t="s">
        <v>481</v>
      </c>
    </row>
    <row r="1942" spans="1:59" hidden="1" outlineLevel="1">
      <c r="A1942" t="s">
        <v>2642</v>
      </c>
      <c r="B1942" t="s">
        <v>2133</v>
      </c>
      <c r="C1942" s="1">
        <v>156266</v>
      </c>
      <c r="E1942" s="1">
        <v>87283</v>
      </c>
      <c r="F1942" s="26">
        <v>75795</v>
      </c>
      <c r="G1942" s="1">
        <v>74580</v>
      </c>
      <c r="H1942" s="2" t="str">
        <f t="shared" si="392"/>
        <v/>
      </c>
      <c r="I1942" s="2">
        <f t="shared" si="393"/>
        <v>0.85446192271118082</v>
      </c>
      <c r="J1942" s="10">
        <f t="shared" si="394"/>
        <v>3</v>
      </c>
      <c r="K1942" s="9">
        <f t="shared" si="395"/>
        <v>2</v>
      </c>
      <c r="L1942" s="8">
        <f t="shared" si="396"/>
        <v>1</v>
      </c>
      <c r="M1942" s="2">
        <f t="shared" si="389"/>
        <v>0.27227524260165209</v>
      </c>
      <c r="N1942" s="2">
        <f t="shared" si="389"/>
        <v>0.29594537309670843</v>
      </c>
      <c r="O1942" s="2">
        <f t="shared" si="389"/>
        <v>0.36733384507865219</v>
      </c>
      <c r="P1942" s="2">
        <f t="shared" si="390"/>
        <v>6.4445539222987236E-2</v>
      </c>
      <c r="Q1942" s="1">
        <v>23765</v>
      </c>
      <c r="R1942" s="1">
        <v>25831</v>
      </c>
      <c r="S1942" s="1">
        <v>32062</v>
      </c>
      <c r="AZ1942" t="s">
        <v>2642</v>
      </c>
      <c r="BA1942" t="s">
        <v>2133</v>
      </c>
      <c r="BC1942" s="43">
        <v>36</v>
      </c>
      <c r="BD1942" s="46">
        <v>83</v>
      </c>
      <c r="BE1942" s="49">
        <f t="shared" si="397"/>
        <v>36083</v>
      </c>
      <c r="BG1942" s="7" t="s">
        <v>481</v>
      </c>
    </row>
    <row r="1943" spans="1:59" hidden="1" outlineLevel="1">
      <c r="A1943" t="s">
        <v>610</v>
      </c>
      <c r="B1943" t="s">
        <v>2133</v>
      </c>
      <c r="C1943" s="1">
        <v>269753</v>
      </c>
      <c r="E1943" s="1">
        <v>143691</v>
      </c>
      <c r="F1943" s="26">
        <v>123067</v>
      </c>
      <c r="G1943" s="1">
        <v>121831</v>
      </c>
      <c r="H1943" s="2" t="str">
        <f t="shared" si="392"/>
        <v/>
      </c>
      <c r="I1943" s="2">
        <f t="shared" si="393"/>
        <v>0.84786799451601003</v>
      </c>
      <c r="J1943" s="10">
        <f t="shared" si="394"/>
        <v>1</v>
      </c>
      <c r="K1943" s="9">
        <f t="shared" si="395"/>
        <v>2</v>
      </c>
      <c r="L1943" s="8">
        <f t="shared" si="396"/>
        <v>3</v>
      </c>
      <c r="M1943" s="2">
        <f t="shared" si="389"/>
        <v>0.4388027085899604</v>
      </c>
      <c r="N1943" s="2">
        <f t="shared" si="389"/>
        <v>0.26070526337766459</v>
      </c>
      <c r="O1943" s="2">
        <f t="shared" si="389"/>
        <v>0.25380156029257228</v>
      </c>
      <c r="P1943" s="2">
        <f t="shared" si="390"/>
        <v>4.6690467739802732E-2</v>
      </c>
      <c r="Q1943" s="1">
        <v>63052</v>
      </c>
      <c r="R1943" s="1">
        <v>37461</v>
      </c>
      <c r="S1943" s="1">
        <v>36469</v>
      </c>
      <c r="AZ1943" t="s">
        <v>610</v>
      </c>
      <c r="BA1943" t="s">
        <v>2133</v>
      </c>
      <c r="BC1943" s="43">
        <v>36</v>
      </c>
      <c r="BD1943" s="46">
        <v>87</v>
      </c>
      <c r="BE1943" s="49">
        <f t="shared" si="397"/>
        <v>36087</v>
      </c>
      <c r="BG1943" s="7" t="s">
        <v>481</v>
      </c>
    </row>
    <row r="1944" spans="1:59" hidden="1" outlineLevel="1">
      <c r="A1944" t="s">
        <v>1428</v>
      </c>
      <c r="B1944" t="s">
        <v>2133</v>
      </c>
      <c r="C1944" s="1">
        <v>114054</v>
      </c>
      <c r="E1944" s="1">
        <v>51511</v>
      </c>
      <c r="F1944" s="26">
        <v>42886</v>
      </c>
      <c r="G1944" s="1">
        <v>42317</v>
      </c>
      <c r="H1944" s="2" t="str">
        <f t="shared" si="392"/>
        <v/>
      </c>
      <c r="I1944" s="2">
        <f t="shared" si="393"/>
        <v>0.82151385141037836</v>
      </c>
      <c r="J1944" s="10">
        <f t="shared" si="394"/>
        <v>2</v>
      </c>
      <c r="K1944" s="9">
        <f t="shared" si="395"/>
        <v>1</v>
      </c>
      <c r="L1944" s="8">
        <f t="shared" si="396"/>
        <v>3</v>
      </c>
      <c r="M1944" s="2">
        <f t="shared" si="389"/>
        <v>0.38539341111607228</v>
      </c>
      <c r="N1944" s="2">
        <f t="shared" si="389"/>
        <v>0.43439265399623384</v>
      </c>
      <c r="O1944" s="2">
        <f t="shared" si="389"/>
        <v>0.15324882064025161</v>
      </c>
      <c r="P1944" s="2">
        <f t="shared" si="390"/>
        <v>2.6965114247442273E-2</v>
      </c>
      <c r="Q1944" s="1">
        <v>19852</v>
      </c>
      <c r="R1944" s="1">
        <v>22376</v>
      </c>
      <c r="S1944" s="1">
        <v>7894</v>
      </c>
      <c r="AZ1944" t="s">
        <v>1428</v>
      </c>
      <c r="BA1944" t="s">
        <v>2133</v>
      </c>
      <c r="BC1944" s="43">
        <v>36</v>
      </c>
      <c r="BD1944" s="46">
        <v>89</v>
      </c>
      <c r="BE1944" s="49">
        <f t="shared" si="397"/>
        <v>36089</v>
      </c>
      <c r="BG1944" s="7" t="s">
        <v>481</v>
      </c>
    </row>
    <row r="1945" spans="1:59" hidden="1" outlineLevel="1">
      <c r="A1945" t="s">
        <v>2403</v>
      </c>
      <c r="B1945" t="s">
        <v>2133</v>
      </c>
      <c r="C1945" s="1">
        <v>187445</v>
      </c>
      <c r="E1945" s="1">
        <v>110227</v>
      </c>
      <c r="F1945" s="26">
        <v>91085</v>
      </c>
      <c r="G1945" s="1">
        <v>89812</v>
      </c>
      <c r="H1945" s="2" t="str">
        <f t="shared" si="392"/>
        <v/>
      </c>
      <c r="I1945" s="2">
        <f t="shared" si="393"/>
        <v>0.81479129432897568</v>
      </c>
      <c r="J1945" s="10">
        <f t="shared" si="394"/>
        <v>3</v>
      </c>
      <c r="K1945" s="9">
        <f t="shared" si="395"/>
        <v>1</v>
      </c>
      <c r="L1945" s="8">
        <f t="shared" si="396"/>
        <v>2</v>
      </c>
      <c r="M1945" s="2">
        <f t="shared" si="389"/>
        <v>0.22421911146996654</v>
      </c>
      <c r="N1945" s="2">
        <f t="shared" si="389"/>
        <v>0.48218676004971561</v>
      </c>
      <c r="O1945" s="2">
        <f t="shared" si="389"/>
        <v>0.2244731327170294</v>
      </c>
      <c r="P1945" s="2">
        <f t="shared" si="390"/>
        <v>6.9120995763288451E-2</v>
      </c>
      <c r="Q1945" s="1">
        <v>24715</v>
      </c>
      <c r="R1945" s="1">
        <v>53150</v>
      </c>
      <c r="S1945" s="1">
        <v>24743</v>
      </c>
      <c r="AZ1945" t="s">
        <v>2403</v>
      </c>
      <c r="BA1945" t="s">
        <v>2133</v>
      </c>
      <c r="BC1945" s="43">
        <v>36</v>
      </c>
      <c r="BD1945" s="46">
        <v>91</v>
      </c>
      <c r="BE1945" s="49">
        <f t="shared" si="397"/>
        <v>36091</v>
      </c>
      <c r="BG1945" s="7" t="s">
        <v>481</v>
      </c>
    </row>
    <row r="1946" spans="1:59" hidden="1" outlineLevel="1">
      <c r="A1946" t="s">
        <v>2730</v>
      </c>
      <c r="B1946" t="s">
        <v>2133</v>
      </c>
      <c r="C1946" s="1">
        <v>151002</v>
      </c>
      <c r="E1946" s="1">
        <v>89553</v>
      </c>
      <c r="F1946" s="26">
        <v>75217</v>
      </c>
      <c r="G1946" s="1">
        <v>73870</v>
      </c>
      <c r="H1946" s="2" t="str">
        <f t="shared" si="392"/>
        <v/>
      </c>
      <c r="I1946" s="2">
        <f t="shared" si="393"/>
        <v>0.82487465523209724</v>
      </c>
      <c r="J1946" s="10">
        <f t="shared" si="394"/>
        <v>2</v>
      </c>
      <c r="K1946" s="9">
        <f t="shared" si="395"/>
        <v>1</v>
      </c>
      <c r="L1946" s="8">
        <f t="shared" si="396"/>
        <v>3</v>
      </c>
      <c r="M1946" s="2">
        <f t="shared" si="389"/>
        <v>0.3495248623720032</v>
      </c>
      <c r="N1946" s="2">
        <f t="shared" si="389"/>
        <v>0.35896061550143493</v>
      </c>
      <c r="O1946" s="2">
        <f t="shared" si="389"/>
        <v>0.22005962949314931</v>
      </c>
      <c r="P1946" s="2">
        <f t="shared" si="390"/>
        <v>7.1454892633412564E-2</v>
      </c>
      <c r="Q1946" s="1">
        <v>31301</v>
      </c>
      <c r="R1946" s="1">
        <v>32146</v>
      </c>
      <c r="S1946" s="1">
        <v>19707</v>
      </c>
      <c r="AZ1946" t="s">
        <v>2730</v>
      </c>
      <c r="BA1946" t="s">
        <v>2133</v>
      </c>
      <c r="BC1946" s="43">
        <v>36</v>
      </c>
      <c r="BD1946" s="46">
        <v>93</v>
      </c>
      <c r="BE1946" s="49">
        <f t="shared" si="397"/>
        <v>36093</v>
      </c>
      <c r="BG1946" s="7" t="s">
        <v>481</v>
      </c>
    </row>
    <row r="1947" spans="1:59" hidden="1" outlineLevel="1">
      <c r="A1947" t="s">
        <v>1942</v>
      </c>
      <c r="B1947" t="s">
        <v>2133</v>
      </c>
      <c r="C1947" s="1">
        <v>32659</v>
      </c>
      <c r="E1947" s="1">
        <v>17065</v>
      </c>
      <c r="F1947" s="26">
        <v>14323</v>
      </c>
      <c r="G1947" s="1">
        <v>14147</v>
      </c>
      <c r="H1947" s="2" t="str">
        <f t="shared" si="392"/>
        <v/>
      </c>
      <c r="I1947" s="2">
        <f t="shared" si="393"/>
        <v>0.82900673893934951</v>
      </c>
      <c r="J1947" s="10">
        <f t="shared" si="394"/>
        <v>2</v>
      </c>
      <c r="K1947" s="9">
        <f t="shared" si="395"/>
        <v>1</v>
      </c>
      <c r="L1947" s="8">
        <f t="shared" si="396"/>
        <v>3</v>
      </c>
      <c r="M1947" s="2">
        <f t="shared" si="389"/>
        <v>0.30301787283914444</v>
      </c>
      <c r="N1947" s="2">
        <f t="shared" si="389"/>
        <v>0.39220627014356868</v>
      </c>
      <c r="O1947" s="2">
        <f t="shared" si="389"/>
        <v>0.22238499853501317</v>
      </c>
      <c r="P1947" s="2">
        <f t="shared" si="390"/>
        <v>8.239085848227376E-2</v>
      </c>
      <c r="Q1947" s="1">
        <v>5171</v>
      </c>
      <c r="R1947" s="1">
        <v>6693</v>
      </c>
      <c r="S1947" s="1">
        <v>3795</v>
      </c>
      <c r="AZ1947" t="s">
        <v>1942</v>
      </c>
      <c r="BA1947" t="s">
        <v>2133</v>
      </c>
      <c r="BC1947" s="43">
        <v>36</v>
      </c>
      <c r="BD1947" s="46">
        <v>95</v>
      </c>
      <c r="BE1947" s="49">
        <f t="shared" si="397"/>
        <v>36095</v>
      </c>
      <c r="BG1947" s="7" t="s">
        <v>481</v>
      </c>
    </row>
    <row r="1948" spans="1:59" hidden="1" outlineLevel="1">
      <c r="A1948" t="s">
        <v>2044</v>
      </c>
      <c r="B1948" t="s">
        <v>2133</v>
      </c>
      <c r="C1948" s="1">
        <v>18907</v>
      </c>
      <c r="E1948" s="1">
        <v>9125</v>
      </c>
      <c r="F1948" s="26">
        <v>8298</v>
      </c>
      <c r="G1948" s="1">
        <v>8199</v>
      </c>
      <c r="H1948" s="2" t="str">
        <f t="shared" si="392"/>
        <v/>
      </c>
      <c r="I1948" s="2">
        <f t="shared" si="393"/>
        <v>0.89852054794520553</v>
      </c>
      <c r="J1948" s="10">
        <f t="shared" si="394"/>
        <v>2</v>
      </c>
      <c r="K1948" s="9">
        <f t="shared" si="395"/>
        <v>1</v>
      </c>
      <c r="L1948" s="8">
        <f t="shared" si="396"/>
        <v>3</v>
      </c>
      <c r="M1948" s="2">
        <f t="shared" si="389"/>
        <v>0.34399999999999997</v>
      </c>
      <c r="N1948" s="2">
        <f t="shared" si="389"/>
        <v>0.51013698630136983</v>
      </c>
      <c r="O1948" s="2">
        <f t="shared" si="389"/>
        <v>0.16986301369863013</v>
      </c>
      <c r="P1948" s="2">
        <f t="shared" si="390"/>
        <v>-2.3999999999999938E-2</v>
      </c>
      <c r="Q1948" s="1">
        <v>3139</v>
      </c>
      <c r="R1948" s="1">
        <v>4655</v>
      </c>
      <c r="S1948" s="1">
        <v>1550</v>
      </c>
      <c r="AZ1948" t="s">
        <v>2044</v>
      </c>
      <c r="BA1948" t="s">
        <v>2133</v>
      </c>
      <c r="BC1948" s="43">
        <v>36</v>
      </c>
      <c r="BD1948" s="46">
        <v>97</v>
      </c>
      <c r="BE1948" s="49">
        <f t="shared" si="397"/>
        <v>36097</v>
      </c>
      <c r="BG1948" s="7" t="s">
        <v>481</v>
      </c>
    </row>
    <row r="1949" spans="1:59" hidden="1" outlineLevel="1">
      <c r="A1949" t="s">
        <v>1943</v>
      </c>
      <c r="B1949" t="s">
        <v>2133</v>
      </c>
      <c r="C1949" s="1">
        <v>33518</v>
      </c>
      <c r="E1949" s="1">
        <v>17039</v>
      </c>
      <c r="F1949" s="26">
        <v>15117</v>
      </c>
      <c r="G1949" s="1">
        <v>14974</v>
      </c>
      <c r="H1949" s="2" t="str">
        <f t="shared" si="392"/>
        <v/>
      </c>
      <c r="I1949" s="2">
        <f t="shared" si="393"/>
        <v>0.87880744175127645</v>
      </c>
      <c r="J1949" s="10">
        <f t="shared" si="394"/>
        <v>2</v>
      </c>
      <c r="K1949" s="9">
        <f t="shared" si="395"/>
        <v>1</v>
      </c>
      <c r="L1949" s="8">
        <f t="shared" si="396"/>
        <v>3</v>
      </c>
      <c r="M1949" s="2">
        <f t="shared" si="389"/>
        <v>0.36574916368331473</v>
      </c>
      <c r="N1949" s="2">
        <f t="shared" si="389"/>
        <v>0.46516814367040321</v>
      </c>
      <c r="O1949" s="2">
        <f t="shared" si="389"/>
        <v>0.15083044779623217</v>
      </c>
      <c r="P1949" s="2">
        <f t="shared" si="390"/>
        <v>1.8252244850049837E-2</v>
      </c>
      <c r="Q1949" s="1">
        <v>6232</v>
      </c>
      <c r="R1949" s="1">
        <v>7926</v>
      </c>
      <c r="S1949" s="1">
        <v>2570</v>
      </c>
      <c r="AZ1949" t="s">
        <v>1943</v>
      </c>
      <c r="BA1949" t="s">
        <v>2133</v>
      </c>
      <c r="BC1949" s="43">
        <v>36</v>
      </c>
      <c r="BD1949" s="46">
        <v>99</v>
      </c>
      <c r="BE1949" s="49">
        <f t="shared" si="397"/>
        <v>36099</v>
      </c>
      <c r="BG1949" s="7" t="s">
        <v>481</v>
      </c>
    </row>
    <row r="1950" spans="1:59" hidden="1" outlineLevel="1">
      <c r="A1950" t="s">
        <v>2876</v>
      </c>
      <c r="B1950" t="s">
        <v>2133</v>
      </c>
      <c r="C1950" s="1">
        <v>100232</v>
      </c>
      <c r="E1950" s="1">
        <v>48498</v>
      </c>
      <c r="F1950" s="26">
        <v>41797</v>
      </c>
      <c r="G1950" s="1">
        <v>41410</v>
      </c>
      <c r="H1950" s="2" t="str">
        <f t="shared" si="392"/>
        <v/>
      </c>
      <c r="I1950" s="2">
        <f t="shared" si="393"/>
        <v>0.85384964328425916</v>
      </c>
      <c r="J1950" s="10">
        <f t="shared" si="394"/>
        <v>2</v>
      </c>
      <c r="K1950" s="9">
        <f t="shared" si="395"/>
        <v>1</v>
      </c>
      <c r="L1950" s="8">
        <f t="shared" si="396"/>
        <v>3</v>
      </c>
      <c r="M1950" s="2">
        <f t="shared" si="389"/>
        <v>0.26584601426862964</v>
      </c>
      <c r="N1950" s="2">
        <f t="shared" si="389"/>
        <v>0.59122025650542287</v>
      </c>
      <c r="O1950" s="2">
        <f t="shared" si="389"/>
        <v>0.10493216215101654</v>
      </c>
      <c r="P1950" s="2">
        <f t="shared" si="390"/>
        <v>3.800156707493095E-2</v>
      </c>
      <c r="Q1950" s="1">
        <v>12893</v>
      </c>
      <c r="R1950" s="1">
        <v>28673</v>
      </c>
      <c r="S1950" s="1">
        <v>5089</v>
      </c>
      <c r="AZ1950" t="s">
        <v>2876</v>
      </c>
      <c r="BA1950" t="s">
        <v>2133</v>
      </c>
      <c r="BC1950" s="43">
        <v>36</v>
      </c>
      <c r="BD1950" s="46">
        <v>101</v>
      </c>
      <c r="BE1950" s="49">
        <f t="shared" si="397"/>
        <v>36101</v>
      </c>
      <c r="BG1950" s="7" t="s">
        <v>481</v>
      </c>
    </row>
    <row r="1951" spans="1:59" hidden="1" outlineLevel="1">
      <c r="A1951" t="s">
        <v>2227</v>
      </c>
      <c r="B1951" t="s">
        <v>2133</v>
      </c>
      <c r="C1951" s="1">
        <v>1336663</v>
      </c>
      <c r="E1951" s="1">
        <v>730094</v>
      </c>
      <c r="F1951" s="26">
        <v>573407</v>
      </c>
      <c r="G1951" s="1">
        <v>567955</v>
      </c>
      <c r="H1951" s="2" t="str">
        <f t="shared" si="392"/>
        <v/>
      </c>
      <c r="I1951" s="2">
        <f t="shared" si="393"/>
        <v>0.7779203773760639</v>
      </c>
      <c r="J1951" s="10">
        <f t="shared" si="394"/>
        <v>3</v>
      </c>
      <c r="K1951" s="9">
        <f t="shared" si="395"/>
        <v>1</v>
      </c>
      <c r="L1951" s="8">
        <f t="shared" si="396"/>
        <v>2</v>
      </c>
      <c r="M1951" s="2">
        <f t="shared" si="389"/>
        <v>0.25765997255147965</v>
      </c>
      <c r="N1951" s="2">
        <f t="shared" si="389"/>
        <v>0.41200996036126852</v>
      </c>
      <c r="O1951" s="2">
        <f t="shared" si="389"/>
        <v>0.26548499234345169</v>
      </c>
      <c r="P1951" s="2">
        <f t="shared" si="390"/>
        <v>6.4845074743800135E-2</v>
      </c>
      <c r="Q1951" s="1">
        <v>188116</v>
      </c>
      <c r="R1951" s="1">
        <v>300806</v>
      </c>
      <c r="S1951" s="1">
        <v>193829</v>
      </c>
      <c r="AZ1951" t="s">
        <v>2227</v>
      </c>
      <c r="BA1951" t="s">
        <v>2133</v>
      </c>
      <c r="BC1951" s="43">
        <v>36</v>
      </c>
      <c r="BD1951" s="46">
        <v>103</v>
      </c>
      <c r="BE1951" s="49">
        <f t="shared" si="397"/>
        <v>36103</v>
      </c>
      <c r="BG1951" s="7" t="s">
        <v>481</v>
      </c>
    </row>
    <row r="1952" spans="1:59" hidden="1" outlineLevel="1">
      <c r="A1952" t="s">
        <v>2455</v>
      </c>
      <c r="B1952" t="s">
        <v>2133</v>
      </c>
      <c r="C1952" s="1">
        <v>71416</v>
      </c>
      <c r="E1952" s="1">
        <v>40968</v>
      </c>
      <c r="F1952" s="26">
        <v>32185</v>
      </c>
      <c r="G1952" s="1">
        <v>31635</v>
      </c>
      <c r="H1952" s="2" t="str">
        <f t="shared" si="392"/>
        <v/>
      </c>
      <c r="I1952" s="2">
        <f t="shared" si="393"/>
        <v>0.77218804920913886</v>
      </c>
      <c r="J1952" s="10">
        <f t="shared" si="394"/>
        <v>1</v>
      </c>
      <c r="K1952" s="9">
        <f t="shared" si="395"/>
        <v>2</v>
      </c>
      <c r="L1952" s="8">
        <f t="shared" si="396"/>
        <v>3</v>
      </c>
      <c r="M1952" s="2">
        <f t="shared" si="389"/>
        <v>0.38591095489162275</v>
      </c>
      <c r="N1952" s="2">
        <f t="shared" si="389"/>
        <v>0.33933801991798479</v>
      </c>
      <c r="O1952" s="2">
        <f t="shared" si="389"/>
        <v>0.22073325522358914</v>
      </c>
      <c r="P1952" s="2">
        <f t="shared" si="390"/>
        <v>5.4017769966803325E-2</v>
      </c>
      <c r="Q1952" s="1">
        <v>15810</v>
      </c>
      <c r="R1952" s="1">
        <v>13902</v>
      </c>
      <c r="S1952" s="1">
        <v>9043</v>
      </c>
      <c r="AZ1952" t="s">
        <v>2455</v>
      </c>
      <c r="BA1952" t="s">
        <v>2133</v>
      </c>
      <c r="BC1952" s="43">
        <v>36</v>
      </c>
      <c r="BD1952" s="46">
        <v>105</v>
      </c>
      <c r="BE1952" s="49">
        <f t="shared" si="397"/>
        <v>36105</v>
      </c>
      <c r="BG1952" s="7" t="s">
        <v>481</v>
      </c>
    </row>
    <row r="1953" spans="1:59" hidden="1" outlineLevel="1">
      <c r="A1953" t="s">
        <v>1944</v>
      </c>
      <c r="B1953" t="s">
        <v>2133</v>
      </c>
      <c r="C1953" s="1">
        <v>53111</v>
      </c>
      <c r="E1953" s="1">
        <v>26790</v>
      </c>
      <c r="F1953" s="26">
        <v>23255</v>
      </c>
      <c r="G1953" s="1">
        <v>23065</v>
      </c>
      <c r="H1953" s="2" t="str">
        <f t="shared" si="392"/>
        <v/>
      </c>
      <c r="I1953" s="2">
        <f t="shared" si="393"/>
        <v>0.86095558044046283</v>
      </c>
      <c r="J1953" s="10">
        <f t="shared" si="394"/>
        <v>2</v>
      </c>
      <c r="K1953" s="9">
        <f t="shared" si="395"/>
        <v>1</v>
      </c>
      <c r="L1953" s="8">
        <f t="shared" si="396"/>
        <v>3</v>
      </c>
      <c r="M1953" s="2">
        <f t="shared" si="389"/>
        <v>0.28305337812616649</v>
      </c>
      <c r="N1953" s="2">
        <f t="shared" si="389"/>
        <v>0.54329973870847326</v>
      </c>
      <c r="O1953" s="2">
        <f t="shared" si="389"/>
        <v>0.14964539007092198</v>
      </c>
      <c r="P1953" s="2">
        <f t="shared" si="390"/>
        <v>2.4001493094438275E-2</v>
      </c>
      <c r="Q1953" s="1">
        <v>7583</v>
      </c>
      <c r="R1953" s="1">
        <v>14555</v>
      </c>
      <c r="S1953" s="1">
        <v>4009</v>
      </c>
      <c r="AZ1953" t="s">
        <v>1944</v>
      </c>
      <c r="BA1953" t="s">
        <v>2133</v>
      </c>
      <c r="BC1953" s="43">
        <v>36</v>
      </c>
      <c r="BD1953" s="46">
        <v>107</v>
      </c>
      <c r="BE1953" s="49">
        <f t="shared" si="397"/>
        <v>36107</v>
      </c>
      <c r="BG1953" s="7" t="s">
        <v>481</v>
      </c>
    </row>
    <row r="1954" spans="1:59" hidden="1" outlineLevel="1">
      <c r="A1954" t="s">
        <v>519</v>
      </c>
      <c r="B1954" t="s">
        <v>2133</v>
      </c>
      <c r="C1954" s="1">
        <v>95685</v>
      </c>
      <c r="E1954" s="1">
        <v>47557</v>
      </c>
      <c r="F1954" s="26">
        <v>41961</v>
      </c>
      <c r="G1954" s="1">
        <v>41660</v>
      </c>
      <c r="H1954" s="2" t="str">
        <f t="shared" si="392"/>
        <v/>
      </c>
      <c r="I1954" s="2">
        <f t="shared" si="393"/>
        <v>0.87600142986311158</v>
      </c>
      <c r="J1954" s="10">
        <f t="shared" si="394"/>
        <v>1</v>
      </c>
      <c r="K1954" s="9">
        <f t="shared" si="395"/>
        <v>2</v>
      </c>
      <c r="L1954" s="8">
        <f t="shared" si="396"/>
        <v>3</v>
      </c>
      <c r="M1954" s="2">
        <f t="shared" si="389"/>
        <v>0.42883276909813489</v>
      </c>
      <c r="N1954" s="2">
        <f t="shared" si="389"/>
        <v>0.33620707782240261</v>
      </c>
      <c r="O1954" s="2">
        <f t="shared" si="389"/>
        <v>0.22169186449944278</v>
      </c>
      <c r="P1954" s="2">
        <f t="shared" si="390"/>
        <v>1.3268288580019771E-2</v>
      </c>
      <c r="Q1954" s="1">
        <v>20394</v>
      </c>
      <c r="R1954" s="1">
        <v>15989</v>
      </c>
      <c r="S1954" s="1">
        <v>10543</v>
      </c>
      <c r="AZ1954" t="s">
        <v>519</v>
      </c>
      <c r="BA1954" t="s">
        <v>2133</v>
      </c>
      <c r="BC1954" s="43">
        <v>36</v>
      </c>
      <c r="BD1954" s="46">
        <v>109</v>
      </c>
      <c r="BE1954" s="49">
        <f t="shared" si="397"/>
        <v>36109</v>
      </c>
      <c r="BG1954" s="7" t="s">
        <v>481</v>
      </c>
    </row>
    <row r="1955" spans="1:59" hidden="1" outlineLevel="1">
      <c r="A1955" t="s">
        <v>1567</v>
      </c>
      <c r="B1955" t="s">
        <v>2133</v>
      </c>
      <c r="C1955" s="1">
        <v>170872</v>
      </c>
      <c r="E1955" s="1">
        <v>93435</v>
      </c>
      <c r="F1955" s="26">
        <v>81540</v>
      </c>
      <c r="G1955" s="1">
        <v>80821</v>
      </c>
      <c r="H1955" s="2" t="str">
        <f t="shared" si="392"/>
        <v/>
      </c>
      <c r="I1955" s="2">
        <f t="shared" si="393"/>
        <v>0.86499705677743888</v>
      </c>
      <c r="J1955" s="10">
        <f t="shared" si="394"/>
        <v>3</v>
      </c>
      <c r="K1955" s="9">
        <f t="shared" si="395"/>
        <v>1</v>
      </c>
      <c r="L1955" s="8">
        <f t="shared" si="396"/>
        <v>2</v>
      </c>
      <c r="M1955" s="2">
        <f t="shared" si="389"/>
        <v>0.28527853588055868</v>
      </c>
      <c r="N1955" s="2">
        <f t="shared" si="389"/>
        <v>0.34204527211430408</v>
      </c>
      <c r="O1955" s="2">
        <f t="shared" si="389"/>
        <v>0.33527050890993737</v>
      </c>
      <c r="P1955" s="2">
        <f t="shared" si="390"/>
        <v>3.7405683095199815E-2</v>
      </c>
      <c r="Q1955" s="1">
        <v>26655</v>
      </c>
      <c r="R1955" s="1">
        <v>31959</v>
      </c>
      <c r="S1955" s="1">
        <v>31326</v>
      </c>
      <c r="AZ1955" t="s">
        <v>1567</v>
      </c>
      <c r="BA1955" t="s">
        <v>2133</v>
      </c>
      <c r="BC1955" s="43">
        <v>36</v>
      </c>
      <c r="BD1955" s="46">
        <v>111</v>
      </c>
      <c r="BE1955" s="49">
        <f t="shared" si="397"/>
        <v>36111</v>
      </c>
      <c r="BG1955" s="7" t="s">
        <v>481</v>
      </c>
    </row>
    <row r="1956" spans="1:59" hidden="1" outlineLevel="1">
      <c r="A1956" t="s">
        <v>1370</v>
      </c>
      <c r="B1956" t="s">
        <v>2133</v>
      </c>
      <c r="C1956" s="1">
        <v>60808</v>
      </c>
      <c r="E1956" s="1">
        <v>33621</v>
      </c>
      <c r="F1956" s="26">
        <v>28973</v>
      </c>
      <c r="G1956" s="1">
        <v>28767</v>
      </c>
      <c r="H1956" s="2" t="str">
        <f t="shared" si="392"/>
        <v/>
      </c>
      <c r="I1956" s="2">
        <f t="shared" si="393"/>
        <v>0.85562594806817172</v>
      </c>
      <c r="J1956" s="10">
        <f t="shared" si="394"/>
        <v>2</v>
      </c>
      <c r="K1956" s="9">
        <f t="shared" si="395"/>
        <v>1</v>
      </c>
      <c r="L1956" s="8">
        <f t="shared" si="396"/>
        <v>3</v>
      </c>
      <c r="M1956" s="2">
        <f t="shared" si="389"/>
        <v>0.23568602956485529</v>
      </c>
      <c r="N1956" s="2">
        <f t="shared" si="389"/>
        <v>0.5628922399690669</v>
      </c>
      <c r="O1956" s="2">
        <f t="shared" si="389"/>
        <v>0.17224353826477498</v>
      </c>
      <c r="P1956" s="2">
        <f t="shared" si="390"/>
        <v>2.9178192201302827E-2</v>
      </c>
      <c r="Q1956" s="1">
        <v>7924</v>
      </c>
      <c r="R1956" s="1">
        <v>18925</v>
      </c>
      <c r="S1956" s="1">
        <v>5791</v>
      </c>
      <c r="AZ1956" t="s">
        <v>1370</v>
      </c>
      <c r="BA1956" t="s">
        <v>2133</v>
      </c>
      <c r="BC1956" s="43">
        <v>36</v>
      </c>
      <c r="BD1956" s="46">
        <v>113</v>
      </c>
      <c r="BE1956" s="49">
        <f t="shared" si="397"/>
        <v>36113</v>
      </c>
      <c r="BG1956" s="7" t="s">
        <v>481</v>
      </c>
    </row>
    <row r="1957" spans="1:59" hidden="1" outlineLevel="1">
      <c r="A1957" t="s">
        <v>1297</v>
      </c>
      <c r="B1957" t="s">
        <v>2133</v>
      </c>
      <c r="C1957" s="1">
        <v>60482</v>
      </c>
      <c r="E1957" s="1">
        <v>30299</v>
      </c>
      <c r="F1957" s="26">
        <v>25436</v>
      </c>
      <c r="G1957" s="1">
        <v>25135</v>
      </c>
      <c r="H1957" s="2" t="str">
        <f t="shared" si="392"/>
        <v/>
      </c>
      <c r="I1957" s="2">
        <f t="shared" si="393"/>
        <v>0.82956533218918116</v>
      </c>
      <c r="J1957" s="10">
        <f t="shared" si="394"/>
        <v>2</v>
      </c>
      <c r="K1957" s="9">
        <f t="shared" si="395"/>
        <v>1</v>
      </c>
      <c r="L1957" s="8">
        <f t="shared" si="396"/>
        <v>3</v>
      </c>
      <c r="M1957" s="2">
        <f t="shared" si="389"/>
        <v>0.25324268127660982</v>
      </c>
      <c r="N1957" s="2">
        <f t="shared" si="389"/>
        <v>0.51549556090960102</v>
      </c>
      <c r="O1957" s="2">
        <f t="shared" si="389"/>
        <v>0.18459355094227534</v>
      </c>
      <c r="P1957" s="2">
        <f t="shared" si="390"/>
        <v>4.6668206871513879E-2</v>
      </c>
      <c r="Q1957" s="1">
        <v>7673</v>
      </c>
      <c r="R1957" s="1">
        <v>15619</v>
      </c>
      <c r="S1957" s="1">
        <v>5593</v>
      </c>
      <c r="AZ1957" t="s">
        <v>1297</v>
      </c>
      <c r="BA1957" t="s">
        <v>2133</v>
      </c>
      <c r="BC1957" s="43">
        <v>36</v>
      </c>
      <c r="BD1957" s="46">
        <v>115</v>
      </c>
      <c r="BE1957" s="49">
        <f t="shared" si="397"/>
        <v>36115</v>
      </c>
      <c r="BG1957" s="7" t="s">
        <v>481</v>
      </c>
    </row>
    <row r="1958" spans="1:59" hidden="1" outlineLevel="1">
      <c r="A1958" t="s">
        <v>1156</v>
      </c>
      <c r="B1958" t="s">
        <v>2133</v>
      </c>
      <c r="C1958" s="1">
        <v>90896</v>
      </c>
      <c r="E1958" s="1">
        <v>45494</v>
      </c>
      <c r="F1958" s="26">
        <v>39651</v>
      </c>
      <c r="G1958" s="1">
        <v>39306</v>
      </c>
      <c r="H1958" s="2" t="str">
        <f t="shared" si="392"/>
        <v/>
      </c>
      <c r="I1958" s="2">
        <f t="shared" si="393"/>
        <v>0.86398206356882223</v>
      </c>
      <c r="J1958" s="10">
        <f t="shared" si="394"/>
        <v>2</v>
      </c>
      <c r="K1958" s="9">
        <f t="shared" si="395"/>
        <v>1</v>
      </c>
      <c r="L1958" s="8">
        <f t="shared" si="396"/>
        <v>3</v>
      </c>
      <c r="M1958" s="2">
        <f t="shared" si="389"/>
        <v>0.25049457071262143</v>
      </c>
      <c r="N1958" s="2">
        <f t="shared" si="389"/>
        <v>0.49162526926627687</v>
      </c>
      <c r="O1958" s="2">
        <f t="shared" si="389"/>
        <v>0.22462302721237964</v>
      </c>
      <c r="P1958" s="2">
        <f t="shared" si="390"/>
        <v>3.3257132808722112E-2</v>
      </c>
      <c r="Q1958" s="1">
        <v>11396</v>
      </c>
      <c r="R1958" s="1">
        <v>22366</v>
      </c>
      <c r="S1958" s="1">
        <v>10219</v>
      </c>
      <c r="AZ1958" t="s">
        <v>1156</v>
      </c>
      <c r="BA1958" t="s">
        <v>2133</v>
      </c>
      <c r="BC1958" s="43">
        <v>36</v>
      </c>
      <c r="BD1958" s="46">
        <v>117</v>
      </c>
      <c r="BE1958" s="49">
        <f t="shared" si="397"/>
        <v>36117</v>
      </c>
      <c r="BG1958" s="7" t="s">
        <v>481</v>
      </c>
    </row>
    <row r="1959" spans="1:59" hidden="1" outlineLevel="1">
      <c r="A1959" t="s">
        <v>2048</v>
      </c>
      <c r="B1959" t="s">
        <v>2133</v>
      </c>
      <c r="C1959" s="1">
        <v>885146</v>
      </c>
      <c r="E1959" s="1">
        <v>479127</v>
      </c>
      <c r="F1959" s="26">
        <v>389129</v>
      </c>
      <c r="G1959" s="1">
        <v>378840</v>
      </c>
      <c r="H1959" s="2" t="str">
        <f t="shared" si="392"/>
        <v/>
      </c>
      <c r="I1959" s="2">
        <f t="shared" si="393"/>
        <v>0.79068806391624769</v>
      </c>
      <c r="J1959" s="10">
        <f t="shared" si="394"/>
        <v>1</v>
      </c>
      <c r="K1959" s="9">
        <f t="shared" si="395"/>
        <v>2</v>
      </c>
      <c r="L1959" s="8">
        <f t="shared" si="396"/>
        <v>3</v>
      </c>
      <c r="M1959" s="2">
        <f t="shared" si="389"/>
        <v>0.36967025444193291</v>
      </c>
      <c r="N1959" s="2">
        <f t="shared" si="389"/>
        <v>0.31843749152103723</v>
      </c>
      <c r="O1959" s="2">
        <f t="shared" si="389"/>
        <v>0.24239710974334572</v>
      </c>
      <c r="P1959" s="2">
        <f t="shared" si="390"/>
        <v>6.9495144293684141E-2</v>
      </c>
      <c r="Q1959" s="1">
        <v>177119</v>
      </c>
      <c r="R1959" s="1">
        <v>152572</v>
      </c>
      <c r="S1959" s="1">
        <v>116139</v>
      </c>
      <c r="AZ1959" t="s">
        <v>2048</v>
      </c>
      <c r="BA1959" t="s">
        <v>2133</v>
      </c>
      <c r="BC1959" s="43">
        <v>36</v>
      </c>
      <c r="BD1959" s="46">
        <v>119</v>
      </c>
      <c r="BE1959" s="49">
        <f t="shared" si="397"/>
        <v>36119</v>
      </c>
      <c r="BG1959" s="7" t="s">
        <v>481</v>
      </c>
    </row>
    <row r="1960" spans="1:59" hidden="1" outlineLevel="1">
      <c r="A1960" t="s">
        <v>1668</v>
      </c>
      <c r="B1960" t="s">
        <v>2133</v>
      </c>
      <c r="C1960" s="1">
        <v>43397</v>
      </c>
      <c r="E1960" s="1">
        <v>19391</v>
      </c>
      <c r="F1960" s="26">
        <v>16517</v>
      </c>
      <c r="G1960" s="1">
        <v>16375</v>
      </c>
      <c r="H1960" s="2" t="str">
        <f t="shared" si="392"/>
        <v/>
      </c>
      <c r="I1960" s="2">
        <f t="shared" si="393"/>
        <v>0.84446392656386982</v>
      </c>
      <c r="J1960" s="10">
        <f t="shared" si="394"/>
        <v>2</v>
      </c>
      <c r="K1960" s="9">
        <f t="shared" si="395"/>
        <v>1</v>
      </c>
      <c r="L1960" s="8">
        <f t="shared" si="396"/>
        <v>3</v>
      </c>
      <c r="M1960" s="2">
        <f t="shared" si="389"/>
        <v>0.28776236398329119</v>
      </c>
      <c r="N1960" s="2">
        <f t="shared" si="389"/>
        <v>0.51560002062812649</v>
      </c>
      <c r="O1960" s="2">
        <f t="shared" si="389"/>
        <v>0.15079160435253469</v>
      </c>
      <c r="P1960" s="2">
        <f t="shared" si="390"/>
        <v>4.5846011036047685E-2</v>
      </c>
      <c r="Q1960" s="1">
        <v>5580</v>
      </c>
      <c r="R1960" s="1">
        <v>9998</v>
      </c>
      <c r="S1960" s="1">
        <v>2924</v>
      </c>
      <c r="AZ1960" t="s">
        <v>1668</v>
      </c>
      <c r="BA1960" t="s">
        <v>2133</v>
      </c>
      <c r="BC1960" s="43">
        <v>36</v>
      </c>
      <c r="BD1960" s="46">
        <v>121</v>
      </c>
      <c r="BE1960" s="49">
        <f t="shared" si="397"/>
        <v>36121</v>
      </c>
      <c r="BG1960" s="7" t="s">
        <v>481</v>
      </c>
    </row>
    <row r="1961" spans="1:59" hidden="1" outlineLevel="1">
      <c r="A1961" t="s">
        <v>2097</v>
      </c>
      <c r="B1961" t="s">
        <v>2133</v>
      </c>
      <c r="C1961" s="1">
        <v>23211</v>
      </c>
      <c r="E1961" s="1">
        <v>11997</v>
      </c>
      <c r="F1961" s="26">
        <v>10175</v>
      </c>
      <c r="G1961" s="1">
        <v>10092</v>
      </c>
      <c r="H1961" s="2" t="str">
        <f t="shared" si="392"/>
        <v/>
      </c>
      <c r="I1961" s="2">
        <f t="shared" si="393"/>
        <v>0.84121030257564389</v>
      </c>
      <c r="J1961" s="10">
        <f t="shared" si="394"/>
        <v>2</v>
      </c>
      <c r="K1961" s="9">
        <f t="shared" si="395"/>
        <v>1</v>
      </c>
      <c r="L1961" s="8">
        <f t="shared" si="396"/>
        <v>3</v>
      </c>
      <c r="M1961" s="2">
        <f t="shared" si="389"/>
        <v>0.23572559806618321</v>
      </c>
      <c r="N1961" s="2">
        <f t="shared" si="389"/>
        <v>0.58247895307160125</v>
      </c>
      <c r="O1961" s="2">
        <f t="shared" si="389"/>
        <v>0.12478119529882471</v>
      </c>
      <c r="P1961" s="2">
        <f t="shared" si="390"/>
        <v>5.7014253563390835E-2</v>
      </c>
      <c r="Q1961" s="1">
        <v>2828</v>
      </c>
      <c r="R1961" s="1">
        <v>6988</v>
      </c>
      <c r="S1961" s="1">
        <v>1497</v>
      </c>
      <c r="AZ1961" t="s">
        <v>2097</v>
      </c>
      <c r="BA1961" t="s">
        <v>2133</v>
      </c>
      <c r="BC1961" s="43">
        <v>36</v>
      </c>
      <c r="BD1961" s="46">
        <v>123</v>
      </c>
      <c r="BE1961" s="49">
        <f t="shared" si="397"/>
        <v>36123</v>
      </c>
      <c r="BG1961" s="7" t="s">
        <v>481</v>
      </c>
    </row>
    <row r="1962" spans="1:59" hidden="1" outlineLevel="1">
      <c r="A1962" t="s">
        <v>2230</v>
      </c>
      <c r="B1962" t="s">
        <v>2133</v>
      </c>
      <c r="C1962" s="1">
        <v>1223153</v>
      </c>
      <c r="E1962" s="1">
        <v>521102</v>
      </c>
      <c r="F1962" s="26">
        <v>320258</v>
      </c>
      <c r="G1962" s="1">
        <v>305460</v>
      </c>
      <c r="H1962" s="2" t="str">
        <f t="shared" si="392"/>
        <v/>
      </c>
      <c r="I1962" s="2">
        <f t="shared" si="393"/>
        <v>0.5861808244834984</v>
      </c>
      <c r="J1962" s="10">
        <f t="shared" si="394"/>
        <v>1</v>
      </c>
      <c r="K1962" s="9">
        <f t="shared" si="395"/>
        <v>3</v>
      </c>
      <c r="L1962" s="8">
        <f t="shared" si="396"/>
        <v>2</v>
      </c>
      <c r="M1962" s="2">
        <f t="shared" si="389"/>
        <v>0.72584637940364838</v>
      </c>
      <c r="N1962" s="2">
        <f t="shared" si="389"/>
        <v>9.4480543156618094E-2</v>
      </c>
      <c r="O1962" s="2">
        <f t="shared" si="389"/>
        <v>0.12334245502799836</v>
      </c>
      <c r="P1962" s="2">
        <f t="shared" si="390"/>
        <v>5.6330622411735184E-2</v>
      </c>
      <c r="Q1962" s="1">
        <v>378240</v>
      </c>
      <c r="R1962" s="1">
        <v>49234</v>
      </c>
      <c r="S1962" s="1">
        <v>64274</v>
      </c>
      <c r="AZ1962" t="s">
        <v>2230</v>
      </c>
      <c r="BA1962" t="s">
        <v>2133</v>
      </c>
      <c r="BC1962" s="43">
        <v>36</v>
      </c>
      <c r="BD1962" s="46">
        <v>5</v>
      </c>
      <c r="BE1962" s="49">
        <f t="shared" si="397"/>
        <v>36005</v>
      </c>
      <c r="BG1962" s="7" t="s">
        <v>481</v>
      </c>
    </row>
    <row r="1963" spans="1:59" hidden="1" outlineLevel="1">
      <c r="A1963" t="s">
        <v>2766</v>
      </c>
      <c r="B1963" t="s">
        <v>2133</v>
      </c>
      <c r="C1963" s="1">
        <v>2327759</v>
      </c>
      <c r="E1963" s="1">
        <v>967539</v>
      </c>
      <c r="F1963" s="26">
        <v>609148</v>
      </c>
      <c r="G1963" s="1">
        <v>581594</v>
      </c>
      <c r="H1963" s="2" t="str">
        <f t="shared" si="392"/>
        <v/>
      </c>
      <c r="I1963" s="2">
        <f t="shared" si="393"/>
        <v>0.60110651870363885</v>
      </c>
      <c r="J1963" s="10">
        <f t="shared" si="394"/>
        <v>1</v>
      </c>
      <c r="K1963" s="9">
        <f t="shared" si="395"/>
        <v>3</v>
      </c>
      <c r="L1963" s="8">
        <f t="shared" si="396"/>
        <v>2</v>
      </c>
      <c r="M1963" s="2">
        <f t="shared" si="389"/>
        <v>0.70819780908056418</v>
      </c>
      <c r="N1963" s="2">
        <f t="shared" si="389"/>
        <v>0.11290707661396594</v>
      </c>
      <c r="O1963" s="2">
        <f t="shared" si="389"/>
        <v>0.13140245509483339</v>
      </c>
      <c r="P1963" s="2">
        <f t="shared" si="390"/>
        <v>4.7492659210636501E-2</v>
      </c>
      <c r="Q1963" s="1">
        <v>685209</v>
      </c>
      <c r="R1963" s="1">
        <v>109242</v>
      </c>
      <c r="S1963" s="1">
        <v>127137</v>
      </c>
      <c r="AZ1963" t="s">
        <v>2766</v>
      </c>
      <c r="BA1963" t="s">
        <v>2133</v>
      </c>
      <c r="BC1963" s="43">
        <v>36</v>
      </c>
      <c r="BD1963" s="46">
        <v>47</v>
      </c>
      <c r="BE1963" s="49">
        <f t="shared" si="397"/>
        <v>36047</v>
      </c>
      <c r="BG1963" s="7" t="s">
        <v>481</v>
      </c>
    </row>
    <row r="1964" spans="1:59" hidden="1" outlineLevel="1">
      <c r="A1964" t="s">
        <v>2728</v>
      </c>
      <c r="B1964" t="s">
        <v>2133</v>
      </c>
      <c r="C1964" s="1">
        <v>1485877</v>
      </c>
      <c r="E1964" s="1">
        <v>859861</v>
      </c>
      <c r="F1964" s="26">
        <v>552678</v>
      </c>
      <c r="G1964" s="1">
        <v>532118</v>
      </c>
      <c r="H1964" s="2" t="str">
        <f t="shared" si="392"/>
        <v/>
      </c>
      <c r="I1964" s="2">
        <f t="shared" si="393"/>
        <v>0.61884188258334782</v>
      </c>
      <c r="J1964" s="10">
        <f t="shared" si="394"/>
        <v>1</v>
      </c>
      <c r="K1964" s="9">
        <f t="shared" si="395"/>
        <v>3</v>
      </c>
      <c r="L1964" s="8">
        <f t="shared" si="396"/>
        <v>2</v>
      </c>
      <c r="M1964" s="2">
        <f t="shared" si="389"/>
        <v>0.69039530807886396</v>
      </c>
      <c r="N1964" s="2">
        <f t="shared" si="389"/>
        <v>0.11527328254217833</v>
      </c>
      <c r="O1964" s="2">
        <f t="shared" si="389"/>
        <v>0.18182589976752056</v>
      </c>
      <c r="P1964" s="2">
        <f t="shared" si="390"/>
        <v>1.2505509611437149E-2</v>
      </c>
      <c r="Q1964" s="1">
        <v>593644</v>
      </c>
      <c r="R1964" s="1">
        <v>99119</v>
      </c>
      <c r="S1964" s="1">
        <v>156345</v>
      </c>
      <c r="AZ1964" t="s">
        <v>1645</v>
      </c>
      <c r="BA1964" t="s">
        <v>2133</v>
      </c>
      <c r="BC1964" s="43">
        <v>36</v>
      </c>
      <c r="BD1964" s="46">
        <v>61</v>
      </c>
      <c r="BE1964" s="49">
        <f t="shared" si="397"/>
        <v>36061</v>
      </c>
      <c r="BG1964" s="7" t="s">
        <v>481</v>
      </c>
    </row>
    <row r="1965" spans="1:59" hidden="1" outlineLevel="1">
      <c r="A1965" t="s">
        <v>1794</v>
      </c>
      <c r="B1965" t="s">
        <v>2133</v>
      </c>
      <c r="C1965" s="1">
        <v>1996512</v>
      </c>
      <c r="E1965" s="1">
        <v>821019</v>
      </c>
      <c r="F1965" s="26">
        <v>577074</v>
      </c>
      <c r="G1965" s="1">
        <v>555956</v>
      </c>
      <c r="H1965" s="2" t="str">
        <f t="shared" si="392"/>
        <v/>
      </c>
      <c r="I1965" s="2">
        <f t="shared" si="393"/>
        <v>0.67715363469054923</v>
      </c>
      <c r="J1965" s="10">
        <f t="shared" si="394"/>
        <v>1</v>
      </c>
      <c r="K1965" s="9">
        <f t="shared" si="395"/>
        <v>2</v>
      </c>
      <c r="L1965" s="8">
        <f t="shared" si="396"/>
        <v>3</v>
      </c>
      <c r="M1965" s="2">
        <f t="shared" si="389"/>
        <v>0.64253689622286447</v>
      </c>
      <c r="N1965" s="2">
        <f t="shared" si="389"/>
        <v>0.17583271519903923</v>
      </c>
      <c r="O1965" s="2">
        <f t="shared" si="389"/>
        <v>0.16217286079859297</v>
      </c>
      <c r="P1965" s="2">
        <f t="shared" si="390"/>
        <v>1.9457527779503325E-2</v>
      </c>
      <c r="Q1965" s="1">
        <v>527535</v>
      </c>
      <c r="R1965" s="1">
        <v>144362</v>
      </c>
      <c r="S1965" s="1">
        <v>133147</v>
      </c>
      <c r="AZ1965" t="s">
        <v>1794</v>
      </c>
      <c r="BA1965" t="s">
        <v>2133</v>
      </c>
      <c r="BC1965" s="43">
        <v>36</v>
      </c>
      <c r="BD1965" s="46">
        <v>81</v>
      </c>
      <c r="BE1965" s="49">
        <f t="shared" si="397"/>
        <v>36081</v>
      </c>
      <c r="BG1965" s="7" t="s">
        <v>481</v>
      </c>
    </row>
    <row r="1966" spans="1:59" hidden="1" outlineLevel="1">
      <c r="A1966" t="s">
        <v>469</v>
      </c>
      <c r="B1966" t="s">
        <v>2133</v>
      </c>
      <c r="C1966" s="1">
        <v>395643</v>
      </c>
      <c r="E1966" s="1">
        <v>196811</v>
      </c>
      <c r="F1966" s="26">
        <v>152315</v>
      </c>
      <c r="G1966" s="1">
        <v>147760</v>
      </c>
      <c r="H1966" s="2" t="str">
        <f t="shared" si="392"/>
        <v/>
      </c>
      <c r="I1966" s="2">
        <f t="shared" si="393"/>
        <v>0.75077104430138564</v>
      </c>
      <c r="J1966" s="10">
        <f t="shared" si="394"/>
        <v>1</v>
      </c>
      <c r="K1966" s="9">
        <f t="shared" si="395"/>
        <v>2</v>
      </c>
      <c r="L1966" s="8">
        <f t="shared" si="396"/>
        <v>3</v>
      </c>
      <c r="M1966" s="2">
        <f t="shared" si="389"/>
        <v>0.47658921503371254</v>
      </c>
      <c r="N1966" s="2">
        <f t="shared" si="389"/>
        <v>0.30350945831279758</v>
      </c>
      <c r="O1966" s="2">
        <f t="shared" si="389"/>
        <v>0.17180950251764382</v>
      </c>
      <c r="P1966" s="2">
        <f t="shared" si="390"/>
        <v>4.8091824135846062E-2</v>
      </c>
      <c r="Q1966" s="1">
        <v>93798</v>
      </c>
      <c r="R1966" s="1">
        <v>59734</v>
      </c>
      <c r="S1966" s="1">
        <v>33814</v>
      </c>
      <c r="AZ1966" t="s">
        <v>469</v>
      </c>
      <c r="BA1966" t="s">
        <v>2133</v>
      </c>
      <c r="BC1966" s="43">
        <v>36</v>
      </c>
      <c r="BD1966" s="46">
        <v>85</v>
      </c>
      <c r="BE1966" s="49">
        <f t="shared" si="397"/>
        <v>36085</v>
      </c>
      <c r="BG1966" s="7" t="s">
        <v>481</v>
      </c>
    </row>
    <row r="1967" spans="1:59" collapsed="1">
      <c r="A1967" t="s">
        <v>2728</v>
      </c>
      <c r="B1967" t="s">
        <v>1301</v>
      </c>
      <c r="C1967" s="1">
        <v>18246653</v>
      </c>
      <c r="D1967" s="66">
        <v>13668000</v>
      </c>
      <c r="E1967" s="26">
        <f>SUM(E1905:E1966)</f>
        <v>9193391</v>
      </c>
      <c r="F1967" s="26">
        <f>SUM(F1905:F1966)</f>
        <v>7079432</v>
      </c>
      <c r="G1967" s="1">
        <v>6926925</v>
      </c>
      <c r="H1967" s="2">
        <f t="shared" si="392"/>
        <v>0.50679872695346795</v>
      </c>
      <c r="I1967" s="2">
        <f t="shared" si="393"/>
        <v>0.75346789884167875</v>
      </c>
      <c r="J1967" s="10">
        <f t="shared" si="394"/>
        <v>1</v>
      </c>
      <c r="K1967" s="9">
        <f t="shared" si="395"/>
        <v>2</v>
      </c>
      <c r="L1967" s="8">
        <f t="shared" si="396"/>
        <v>3</v>
      </c>
      <c r="M1967" s="2">
        <f t="shared" si="389"/>
        <v>0.46304481121275054</v>
      </c>
      <c r="N1967" s="2">
        <f t="shared" si="389"/>
        <v>0.30205981666612464</v>
      </c>
      <c r="O1967" s="2">
        <f t="shared" si="389"/>
        <v>0.19154836338408754</v>
      </c>
      <c r="P1967" s="2">
        <f t="shared" si="390"/>
        <v>4.3347008737037285E-2</v>
      </c>
      <c r="Q1967" s="1">
        <f>SUM(Q1905:Q1966)</f>
        <v>4256952</v>
      </c>
      <c r="R1967" s="1">
        <f>SUM(R1905:R1966)</f>
        <v>2776954</v>
      </c>
      <c r="S1967" s="1">
        <f>SUM(S1905:S1966)</f>
        <v>1760979</v>
      </c>
      <c r="AZ1967" t="s">
        <v>2728</v>
      </c>
      <c r="BA1967" t="s">
        <v>1301</v>
      </c>
      <c r="BC1967" s="43">
        <v>36</v>
      </c>
      <c r="BD1967" s="46"/>
      <c r="BE1967" s="43">
        <v>36</v>
      </c>
      <c r="BG1967" s="7" t="s">
        <v>346</v>
      </c>
    </row>
    <row r="1968" spans="1:59" s="1" customFormat="1">
      <c r="A1968"/>
      <c r="B1968"/>
      <c r="F1968" s="26"/>
      <c r="H1968" s="2"/>
      <c r="I1968" s="2"/>
      <c r="J1968" s="7"/>
      <c r="K1968" s="2"/>
      <c r="L1968" s="8"/>
      <c r="M1968" s="2"/>
      <c r="N1968" s="2"/>
      <c r="O1968" s="2"/>
      <c r="P1968" s="2"/>
      <c r="AO1968"/>
      <c r="AP1968"/>
      <c r="AQ1968" s="8"/>
      <c r="AR1968" s="8"/>
      <c r="AS1968" s="8"/>
      <c r="AT1968" s="8"/>
      <c r="AU1968" s="2"/>
      <c r="AV1968" s="2"/>
      <c r="AW1968" s="2"/>
      <c r="AX1968" s="2"/>
      <c r="AY1968" s="2"/>
      <c r="AZ1968"/>
      <c r="BA1968"/>
      <c r="BC1968" s="43"/>
      <c r="BD1968" s="46"/>
      <c r="BE1968" s="49"/>
      <c r="BF1968"/>
      <c r="BG1968" s="7"/>
    </row>
    <row r="1969" spans="1:59" hidden="1" outlineLevel="1">
      <c r="A1969" t="s">
        <v>2300</v>
      </c>
      <c r="B1969" t="s">
        <v>791</v>
      </c>
      <c r="C1969" s="1">
        <v>112825</v>
      </c>
      <c r="E1969" s="1">
        <f>SUM(Q1969:T1969)</f>
        <v>63270</v>
      </c>
      <c r="G1969" s="1">
        <v>42701</v>
      </c>
      <c r="H1969" s="2" t="str">
        <f t="shared" si="392"/>
        <v/>
      </c>
      <c r="I1969" s="2">
        <f t="shared" si="393"/>
        <v>0.6749012170064802</v>
      </c>
      <c r="J1969" s="10">
        <f t="shared" ref="J1969:J2000" si="398">RANK(Q1969,Q1969:AO1969)</f>
        <v>1</v>
      </c>
      <c r="K1969" s="9">
        <f t="shared" ref="K1969:K2000" si="399">RANK(R1969,Q1969:AO1969)</f>
        <v>2</v>
      </c>
      <c r="L1969" s="8">
        <f t="shared" ref="L1969:L2000" si="400">RANK(S1969,Q1969:AO1969)</f>
        <v>3</v>
      </c>
      <c r="M1969" s="2">
        <f t="shared" ref="M1969:O2032" si="401">Q1969/$E1969</f>
        <v>0.61198040145408561</v>
      </c>
      <c r="N1969" s="2">
        <f t="shared" si="401"/>
        <v>0.31194879089615934</v>
      </c>
      <c r="O1969" s="2">
        <f t="shared" si="401"/>
        <v>7.5881144302196932E-2</v>
      </c>
      <c r="P1969" s="2">
        <f t="shared" ref="P1969:P2032" si="402">1-M1969-N1969-O1969</f>
        <v>1.8966334755811387E-4</v>
      </c>
      <c r="Q1969" s="1">
        <v>38720</v>
      </c>
      <c r="R1969" s="1">
        <v>19737</v>
      </c>
      <c r="S1969" s="1">
        <v>4801</v>
      </c>
      <c r="T1969" s="1">
        <v>12</v>
      </c>
      <c r="AZ1969" t="s">
        <v>2300</v>
      </c>
      <c r="BA1969" t="s">
        <v>791</v>
      </c>
      <c r="BC1969" s="43">
        <v>37</v>
      </c>
      <c r="BD1969" s="46">
        <v>1</v>
      </c>
      <c r="BE1969" s="49">
        <f t="shared" ref="BE1969:BE2000" si="403">BC1969*1000+BD1969</f>
        <v>37001</v>
      </c>
      <c r="BG1969" s="7" t="s">
        <v>481</v>
      </c>
    </row>
    <row r="1970" spans="1:59" hidden="1" outlineLevel="1">
      <c r="A1970" t="s">
        <v>2462</v>
      </c>
      <c r="B1970" t="s">
        <v>791</v>
      </c>
      <c r="C1970" s="1">
        <v>28453</v>
      </c>
      <c r="E1970" s="1">
        <f t="shared" ref="E1970:E2033" si="404">SUM(Q1970:T1970)</f>
        <v>19233</v>
      </c>
      <c r="G1970" s="1">
        <v>13626</v>
      </c>
      <c r="H1970" s="2" t="str">
        <f t="shared" si="392"/>
        <v/>
      </c>
      <c r="I1970" s="2">
        <f t="shared" si="393"/>
        <v>0.70846981750116989</v>
      </c>
      <c r="J1970" s="10">
        <f t="shared" si="398"/>
        <v>1</v>
      </c>
      <c r="K1970" s="9">
        <f t="shared" si="399"/>
        <v>2</v>
      </c>
      <c r="L1970" s="8">
        <f t="shared" si="400"/>
        <v>3</v>
      </c>
      <c r="M1970" s="2">
        <f t="shared" si="401"/>
        <v>0.46259033952061562</v>
      </c>
      <c r="N1970" s="2">
        <f t="shared" si="401"/>
        <v>0.45806686424374771</v>
      </c>
      <c r="O1970" s="2">
        <f t="shared" si="401"/>
        <v>7.9290802266937035E-2</v>
      </c>
      <c r="P1970" s="2">
        <f t="shared" si="402"/>
        <v>5.1993968699579063E-5</v>
      </c>
      <c r="Q1970" s="1">
        <v>8897</v>
      </c>
      <c r="R1970" s="1">
        <v>8810</v>
      </c>
      <c r="S1970" s="1">
        <v>1525</v>
      </c>
      <c r="T1970" s="1">
        <v>1</v>
      </c>
      <c r="AZ1970" t="s">
        <v>2462</v>
      </c>
      <c r="BA1970" t="s">
        <v>791</v>
      </c>
      <c r="BC1970" s="43">
        <v>37</v>
      </c>
      <c r="BD1970" s="46">
        <v>3</v>
      </c>
      <c r="BE1970" s="49">
        <f t="shared" si="403"/>
        <v>37003</v>
      </c>
      <c r="BG1970" s="7" t="s">
        <v>481</v>
      </c>
    </row>
    <row r="1971" spans="1:59" hidden="1" outlineLevel="1">
      <c r="A1971" t="s">
        <v>1783</v>
      </c>
      <c r="B1971" t="s">
        <v>791</v>
      </c>
      <c r="C1971" s="1">
        <v>9830</v>
      </c>
      <c r="E1971" s="1">
        <f t="shared" si="404"/>
        <v>6480</v>
      </c>
      <c r="G1971" s="1">
        <v>4730</v>
      </c>
      <c r="H1971" s="2" t="str">
        <f t="shared" si="392"/>
        <v/>
      </c>
      <c r="I1971" s="2">
        <f t="shared" si="393"/>
        <v>0.72993827160493829</v>
      </c>
      <c r="J1971" s="10">
        <f t="shared" si="398"/>
        <v>1</v>
      </c>
      <c r="K1971" s="9">
        <f t="shared" si="399"/>
        <v>2</v>
      </c>
      <c r="L1971" s="8">
        <f t="shared" si="400"/>
        <v>3</v>
      </c>
      <c r="M1971" s="2">
        <f t="shared" si="401"/>
        <v>0.71188271604938269</v>
      </c>
      <c r="N1971" s="2">
        <f t="shared" si="401"/>
        <v>0.24938271604938272</v>
      </c>
      <c r="O1971" s="2">
        <f t="shared" si="401"/>
        <v>3.8734567901234571E-2</v>
      </c>
      <c r="P1971" s="2">
        <f t="shared" si="402"/>
        <v>0</v>
      </c>
      <c r="Q1971" s="1">
        <v>4613</v>
      </c>
      <c r="R1971" s="1">
        <v>1616</v>
      </c>
      <c r="S1971" s="1">
        <v>251</v>
      </c>
      <c r="T1971" s="1">
        <v>0</v>
      </c>
      <c r="AZ1971" t="s">
        <v>1783</v>
      </c>
      <c r="BA1971" t="s">
        <v>791</v>
      </c>
      <c r="BC1971" s="43">
        <v>37</v>
      </c>
      <c r="BD1971" s="46">
        <v>5</v>
      </c>
      <c r="BE1971" s="49">
        <f t="shared" si="403"/>
        <v>37005</v>
      </c>
      <c r="BG1971" s="7" t="s">
        <v>481</v>
      </c>
    </row>
    <row r="1972" spans="1:59" hidden="1" outlineLevel="1">
      <c r="A1972" t="s">
        <v>1958</v>
      </c>
      <c r="B1972" t="s">
        <v>791</v>
      </c>
      <c r="C1972" s="1">
        <v>23761</v>
      </c>
      <c r="E1972" s="1">
        <f t="shared" si="404"/>
        <v>12030</v>
      </c>
      <c r="G1972" s="1">
        <v>8539</v>
      </c>
      <c r="H1972" s="2" t="str">
        <f t="shared" si="392"/>
        <v/>
      </c>
      <c r="I1972" s="2">
        <f t="shared" si="393"/>
        <v>0.70980881130507067</v>
      </c>
      <c r="J1972" s="10">
        <f t="shared" si="398"/>
        <v>1</v>
      </c>
      <c r="K1972" s="9">
        <f t="shared" si="399"/>
        <v>2</v>
      </c>
      <c r="L1972" s="8">
        <f t="shared" si="400"/>
        <v>3</v>
      </c>
      <c r="M1972" s="2">
        <f t="shared" si="401"/>
        <v>0.88653366583541149</v>
      </c>
      <c r="N1972" s="2">
        <f t="shared" si="401"/>
        <v>9.5012468827930172E-2</v>
      </c>
      <c r="O1972" s="2">
        <f t="shared" si="401"/>
        <v>1.8453865336658354E-2</v>
      </c>
      <c r="P1972" s="2">
        <f t="shared" si="402"/>
        <v>0</v>
      </c>
      <c r="Q1972" s="1">
        <v>10665</v>
      </c>
      <c r="R1972" s="1">
        <v>1143</v>
      </c>
      <c r="S1972" s="1">
        <v>222</v>
      </c>
      <c r="T1972" s="1">
        <v>0</v>
      </c>
      <c r="AZ1972" t="s">
        <v>1958</v>
      </c>
      <c r="BA1972" t="s">
        <v>791</v>
      </c>
      <c r="BC1972" s="43">
        <v>37</v>
      </c>
      <c r="BD1972" s="46">
        <v>7</v>
      </c>
      <c r="BE1972" s="49">
        <f t="shared" si="403"/>
        <v>37007</v>
      </c>
      <c r="BG1972" s="7" t="s">
        <v>481</v>
      </c>
    </row>
    <row r="1973" spans="1:59" hidden="1" outlineLevel="1">
      <c r="A1973" t="s">
        <v>2298</v>
      </c>
      <c r="B1973" t="s">
        <v>791</v>
      </c>
      <c r="C1973" s="1">
        <v>22511</v>
      </c>
      <c r="E1973" s="1">
        <f t="shared" si="404"/>
        <v>15421</v>
      </c>
      <c r="G1973" s="1">
        <v>11070</v>
      </c>
      <c r="H1973" s="2" t="str">
        <f t="shared" si="392"/>
        <v/>
      </c>
      <c r="I1973" s="2">
        <f t="shared" si="393"/>
        <v>0.71785227935931517</v>
      </c>
      <c r="J1973" s="10">
        <f t="shared" si="398"/>
        <v>1</v>
      </c>
      <c r="K1973" s="9">
        <f t="shared" si="399"/>
        <v>2</v>
      </c>
      <c r="L1973" s="8">
        <f t="shared" si="400"/>
        <v>3</v>
      </c>
      <c r="M1973" s="2">
        <f t="shared" si="401"/>
        <v>0.50301536865313534</v>
      </c>
      <c r="N1973" s="2">
        <f t="shared" si="401"/>
        <v>0.44653394721483691</v>
      </c>
      <c r="O1973" s="2">
        <f t="shared" si="401"/>
        <v>5.0256144218922251E-2</v>
      </c>
      <c r="P1973" s="2">
        <f t="shared" si="402"/>
        <v>1.9453991310549451E-4</v>
      </c>
      <c r="Q1973" s="1">
        <v>7757</v>
      </c>
      <c r="R1973" s="1">
        <v>6886</v>
      </c>
      <c r="S1973" s="1">
        <v>775</v>
      </c>
      <c r="T1973" s="1">
        <v>3</v>
      </c>
      <c r="AZ1973" t="s">
        <v>2298</v>
      </c>
      <c r="BA1973" t="s">
        <v>791</v>
      </c>
      <c r="BC1973" s="43">
        <v>37</v>
      </c>
      <c r="BD1973" s="46">
        <v>9</v>
      </c>
      <c r="BE1973" s="49">
        <f t="shared" si="403"/>
        <v>37009</v>
      </c>
      <c r="BG1973" s="7" t="s">
        <v>481</v>
      </c>
    </row>
    <row r="1974" spans="1:59" hidden="1" outlineLevel="1">
      <c r="A1974" t="s">
        <v>2299</v>
      </c>
      <c r="B1974" t="s">
        <v>791</v>
      </c>
      <c r="C1974" s="1">
        <v>15162</v>
      </c>
      <c r="E1974" s="1">
        <f t="shared" si="404"/>
        <v>9794</v>
      </c>
      <c r="G1974" s="1">
        <v>6787</v>
      </c>
      <c r="H1974" s="2" t="str">
        <f t="shared" si="392"/>
        <v/>
      </c>
      <c r="I1974" s="2">
        <f t="shared" si="393"/>
        <v>0.6929752909944864</v>
      </c>
      <c r="J1974" s="10">
        <f t="shared" si="398"/>
        <v>2</v>
      </c>
      <c r="K1974" s="9">
        <f t="shared" si="399"/>
        <v>1</v>
      </c>
      <c r="L1974" s="8">
        <f t="shared" si="400"/>
        <v>3</v>
      </c>
      <c r="M1974" s="2">
        <f t="shared" si="401"/>
        <v>0.18582805799469063</v>
      </c>
      <c r="N1974" s="2">
        <f t="shared" si="401"/>
        <v>0.75352256483561364</v>
      </c>
      <c r="O1974" s="2">
        <f t="shared" si="401"/>
        <v>6.0649377169695734E-2</v>
      </c>
      <c r="P1974" s="2">
        <f t="shared" si="402"/>
        <v>0</v>
      </c>
      <c r="Q1974" s="1">
        <v>1820</v>
      </c>
      <c r="R1974" s="1">
        <v>7380</v>
      </c>
      <c r="S1974" s="1">
        <v>594</v>
      </c>
      <c r="T1974" s="1">
        <v>0</v>
      </c>
      <c r="AZ1974" t="s">
        <v>2299</v>
      </c>
      <c r="BA1974" t="s">
        <v>791</v>
      </c>
      <c r="BC1974" s="43">
        <v>37</v>
      </c>
      <c r="BD1974" s="46">
        <v>11</v>
      </c>
      <c r="BE1974" s="49">
        <f t="shared" si="403"/>
        <v>37011</v>
      </c>
      <c r="BG1974" s="7" t="s">
        <v>481</v>
      </c>
    </row>
    <row r="1975" spans="1:59" hidden="1" outlineLevel="1">
      <c r="A1975" t="s">
        <v>2281</v>
      </c>
      <c r="B1975" t="s">
        <v>791</v>
      </c>
      <c r="C1975" s="1">
        <v>42945</v>
      </c>
      <c r="E1975" s="1">
        <f t="shared" si="404"/>
        <v>22712</v>
      </c>
      <c r="G1975" s="1">
        <v>15980</v>
      </c>
      <c r="H1975" s="2" t="str">
        <f t="shared" si="392"/>
        <v/>
      </c>
      <c r="I1975" s="2">
        <f t="shared" si="393"/>
        <v>0.70359281437125754</v>
      </c>
      <c r="J1975" s="10">
        <f t="shared" si="398"/>
        <v>1</v>
      </c>
      <c r="K1975" s="9">
        <f t="shared" si="399"/>
        <v>2</v>
      </c>
      <c r="L1975" s="8">
        <f t="shared" si="400"/>
        <v>3</v>
      </c>
      <c r="M1975" s="2">
        <f t="shared" si="401"/>
        <v>0.73366502289538571</v>
      </c>
      <c r="N1975" s="2">
        <f t="shared" si="401"/>
        <v>0.22780908770693906</v>
      </c>
      <c r="O1975" s="2">
        <f t="shared" si="401"/>
        <v>3.8393800634026067E-2</v>
      </c>
      <c r="P1975" s="2">
        <f t="shared" si="402"/>
        <v>1.3208876364916716E-4</v>
      </c>
      <c r="Q1975" s="1">
        <v>16663</v>
      </c>
      <c r="R1975" s="1">
        <v>5174</v>
      </c>
      <c r="S1975" s="1">
        <v>872</v>
      </c>
      <c r="T1975" s="1">
        <v>3</v>
      </c>
      <c r="AZ1975" t="s">
        <v>2281</v>
      </c>
      <c r="BA1975" t="s">
        <v>791</v>
      </c>
      <c r="BC1975" s="43">
        <v>37</v>
      </c>
      <c r="BD1975" s="46">
        <v>13</v>
      </c>
      <c r="BE1975" s="49">
        <f t="shared" si="403"/>
        <v>37013</v>
      </c>
      <c r="BG1975" s="7" t="s">
        <v>481</v>
      </c>
    </row>
    <row r="1976" spans="1:59" hidden="1" outlineLevel="1">
      <c r="A1976" t="s">
        <v>157</v>
      </c>
      <c r="B1976" t="s">
        <v>791</v>
      </c>
      <c r="C1976" s="1">
        <v>20320</v>
      </c>
      <c r="E1976" s="1">
        <f t="shared" si="404"/>
        <v>11716</v>
      </c>
      <c r="G1976" s="1">
        <v>6743</v>
      </c>
      <c r="H1976" s="2" t="str">
        <f t="shared" si="392"/>
        <v/>
      </c>
      <c r="I1976" s="2">
        <f t="shared" si="393"/>
        <v>0.57553772618641175</v>
      </c>
      <c r="J1976" s="10">
        <f t="shared" si="398"/>
        <v>1</v>
      </c>
      <c r="K1976" s="9">
        <f t="shared" si="399"/>
        <v>2</v>
      </c>
      <c r="L1976" s="8">
        <f t="shared" si="400"/>
        <v>3</v>
      </c>
      <c r="M1976" s="2">
        <f t="shared" si="401"/>
        <v>0.92104813929668827</v>
      </c>
      <c r="N1976" s="2">
        <f t="shared" si="401"/>
        <v>6.5636736087401837E-2</v>
      </c>
      <c r="O1976" s="2">
        <f t="shared" si="401"/>
        <v>1.3315124615909868E-2</v>
      </c>
      <c r="P1976" s="2">
        <f t="shared" si="402"/>
        <v>2.2551405187698492E-17</v>
      </c>
      <c r="Q1976" s="1">
        <v>10791</v>
      </c>
      <c r="R1976" s="1">
        <v>769</v>
      </c>
      <c r="S1976" s="1">
        <v>156</v>
      </c>
      <c r="T1976" s="1">
        <v>0</v>
      </c>
      <c r="AZ1976" t="s">
        <v>157</v>
      </c>
      <c r="BA1976" t="s">
        <v>791</v>
      </c>
      <c r="BC1976" s="43">
        <v>37</v>
      </c>
      <c r="BD1976" s="46">
        <v>15</v>
      </c>
      <c r="BE1976" s="49">
        <f t="shared" si="403"/>
        <v>37015</v>
      </c>
      <c r="BG1976" s="7" t="s">
        <v>481</v>
      </c>
    </row>
    <row r="1977" spans="1:59" hidden="1" outlineLevel="1">
      <c r="A1977" t="s">
        <v>158</v>
      </c>
      <c r="B1977" t="s">
        <v>791</v>
      </c>
      <c r="C1977" s="1">
        <v>29311</v>
      </c>
      <c r="E1977" s="1">
        <f t="shared" si="404"/>
        <v>16465</v>
      </c>
      <c r="G1977" s="1">
        <v>10177</v>
      </c>
      <c r="H1977" s="2" t="str">
        <f t="shared" si="392"/>
        <v/>
      </c>
      <c r="I1977" s="2">
        <f t="shared" si="393"/>
        <v>0.6180989978742788</v>
      </c>
      <c r="J1977" s="10">
        <f t="shared" si="398"/>
        <v>1</v>
      </c>
      <c r="K1977" s="9">
        <f t="shared" si="399"/>
        <v>2</v>
      </c>
      <c r="L1977" s="8">
        <f t="shared" si="400"/>
        <v>3</v>
      </c>
      <c r="M1977" s="2">
        <f t="shared" si="401"/>
        <v>0.87336774977224418</v>
      </c>
      <c r="N1977" s="2">
        <f t="shared" si="401"/>
        <v>0.10112359550561797</v>
      </c>
      <c r="O1977" s="2">
        <f t="shared" si="401"/>
        <v>2.5508654722137869E-2</v>
      </c>
      <c r="P1977" s="2">
        <f t="shared" si="402"/>
        <v>-2.7755575615628914E-17</v>
      </c>
      <c r="Q1977" s="1">
        <v>14380</v>
      </c>
      <c r="R1977" s="1">
        <v>1665</v>
      </c>
      <c r="S1977" s="1">
        <v>420</v>
      </c>
      <c r="T1977" s="1">
        <v>0</v>
      </c>
      <c r="AZ1977" t="s">
        <v>158</v>
      </c>
      <c r="BA1977" t="s">
        <v>791</v>
      </c>
      <c r="BC1977" s="43">
        <v>37</v>
      </c>
      <c r="BD1977" s="46">
        <v>17</v>
      </c>
      <c r="BE1977" s="49">
        <f t="shared" si="403"/>
        <v>37017</v>
      </c>
      <c r="BG1977" s="7" t="s">
        <v>481</v>
      </c>
    </row>
    <row r="1978" spans="1:59" hidden="1" outlineLevel="1">
      <c r="A1978" t="s">
        <v>1845</v>
      </c>
      <c r="B1978" t="s">
        <v>791</v>
      </c>
      <c r="C1978" s="1">
        <v>54173</v>
      </c>
      <c r="E1978" s="1">
        <f t="shared" si="404"/>
        <v>32769</v>
      </c>
      <c r="G1978" s="1">
        <v>22400</v>
      </c>
      <c r="H1978" s="2" t="str">
        <f t="shared" si="392"/>
        <v/>
      </c>
      <c r="I1978" s="2">
        <f t="shared" si="393"/>
        <v>0.68357288901095548</v>
      </c>
      <c r="J1978" s="10">
        <f t="shared" si="398"/>
        <v>1</v>
      </c>
      <c r="K1978" s="9">
        <f t="shared" si="399"/>
        <v>2</v>
      </c>
      <c r="L1978" s="8">
        <f t="shared" si="400"/>
        <v>3</v>
      </c>
      <c r="M1978" s="2">
        <f t="shared" si="401"/>
        <v>0.57966370655192412</v>
      </c>
      <c r="N1978" s="2">
        <f t="shared" si="401"/>
        <v>0.35890628337758246</v>
      </c>
      <c r="O1978" s="2">
        <f t="shared" si="401"/>
        <v>6.1246910189508376E-2</v>
      </c>
      <c r="P1978" s="2">
        <f t="shared" si="402"/>
        <v>1.8309988098504787E-4</v>
      </c>
      <c r="Q1978" s="1">
        <v>18995</v>
      </c>
      <c r="R1978" s="1">
        <v>11761</v>
      </c>
      <c r="S1978" s="1">
        <v>2007</v>
      </c>
      <c r="T1978" s="1">
        <v>6</v>
      </c>
      <c r="AZ1978" t="s">
        <v>1845</v>
      </c>
      <c r="BA1978" t="s">
        <v>791</v>
      </c>
      <c r="BC1978" s="43">
        <v>37</v>
      </c>
      <c r="BD1978" s="46">
        <v>19</v>
      </c>
      <c r="BE1978" s="49">
        <f t="shared" si="403"/>
        <v>37019</v>
      </c>
      <c r="BG1978" s="7" t="s">
        <v>481</v>
      </c>
    </row>
    <row r="1979" spans="1:59" hidden="1" outlineLevel="1">
      <c r="A1979" t="s">
        <v>844</v>
      </c>
      <c r="B1979" t="s">
        <v>791</v>
      </c>
      <c r="C1979" s="1">
        <v>181710</v>
      </c>
      <c r="E1979" s="1">
        <f t="shared" si="404"/>
        <v>109805</v>
      </c>
      <c r="G1979" s="1">
        <v>75492</v>
      </c>
      <c r="H1979" s="2" t="str">
        <f t="shared" si="392"/>
        <v/>
      </c>
      <c r="I1979" s="2">
        <f t="shared" si="393"/>
        <v>0.68750967624425119</v>
      </c>
      <c r="J1979" s="10">
        <f t="shared" si="398"/>
        <v>1</v>
      </c>
      <c r="K1979" s="9">
        <f t="shared" si="399"/>
        <v>2</v>
      </c>
      <c r="L1979" s="8">
        <f t="shared" si="400"/>
        <v>3</v>
      </c>
      <c r="M1979" s="2">
        <f t="shared" si="401"/>
        <v>0.58964528026956875</v>
      </c>
      <c r="N1979" s="2">
        <f t="shared" si="401"/>
        <v>0.33212513091389279</v>
      </c>
      <c r="O1979" s="2">
        <f t="shared" si="401"/>
        <v>7.8074768908519651E-2</v>
      </c>
      <c r="P1979" s="2">
        <f t="shared" si="402"/>
        <v>1.548199080188134E-4</v>
      </c>
      <c r="Q1979" s="1">
        <v>64746</v>
      </c>
      <c r="R1979" s="1">
        <v>36469</v>
      </c>
      <c r="S1979" s="1">
        <v>8573</v>
      </c>
      <c r="T1979" s="1">
        <v>17</v>
      </c>
      <c r="AZ1979" t="s">
        <v>844</v>
      </c>
      <c r="BA1979" t="s">
        <v>791</v>
      </c>
      <c r="BC1979" s="43">
        <v>37</v>
      </c>
      <c r="BD1979" s="46">
        <v>21</v>
      </c>
      <c r="BE1979" s="49">
        <f t="shared" si="403"/>
        <v>37021</v>
      </c>
      <c r="BG1979" s="7" t="s">
        <v>481</v>
      </c>
    </row>
    <row r="1980" spans="1:59" hidden="1" outlineLevel="1">
      <c r="A1980" t="s">
        <v>1107</v>
      </c>
      <c r="B1980" t="s">
        <v>791</v>
      </c>
      <c r="C1980" s="1">
        <v>78455</v>
      </c>
      <c r="E1980" s="1">
        <f t="shared" si="404"/>
        <v>41850</v>
      </c>
      <c r="G1980" s="1">
        <v>30122</v>
      </c>
      <c r="H1980" s="2" t="str">
        <f t="shared" si="392"/>
        <v/>
      </c>
      <c r="I1980" s="2">
        <f t="shared" si="393"/>
        <v>0.71976105137395463</v>
      </c>
      <c r="J1980" s="10">
        <f t="shared" si="398"/>
        <v>1</v>
      </c>
      <c r="K1980" s="9">
        <f t="shared" si="399"/>
        <v>2</v>
      </c>
      <c r="L1980" s="8">
        <f t="shared" si="400"/>
        <v>3</v>
      </c>
      <c r="M1980" s="2">
        <f t="shared" si="401"/>
        <v>0.55182795698924736</v>
      </c>
      <c r="N1980" s="2">
        <f t="shared" si="401"/>
        <v>0.36568697729988053</v>
      </c>
      <c r="O1980" s="2">
        <f t="shared" si="401"/>
        <v>8.2389486260454003E-2</v>
      </c>
      <c r="P1980" s="2">
        <f t="shared" si="402"/>
        <v>9.5579450418104006E-5</v>
      </c>
      <c r="Q1980" s="1">
        <v>23094</v>
      </c>
      <c r="R1980" s="1">
        <v>15304</v>
      </c>
      <c r="S1980" s="1">
        <v>3448</v>
      </c>
      <c r="T1980" s="1">
        <v>4</v>
      </c>
      <c r="AZ1980" t="s">
        <v>1107</v>
      </c>
      <c r="BA1980" t="s">
        <v>791</v>
      </c>
      <c r="BC1980" s="43">
        <v>37</v>
      </c>
      <c r="BD1980" s="46">
        <v>23</v>
      </c>
      <c r="BE1980" s="49">
        <f t="shared" si="403"/>
        <v>37023</v>
      </c>
      <c r="BG1980" s="7" t="s">
        <v>481</v>
      </c>
    </row>
    <row r="1981" spans="1:59" hidden="1" outlineLevel="1">
      <c r="A1981" t="s">
        <v>578</v>
      </c>
      <c r="B1981" t="s">
        <v>791</v>
      </c>
      <c r="C1981" s="1">
        <v>104351</v>
      </c>
      <c r="E1981" s="1">
        <f t="shared" si="404"/>
        <v>60252</v>
      </c>
      <c r="G1981" s="1">
        <v>41123</v>
      </c>
      <c r="H1981" s="2" t="str">
        <f t="shared" si="392"/>
        <v/>
      </c>
      <c r="I1981" s="2">
        <f t="shared" si="393"/>
        <v>0.68251676292903141</v>
      </c>
      <c r="J1981" s="10">
        <f t="shared" si="398"/>
        <v>1</v>
      </c>
      <c r="K1981" s="9">
        <f t="shared" si="399"/>
        <v>2</v>
      </c>
      <c r="L1981" s="8">
        <f t="shared" si="400"/>
        <v>3</v>
      </c>
      <c r="M1981" s="2">
        <f t="shared" si="401"/>
        <v>0.53347606718449181</v>
      </c>
      <c r="N1981" s="2">
        <f t="shared" si="401"/>
        <v>0.38602867954590719</v>
      </c>
      <c r="O1981" s="2">
        <f t="shared" si="401"/>
        <v>8.026289583748257E-2</v>
      </c>
      <c r="P1981" s="2">
        <f t="shared" si="402"/>
        <v>2.3235743211842685E-4</v>
      </c>
      <c r="Q1981" s="1">
        <v>32143</v>
      </c>
      <c r="R1981" s="1">
        <v>23259</v>
      </c>
      <c r="S1981" s="1">
        <v>4836</v>
      </c>
      <c r="T1981" s="1">
        <v>14</v>
      </c>
      <c r="AZ1981" t="s">
        <v>578</v>
      </c>
      <c r="BA1981" t="s">
        <v>791</v>
      </c>
      <c r="BC1981" s="43">
        <v>37</v>
      </c>
      <c r="BD1981" s="46">
        <v>25</v>
      </c>
      <c r="BE1981" s="49">
        <f t="shared" si="403"/>
        <v>37025</v>
      </c>
      <c r="BG1981" s="7" t="s">
        <v>481</v>
      </c>
    </row>
    <row r="1982" spans="1:59" hidden="1" outlineLevel="1">
      <c r="A1982" t="s">
        <v>2452</v>
      </c>
      <c r="B1982" t="s">
        <v>791</v>
      </c>
      <c r="C1982" s="1">
        <v>71743</v>
      </c>
      <c r="E1982" s="1">
        <f t="shared" si="404"/>
        <v>38196</v>
      </c>
      <c r="G1982" s="1">
        <v>25576</v>
      </c>
      <c r="H1982" s="2" t="str">
        <f t="shared" si="392"/>
        <v/>
      </c>
      <c r="I1982" s="2">
        <f t="shared" si="393"/>
        <v>0.66959891088072054</v>
      </c>
      <c r="J1982" s="10">
        <f t="shared" si="398"/>
        <v>1</v>
      </c>
      <c r="K1982" s="9">
        <f t="shared" si="399"/>
        <v>2</v>
      </c>
      <c r="L1982" s="8">
        <f t="shared" si="400"/>
        <v>3</v>
      </c>
      <c r="M1982" s="2">
        <f t="shared" si="401"/>
        <v>0.47989318253220231</v>
      </c>
      <c r="N1982" s="2">
        <f t="shared" si="401"/>
        <v>0.43049010367577756</v>
      </c>
      <c r="O1982" s="2">
        <f t="shared" si="401"/>
        <v>8.9538171536286529E-2</v>
      </c>
      <c r="P1982" s="2">
        <f t="shared" si="402"/>
        <v>7.854225573354634E-5</v>
      </c>
      <c r="Q1982" s="1">
        <v>18330</v>
      </c>
      <c r="R1982" s="1">
        <v>16443</v>
      </c>
      <c r="S1982" s="1">
        <v>3420</v>
      </c>
      <c r="T1982" s="1">
        <v>3</v>
      </c>
      <c r="AZ1982" t="s">
        <v>2452</v>
      </c>
      <c r="BA1982" t="s">
        <v>791</v>
      </c>
      <c r="BC1982" s="43">
        <v>37</v>
      </c>
      <c r="BD1982" s="46">
        <v>27</v>
      </c>
      <c r="BE1982" s="49">
        <f t="shared" si="403"/>
        <v>37027</v>
      </c>
      <c r="BG1982" s="7" t="s">
        <v>481</v>
      </c>
    </row>
    <row r="1983" spans="1:59" hidden="1" outlineLevel="1">
      <c r="A1983" t="s">
        <v>2157</v>
      </c>
      <c r="B1983" t="s">
        <v>791</v>
      </c>
      <c r="C1983" s="1">
        <v>6146</v>
      </c>
      <c r="E1983" s="1">
        <f t="shared" si="404"/>
        <v>3829</v>
      </c>
      <c r="G1983" s="1">
        <v>2675</v>
      </c>
      <c r="H1983" s="2" t="str">
        <f t="shared" si="392"/>
        <v/>
      </c>
      <c r="I1983" s="2">
        <f t="shared" si="393"/>
        <v>0.69861582658657617</v>
      </c>
      <c r="J1983" s="10">
        <f t="shared" si="398"/>
        <v>1</v>
      </c>
      <c r="K1983" s="9">
        <f t="shared" si="399"/>
        <v>2</v>
      </c>
      <c r="L1983" s="8">
        <f t="shared" si="400"/>
        <v>3</v>
      </c>
      <c r="M1983" s="2">
        <f t="shared" si="401"/>
        <v>0.83755549751893443</v>
      </c>
      <c r="N1983" s="2">
        <f t="shared" si="401"/>
        <v>0.110472708278924</v>
      </c>
      <c r="O1983" s="2">
        <f t="shared" si="401"/>
        <v>5.1971794202141548E-2</v>
      </c>
      <c r="P1983" s="2">
        <f t="shared" si="402"/>
        <v>0</v>
      </c>
      <c r="Q1983" s="1">
        <v>3207</v>
      </c>
      <c r="R1983" s="1">
        <v>423</v>
      </c>
      <c r="S1983" s="1">
        <v>199</v>
      </c>
      <c r="T1983" s="1">
        <v>0</v>
      </c>
      <c r="AZ1983" t="s">
        <v>2157</v>
      </c>
      <c r="BA1983" t="s">
        <v>791</v>
      </c>
      <c r="BC1983" s="43">
        <v>37</v>
      </c>
      <c r="BD1983" s="46">
        <v>29</v>
      </c>
      <c r="BE1983" s="49">
        <f t="shared" si="403"/>
        <v>37029</v>
      </c>
      <c r="BG1983" s="7" t="s">
        <v>481</v>
      </c>
    </row>
    <row r="1984" spans="1:59" hidden="1" outlineLevel="1">
      <c r="A1984" t="s">
        <v>2882</v>
      </c>
      <c r="B1984" t="s">
        <v>791</v>
      </c>
      <c r="C1984" s="1">
        <v>54434</v>
      </c>
      <c r="E1984" s="1">
        <f t="shared" si="404"/>
        <v>30526</v>
      </c>
      <c r="G1984" s="1">
        <v>21819</v>
      </c>
      <c r="H1984" s="2" t="str">
        <f t="shared" si="392"/>
        <v/>
      </c>
      <c r="I1984" s="2">
        <f t="shared" si="393"/>
        <v>0.71476773897661006</v>
      </c>
      <c r="J1984" s="10">
        <f t="shared" si="398"/>
        <v>1</v>
      </c>
      <c r="K1984" s="9">
        <f t="shared" si="399"/>
        <v>2</v>
      </c>
      <c r="L1984" s="8">
        <f t="shared" si="400"/>
        <v>3</v>
      </c>
      <c r="M1984" s="2">
        <f t="shared" si="401"/>
        <v>0.54186595033741725</v>
      </c>
      <c r="N1984" s="2">
        <f t="shared" si="401"/>
        <v>0.36506584550874666</v>
      </c>
      <c r="O1984" s="2">
        <f t="shared" si="401"/>
        <v>9.2937168315534294E-2</v>
      </c>
      <c r="P1984" s="2">
        <f t="shared" si="402"/>
        <v>1.3103583830180454E-4</v>
      </c>
      <c r="Q1984" s="1">
        <v>16541</v>
      </c>
      <c r="R1984" s="1">
        <v>11144</v>
      </c>
      <c r="S1984" s="1">
        <v>2837</v>
      </c>
      <c r="T1984" s="1">
        <v>4</v>
      </c>
      <c r="AZ1984" t="s">
        <v>2882</v>
      </c>
      <c r="BA1984" t="s">
        <v>791</v>
      </c>
      <c r="BC1984" s="43">
        <v>37</v>
      </c>
      <c r="BD1984" s="46">
        <v>31</v>
      </c>
      <c r="BE1984" s="49">
        <f t="shared" si="403"/>
        <v>37031</v>
      </c>
      <c r="BG1984" s="7" t="s">
        <v>481</v>
      </c>
    </row>
    <row r="1985" spans="1:59" hidden="1" outlineLevel="1">
      <c r="A1985" t="s">
        <v>2469</v>
      </c>
      <c r="B1985" t="s">
        <v>791</v>
      </c>
      <c r="C1985" s="1">
        <v>20864</v>
      </c>
      <c r="E1985" s="1">
        <f t="shared" si="404"/>
        <v>11900</v>
      </c>
      <c r="G1985" s="1">
        <v>8363</v>
      </c>
      <c r="H1985" s="2" t="str">
        <f t="shared" si="392"/>
        <v/>
      </c>
      <c r="I1985" s="2">
        <f t="shared" si="393"/>
        <v>0.70277310924369751</v>
      </c>
      <c r="J1985" s="10">
        <f t="shared" si="398"/>
        <v>1</v>
      </c>
      <c r="K1985" s="9">
        <f t="shared" si="399"/>
        <v>2</v>
      </c>
      <c r="L1985" s="8">
        <f t="shared" si="400"/>
        <v>3</v>
      </c>
      <c r="M1985" s="2">
        <f t="shared" si="401"/>
        <v>0.87235294117647055</v>
      </c>
      <c r="N1985" s="2">
        <f t="shared" si="401"/>
        <v>0.10563025210084033</v>
      </c>
      <c r="O1985" s="2">
        <f t="shared" si="401"/>
        <v>2.2016806722689075E-2</v>
      </c>
      <c r="P1985" s="2">
        <f t="shared" si="402"/>
        <v>4.163336342344337E-17</v>
      </c>
      <c r="Q1985" s="1">
        <v>10381</v>
      </c>
      <c r="R1985" s="1">
        <v>1257</v>
      </c>
      <c r="S1985" s="1">
        <v>262</v>
      </c>
      <c r="T1985" s="1">
        <v>0</v>
      </c>
      <c r="AZ1985" t="s">
        <v>2469</v>
      </c>
      <c r="BA1985" t="s">
        <v>791</v>
      </c>
      <c r="BC1985" s="43">
        <v>37</v>
      </c>
      <c r="BD1985" s="46">
        <v>33</v>
      </c>
      <c r="BE1985" s="49">
        <f t="shared" si="403"/>
        <v>37033</v>
      </c>
      <c r="BG1985" s="7" t="s">
        <v>481</v>
      </c>
    </row>
    <row r="1986" spans="1:59" hidden="1" outlineLevel="1">
      <c r="A1986" t="s">
        <v>2485</v>
      </c>
      <c r="B1986" t="s">
        <v>791</v>
      </c>
      <c r="C1986" s="1">
        <v>122338</v>
      </c>
      <c r="E1986" s="1">
        <f t="shared" si="404"/>
        <v>68487</v>
      </c>
      <c r="G1986" s="1">
        <v>49409</v>
      </c>
      <c r="H1986" s="2" t="str">
        <f t="shared" ref="H1986:H2049" si="405">IF(D1986&gt;0,G1986/D1986,"")</f>
        <v/>
      </c>
      <c r="I1986" s="2">
        <f t="shared" si="393"/>
        <v>0.7214361849694102</v>
      </c>
      <c r="J1986" s="10">
        <f t="shared" si="398"/>
        <v>2</v>
      </c>
      <c r="K1986" s="9">
        <f t="shared" si="399"/>
        <v>1</v>
      </c>
      <c r="L1986" s="8">
        <f t="shared" si="400"/>
        <v>3</v>
      </c>
      <c r="M1986" s="2">
        <f t="shared" si="401"/>
        <v>0.43285587045716706</v>
      </c>
      <c r="N1986" s="2">
        <f t="shared" si="401"/>
        <v>0.46033553813132422</v>
      </c>
      <c r="O1986" s="2">
        <f t="shared" si="401"/>
        <v>0.10650196387635609</v>
      </c>
      <c r="P1986" s="2">
        <f t="shared" si="402"/>
        <v>3.0662753515268981E-4</v>
      </c>
      <c r="Q1986" s="1">
        <v>29645</v>
      </c>
      <c r="R1986" s="1">
        <v>31527</v>
      </c>
      <c r="S1986" s="1">
        <v>7294</v>
      </c>
      <c r="T1986" s="1">
        <v>21</v>
      </c>
      <c r="AZ1986" t="s">
        <v>2485</v>
      </c>
      <c r="BA1986" t="s">
        <v>791</v>
      </c>
      <c r="BC1986" s="43">
        <v>37</v>
      </c>
      <c r="BD1986" s="46">
        <v>35</v>
      </c>
      <c r="BE1986" s="49">
        <f t="shared" si="403"/>
        <v>37035</v>
      </c>
      <c r="BG1986" s="7" t="s">
        <v>481</v>
      </c>
    </row>
    <row r="1987" spans="1:59" hidden="1" outlineLevel="1">
      <c r="A1987" t="s">
        <v>2434</v>
      </c>
      <c r="B1987" t="s">
        <v>791</v>
      </c>
      <c r="C1987" s="1">
        <v>41014</v>
      </c>
      <c r="E1987" s="1">
        <f t="shared" si="404"/>
        <v>24907</v>
      </c>
      <c r="G1987" s="1">
        <v>18577</v>
      </c>
      <c r="H1987" s="2" t="str">
        <f t="shared" si="405"/>
        <v/>
      </c>
      <c r="I1987" s="2">
        <f t="shared" ref="I1987:I2050" si="406">IF(E1987&gt;0,G1987/E1987,"")</f>
        <v>0.74585457903400654</v>
      </c>
      <c r="J1987" s="10">
        <f t="shared" si="398"/>
        <v>1</v>
      </c>
      <c r="K1987" s="9">
        <f t="shared" si="399"/>
        <v>2</v>
      </c>
      <c r="L1987" s="8">
        <f t="shared" si="400"/>
        <v>3</v>
      </c>
      <c r="M1987" s="2">
        <f t="shared" si="401"/>
        <v>0.68125426586903282</v>
      </c>
      <c r="N1987" s="2">
        <f t="shared" si="401"/>
        <v>0.24988958927209218</v>
      </c>
      <c r="O1987" s="2">
        <f t="shared" si="401"/>
        <v>6.8615248725257955E-2</v>
      </c>
      <c r="P1987" s="2">
        <f t="shared" si="402"/>
        <v>2.4089613361705231E-4</v>
      </c>
      <c r="Q1987" s="1">
        <v>16968</v>
      </c>
      <c r="R1987" s="1">
        <v>6224</v>
      </c>
      <c r="S1987" s="1">
        <v>1709</v>
      </c>
      <c r="T1987" s="1">
        <v>6</v>
      </c>
      <c r="AZ1987" t="s">
        <v>2434</v>
      </c>
      <c r="BA1987" t="s">
        <v>791</v>
      </c>
      <c r="BC1987" s="43">
        <v>37</v>
      </c>
      <c r="BD1987" s="46">
        <v>37</v>
      </c>
      <c r="BE1987" s="49">
        <f t="shared" si="403"/>
        <v>37037</v>
      </c>
      <c r="BG1987" s="7" t="s">
        <v>481</v>
      </c>
    </row>
    <row r="1988" spans="1:59" hidden="1" outlineLevel="1">
      <c r="A1988" t="s">
        <v>2703</v>
      </c>
      <c r="B1988" t="s">
        <v>791</v>
      </c>
      <c r="C1988" s="1">
        <v>20531</v>
      </c>
      <c r="E1988" s="1">
        <f t="shared" si="404"/>
        <v>14394</v>
      </c>
      <c r="G1988" s="1">
        <v>8758</v>
      </c>
      <c r="H1988" s="2" t="str">
        <f t="shared" si="405"/>
        <v/>
      </c>
      <c r="I1988" s="2">
        <f t="shared" si="406"/>
        <v>0.60844796442962346</v>
      </c>
      <c r="J1988" s="10">
        <f t="shared" si="398"/>
        <v>1</v>
      </c>
      <c r="K1988" s="9">
        <f t="shared" si="399"/>
        <v>2</v>
      </c>
      <c r="L1988" s="8">
        <f t="shared" si="400"/>
        <v>3</v>
      </c>
      <c r="M1988" s="2">
        <f t="shared" si="401"/>
        <v>0.53425038210365428</v>
      </c>
      <c r="N1988" s="2">
        <f t="shared" si="401"/>
        <v>0.39578991246352646</v>
      </c>
      <c r="O1988" s="2">
        <f t="shared" si="401"/>
        <v>6.989023204112825E-2</v>
      </c>
      <c r="P1988" s="2">
        <f t="shared" si="402"/>
        <v>6.9473391691013409E-5</v>
      </c>
      <c r="Q1988" s="1">
        <v>7690</v>
      </c>
      <c r="R1988" s="1">
        <v>5697</v>
      </c>
      <c r="S1988" s="1">
        <v>1006</v>
      </c>
      <c r="T1988" s="1">
        <v>1</v>
      </c>
      <c r="AZ1988" t="s">
        <v>2703</v>
      </c>
      <c r="BA1988" t="s">
        <v>791</v>
      </c>
      <c r="BC1988" s="43">
        <v>37</v>
      </c>
      <c r="BD1988" s="46">
        <v>39</v>
      </c>
      <c r="BE1988" s="49">
        <f t="shared" si="403"/>
        <v>37039</v>
      </c>
      <c r="BG1988" s="7" t="s">
        <v>481</v>
      </c>
    </row>
    <row r="1989" spans="1:59" hidden="1" outlineLevel="1">
      <c r="A1989" t="s">
        <v>200</v>
      </c>
      <c r="B1989" t="s">
        <v>791</v>
      </c>
      <c r="C1989" s="1">
        <v>13807</v>
      </c>
      <c r="E1989" s="1">
        <f t="shared" si="404"/>
        <v>7412</v>
      </c>
      <c r="G1989" s="1">
        <v>4506</v>
      </c>
      <c r="H1989" s="2" t="str">
        <f t="shared" si="405"/>
        <v/>
      </c>
      <c r="I1989" s="2">
        <f t="shared" si="406"/>
        <v>0.60793308148947656</v>
      </c>
      <c r="J1989" s="10">
        <f t="shared" si="398"/>
        <v>1</v>
      </c>
      <c r="K1989" s="9">
        <f t="shared" si="399"/>
        <v>2</v>
      </c>
      <c r="L1989" s="8">
        <f t="shared" si="400"/>
        <v>3</v>
      </c>
      <c r="M1989" s="2">
        <f t="shared" si="401"/>
        <v>0.77172153264975718</v>
      </c>
      <c r="N1989" s="2">
        <f t="shared" si="401"/>
        <v>0.18186724230976795</v>
      </c>
      <c r="O1989" s="2">
        <f t="shared" si="401"/>
        <v>4.6276308688613058E-2</v>
      </c>
      <c r="P1989" s="2">
        <f t="shared" si="402"/>
        <v>1.3491635186181627E-4</v>
      </c>
      <c r="Q1989" s="1">
        <v>5720</v>
      </c>
      <c r="R1989" s="1">
        <v>1348</v>
      </c>
      <c r="S1989" s="1">
        <v>343</v>
      </c>
      <c r="T1989" s="1">
        <v>1</v>
      </c>
      <c r="AZ1989" t="s">
        <v>200</v>
      </c>
      <c r="BA1989" t="s">
        <v>791</v>
      </c>
      <c r="BC1989" s="43">
        <v>37</v>
      </c>
      <c r="BD1989" s="46">
        <v>41</v>
      </c>
      <c r="BE1989" s="49">
        <f t="shared" si="403"/>
        <v>37041</v>
      </c>
      <c r="BG1989" s="7" t="s">
        <v>481</v>
      </c>
    </row>
    <row r="1990" spans="1:59" hidden="1" outlineLevel="1">
      <c r="A1990" t="s">
        <v>217</v>
      </c>
      <c r="B1990" t="s">
        <v>791</v>
      </c>
      <c r="C1990" s="1">
        <v>7292</v>
      </c>
      <c r="E1990" s="1">
        <f t="shared" si="404"/>
        <v>5715</v>
      </c>
      <c r="G1990" s="1">
        <v>3960</v>
      </c>
      <c r="H1990" s="2" t="str">
        <f t="shared" si="405"/>
        <v/>
      </c>
      <c r="I1990" s="2">
        <f t="shared" si="406"/>
        <v>0.69291338582677164</v>
      </c>
      <c r="J1990" s="10">
        <f t="shared" si="398"/>
        <v>1</v>
      </c>
      <c r="K1990" s="9">
        <f t="shared" si="399"/>
        <v>2</v>
      </c>
      <c r="L1990" s="8">
        <f t="shared" si="400"/>
        <v>3</v>
      </c>
      <c r="M1990" s="2">
        <f t="shared" si="401"/>
        <v>0.457917760279965</v>
      </c>
      <c r="N1990" s="2">
        <f t="shared" si="401"/>
        <v>0.42449693788276466</v>
      </c>
      <c r="O1990" s="2">
        <f t="shared" si="401"/>
        <v>0.11723534558180228</v>
      </c>
      <c r="P1990" s="2">
        <f t="shared" si="402"/>
        <v>3.4995625546806186E-4</v>
      </c>
      <c r="Q1990" s="1">
        <v>2617</v>
      </c>
      <c r="R1990" s="1">
        <v>2426</v>
      </c>
      <c r="S1990" s="1">
        <v>670</v>
      </c>
      <c r="T1990" s="1">
        <v>2</v>
      </c>
      <c r="AZ1990" t="s">
        <v>217</v>
      </c>
      <c r="BA1990" t="s">
        <v>791</v>
      </c>
      <c r="BC1990" s="43">
        <v>37</v>
      </c>
      <c r="BD1990" s="46">
        <v>43</v>
      </c>
      <c r="BE1990" s="49">
        <f t="shared" si="403"/>
        <v>37043</v>
      </c>
      <c r="BG1990" s="7" t="s">
        <v>481</v>
      </c>
    </row>
    <row r="1991" spans="1:59" hidden="1" outlineLevel="1">
      <c r="A1991" t="s">
        <v>684</v>
      </c>
      <c r="B1991" t="s">
        <v>791</v>
      </c>
      <c r="C1991" s="1">
        <v>87395</v>
      </c>
      <c r="E1991" s="1">
        <f t="shared" si="404"/>
        <v>43359</v>
      </c>
      <c r="G1991" s="1">
        <v>30522</v>
      </c>
      <c r="H1991" s="2" t="str">
        <f t="shared" si="405"/>
        <v/>
      </c>
      <c r="I1991" s="2">
        <f t="shared" si="406"/>
        <v>0.70393689891372035</v>
      </c>
      <c r="J1991" s="10">
        <f t="shared" si="398"/>
        <v>1</v>
      </c>
      <c r="K1991" s="9">
        <f t="shared" si="399"/>
        <v>2</v>
      </c>
      <c r="L1991" s="8">
        <f t="shared" si="400"/>
        <v>3</v>
      </c>
      <c r="M1991" s="2">
        <f t="shared" si="401"/>
        <v>0.70158444613575033</v>
      </c>
      <c r="N1991" s="2">
        <f t="shared" si="401"/>
        <v>0.23759773057496714</v>
      </c>
      <c r="O1991" s="2">
        <f t="shared" si="401"/>
        <v>6.0587190663991326E-2</v>
      </c>
      <c r="P1991" s="2">
        <f t="shared" si="402"/>
        <v>2.3063262529120915E-4</v>
      </c>
      <c r="Q1991" s="1">
        <v>30420</v>
      </c>
      <c r="R1991" s="1">
        <v>10302</v>
      </c>
      <c r="S1991" s="1">
        <v>2627</v>
      </c>
      <c r="T1991" s="1">
        <v>10</v>
      </c>
      <c r="AZ1991" t="s">
        <v>684</v>
      </c>
      <c r="BA1991" t="s">
        <v>791</v>
      </c>
      <c r="BC1991" s="43">
        <v>37</v>
      </c>
      <c r="BD1991" s="46">
        <v>45</v>
      </c>
      <c r="BE1991" s="49">
        <f t="shared" si="403"/>
        <v>37045</v>
      </c>
      <c r="BG1991" s="7" t="s">
        <v>481</v>
      </c>
    </row>
    <row r="1992" spans="1:59" hidden="1" outlineLevel="1">
      <c r="A1992" t="s">
        <v>489</v>
      </c>
      <c r="B1992" t="s">
        <v>791</v>
      </c>
      <c r="C1992" s="1">
        <v>50518</v>
      </c>
      <c r="E1992" s="1">
        <f t="shared" si="404"/>
        <v>31344</v>
      </c>
      <c r="G1992" s="1">
        <v>18916</v>
      </c>
      <c r="H1992" s="2" t="str">
        <f t="shared" si="405"/>
        <v/>
      </c>
      <c r="I1992" s="2">
        <f t="shared" si="406"/>
        <v>0.60349668198060236</v>
      </c>
      <c r="J1992" s="10">
        <f t="shared" si="398"/>
        <v>1</v>
      </c>
      <c r="K1992" s="9">
        <f t="shared" si="399"/>
        <v>2</v>
      </c>
      <c r="L1992" s="8">
        <f t="shared" si="400"/>
        <v>3</v>
      </c>
      <c r="M1992" s="2">
        <f t="shared" si="401"/>
        <v>0.83831036242981116</v>
      </c>
      <c r="N1992" s="2">
        <f t="shared" si="401"/>
        <v>0.14009060745278204</v>
      </c>
      <c r="O1992" s="2">
        <f t="shared" si="401"/>
        <v>2.1567126084737112E-2</v>
      </c>
      <c r="P1992" s="2">
        <f t="shared" si="402"/>
        <v>3.1904032669685667E-5</v>
      </c>
      <c r="Q1992" s="1">
        <v>26276</v>
      </c>
      <c r="R1992" s="1">
        <v>4391</v>
      </c>
      <c r="S1992" s="1">
        <v>676</v>
      </c>
      <c r="T1992" s="1">
        <v>1</v>
      </c>
      <c r="AZ1992" t="s">
        <v>489</v>
      </c>
      <c r="BA1992" t="s">
        <v>791</v>
      </c>
      <c r="BC1992" s="43">
        <v>37</v>
      </c>
      <c r="BD1992" s="46">
        <v>47</v>
      </c>
      <c r="BE1992" s="49">
        <f t="shared" si="403"/>
        <v>37047</v>
      </c>
      <c r="BG1992" s="7" t="s">
        <v>481</v>
      </c>
    </row>
    <row r="1993" spans="1:59" hidden="1" outlineLevel="1">
      <c r="A1993" t="s">
        <v>159</v>
      </c>
      <c r="B1993" t="s">
        <v>791</v>
      </c>
      <c r="C1993" s="1">
        <v>84429</v>
      </c>
      <c r="E1993" s="1">
        <f t="shared" si="404"/>
        <v>39362</v>
      </c>
      <c r="G1993" s="1">
        <v>25287</v>
      </c>
      <c r="H1993" s="2" t="str">
        <f t="shared" si="405"/>
        <v/>
      </c>
      <c r="I1993" s="2">
        <f t="shared" si="406"/>
        <v>0.64242162491743304</v>
      </c>
      <c r="J1993" s="10">
        <f t="shared" si="398"/>
        <v>1</v>
      </c>
      <c r="K1993" s="9">
        <f t="shared" si="399"/>
        <v>2</v>
      </c>
      <c r="L1993" s="8">
        <f t="shared" si="400"/>
        <v>3</v>
      </c>
      <c r="M1993" s="2">
        <f t="shared" si="401"/>
        <v>0.61681317006249681</v>
      </c>
      <c r="N1993" s="2">
        <f t="shared" si="401"/>
        <v>0.29744423555713634</v>
      </c>
      <c r="O1993" s="2">
        <f t="shared" si="401"/>
        <v>8.5691783954067374E-2</v>
      </c>
      <c r="P1993" s="2">
        <f t="shared" si="402"/>
        <v>5.0810426299480183E-5</v>
      </c>
      <c r="Q1993" s="1">
        <v>24279</v>
      </c>
      <c r="R1993" s="1">
        <v>11708</v>
      </c>
      <c r="S1993" s="1">
        <v>3373</v>
      </c>
      <c r="T1993" s="1">
        <v>2</v>
      </c>
      <c r="AZ1993" t="s">
        <v>159</v>
      </c>
      <c r="BA1993" t="s">
        <v>791</v>
      </c>
      <c r="BC1993" s="43">
        <v>37</v>
      </c>
      <c r="BD1993" s="46">
        <v>49</v>
      </c>
      <c r="BE1993" s="49">
        <f t="shared" si="403"/>
        <v>37049</v>
      </c>
      <c r="BG1993" s="7" t="s">
        <v>481</v>
      </c>
    </row>
    <row r="1994" spans="1:59" hidden="1" outlineLevel="1">
      <c r="A1994" t="s">
        <v>1159</v>
      </c>
      <c r="B1994" t="s">
        <v>791</v>
      </c>
      <c r="C1994" s="1">
        <v>280941</v>
      </c>
      <c r="E1994" s="1">
        <f t="shared" si="404"/>
        <v>104468</v>
      </c>
      <c r="G1994" s="1">
        <v>64470</v>
      </c>
      <c r="H1994" s="2" t="str">
        <f t="shared" si="405"/>
        <v/>
      </c>
      <c r="I1994" s="2">
        <f t="shared" si="406"/>
        <v>0.61712677566336105</v>
      </c>
      <c r="J1994" s="10">
        <f t="shared" si="398"/>
        <v>1</v>
      </c>
      <c r="K1994" s="9">
        <f t="shared" si="399"/>
        <v>2</v>
      </c>
      <c r="L1994" s="8">
        <f t="shared" si="400"/>
        <v>3</v>
      </c>
      <c r="M1994" s="2">
        <f t="shared" si="401"/>
        <v>0.66268139525979253</v>
      </c>
      <c r="N1994" s="2">
        <f t="shared" si="401"/>
        <v>0.24909063062373166</v>
      </c>
      <c r="O1994" s="2">
        <f t="shared" si="401"/>
        <v>8.8113106405789329E-2</v>
      </c>
      <c r="P1994" s="2">
        <f t="shared" si="402"/>
        <v>1.1486771068648649E-4</v>
      </c>
      <c r="Q1994" s="1">
        <v>69229</v>
      </c>
      <c r="R1994" s="1">
        <v>26022</v>
      </c>
      <c r="S1994" s="1">
        <v>9205</v>
      </c>
      <c r="T1994" s="1">
        <v>12</v>
      </c>
      <c r="AZ1994" t="s">
        <v>1159</v>
      </c>
      <c r="BA1994" t="s">
        <v>791</v>
      </c>
      <c r="BC1994" s="43">
        <v>37</v>
      </c>
      <c r="BD1994" s="46">
        <v>51</v>
      </c>
      <c r="BE1994" s="49">
        <f t="shared" si="403"/>
        <v>37051</v>
      </c>
      <c r="BG1994" s="7" t="s">
        <v>481</v>
      </c>
    </row>
    <row r="1995" spans="1:59" hidden="1" outlineLevel="1">
      <c r="A1995" t="s">
        <v>1324</v>
      </c>
      <c r="B1995" t="s">
        <v>791</v>
      </c>
      <c r="C1995" s="1">
        <v>14583</v>
      </c>
      <c r="E1995" s="1">
        <f t="shared" si="404"/>
        <v>7311</v>
      </c>
      <c r="G1995" s="1">
        <v>5297</v>
      </c>
      <c r="H1995" s="2" t="str">
        <f t="shared" si="405"/>
        <v/>
      </c>
      <c r="I1995" s="2">
        <f t="shared" si="406"/>
        <v>0.72452468882505816</v>
      </c>
      <c r="J1995" s="10">
        <f t="shared" si="398"/>
        <v>1</v>
      </c>
      <c r="K1995" s="9">
        <f t="shared" si="399"/>
        <v>2</v>
      </c>
      <c r="L1995" s="8">
        <f t="shared" si="400"/>
        <v>3</v>
      </c>
      <c r="M1995" s="2">
        <f t="shared" si="401"/>
        <v>0.73095335795376826</v>
      </c>
      <c r="N1995" s="2">
        <f t="shared" si="401"/>
        <v>0.18013951579811244</v>
      </c>
      <c r="O1995" s="2">
        <f t="shared" si="401"/>
        <v>8.8633565859663518E-2</v>
      </c>
      <c r="P1995" s="2">
        <f t="shared" si="402"/>
        <v>2.7356038845578745E-4</v>
      </c>
      <c r="Q1995" s="1">
        <v>5344</v>
      </c>
      <c r="R1995" s="1">
        <v>1317</v>
      </c>
      <c r="S1995" s="1">
        <v>648</v>
      </c>
      <c r="T1995" s="1">
        <v>2</v>
      </c>
      <c r="AZ1995" t="s">
        <v>1324</v>
      </c>
      <c r="BA1995" t="s">
        <v>791</v>
      </c>
      <c r="BC1995" s="43">
        <v>37</v>
      </c>
      <c r="BD1995" s="46">
        <v>53</v>
      </c>
      <c r="BE1995" s="49">
        <f t="shared" si="403"/>
        <v>37053</v>
      </c>
      <c r="BG1995" s="7" t="s">
        <v>481</v>
      </c>
    </row>
    <row r="1996" spans="1:59" hidden="1" outlineLevel="1">
      <c r="A1996" t="s">
        <v>1605</v>
      </c>
      <c r="B1996" t="s">
        <v>791</v>
      </c>
      <c r="C1996" s="1">
        <v>23567</v>
      </c>
      <c r="E1996" s="1">
        <f t="shared" si="404"/>
        <v>14941</v>
      </c>
      <c r="G1996" s="1">
        <v>10696</v>
      </c>
      <c r="H1996" s="2" t="str">
        <f t="shared" si="405"/>
        <v/>
      </c>
      <c r="I1996" s="2">
        <f t="shared" si="406"/>
        <v>0.71588247105280767</v>
      </c>
      <c r="J1996" s="10">
        <f t="shared" si="398"/>
        <v>1</v>
      </c>
      <c r="K1996" s="9">
        <f t="shared" si="399"/>
        <v>2</v>
      </c>
      <c r="L1996" s="8">
        <f t="shared" si="400"/>
        <v>3</v>
      </c>
      <c r="M1996" s="2">
        <f t="shared" si="401"/>
        <v>0.57981393481025367</v>
      </c>
      <c r="N1996" s="2">
        <f t="shared" si="401"/>
        <v>0.30647212368650023</v>
      </c>
      <c r="O1996" s="2">
        <f t="shared" si="401"/>
        <v>0.11364701157887691</v>
      </c>
      <c r="P1996" s="2">
        <f t="shared" si="402"/>
        <v>6.6929924369185656E-5</v>
      </c>
      <c r="Q1996" s="1">
        <v>8663</v>
      </c>
      <c r="R1996" s="1">
        <v>4579</v>
      </c>
      <c r="S1996" s="1">
        <v>1698</v>
      </c>
      <c r="T1996" s="1">
        <v>1</v>
      </c>
      <c r="AZ1996" t="s">
        <v>1605</v>
      </c>
      <c r="BA1996" t="s">
        <v>791</v>
      </c>
      <c r="BC1996" s="43">
        <v>37</v>
      </c>
      <c r="BD1996" s="46">
        <v>55</v>
      </c>
      <c r="BE1996" s="49">
        <f t="shared" si="403"/>
        <v>37055</v>
      </c>
      <c r="BG1996" s="7" t="s">
        <v>481</v>
      </c>
    </row>
    <row r="1997" spans="1:59" hidden="1" outlineLevel="1">
      <c r="A1997" t="s">
        <v>2052</v>
      </c>
      <c r="B1997" t="s">
        <v>791</v>
      </c>
      <c r="C1997" s="1">
        <v>130427</v>
      </c>
      <c r="E1997" s="1">
        <f t="shared" si="404"/>
        <v>69608</v>
      </c>
      <c r="G1997" s="1">
        <v>25287</v>
      </c>
      <c r="H1997" s="2" t="str">
        <f t="shared" si="405"/>
        <v/>
      </c>
      <c r="I1997" s="2">
        <f t="shared" si="406"/>
        <v>0.36327720951614756</v>
      </c>
      <c r="J1997" s="10">
        <f t="shared" si="398"/>
        <v>1</v>
      </c>
      <c r="K1997" s="9">
        <f t="shared" si="399"/>
        <v>2</v>
      </c>
      <c r="L1997" s="8">
        <f t="shared" si="400"/>
        <v>3</v>
      </c>
      <c r="M1997" s="2">
        <f t="shared" si="401"/>
        <v>0.49165325824617861</v>
      </c>
      <c r="N1997" s="2">
        <f t="shared" si="401"/>
        <v>0.44841110217216412</v>
      </c>
      <c r="O1997" s="2">
        <f t="shared" si="401"/>
        <v>5.9820710263188137E-2</v>
      </c>
      <c r="P1997" s="2">
        <f t="shared" si="402"/>
        <v>1.1492931846918131E-4</v>
      </c>
      <c r="Q1997" s="1">
        <v>34223</v>
      </c>
      <c r="R1997" s="1">
        <v>31213</v>
      </c>
      <c r="S1997" s="1">
        <v>4164</v>
      </c>
      <c r="T1997" s="1">
        <v>8</v>
      </c>
      <c r="AZ1997" t="s">
        <v>2052</v>
      </c>
      <c r="BA1997" t="s">
        <v>791</v>
      </c>
      <c r="BC1997" s="43">
        <v>37</v>
      </c>
      <c r="BD1997" s="46">
        <v>57</v>
      </c>
      <c r="BE1997" s="49">
        <f t="shared" si="403"/>
        <v>37057</v>
      </c>
      <c r="BG1997" s="7" t="s">
        <v>481</v>
      </c>
    </row>
    <row r="1998" spans="1:59" hidden="1" outlineLevel="1">
      <c r="A1998" t="s">
        <v>1606</v>
      </c>
      <c r="B1998" t="s">
        <v>791</v>
      </c>
      <c r="C1998" s="1">
        <v>28671</v>
      </c>
      <c r="E1998" s="1">
        <f t="shared" si="404"/>
        <v>16369</v>
      </c>
      <c r="G1998" s="1">
        <v>12387</v>
      </c>
      <c r="H1998" s="2" t="str">
        <f t="shared" si="405"/>
        <v/>
      </c>
      <c r="I1998" s="2">
        <f t="shared" si="406"/>
        <v>0.75673529232085035</v>
      </c>
      <c r="J1998" s="10">
        <f t="shared" si="398"/>
        <v>2</v>
      </c>
      <c r="K1998" s="9">
        <f t="shared" si="399"/>
        <v>1</v>
      </c>
      <c r="L1998" s="8">
        <f t="shared" si="400"/>
        <v>3</v>
      </c>
      <c r="M1998" s="2">
        <f t="shared" si="401"/>
        <v>0.3718003543283035</v>
      </c>
      <c r="N1998" s="2">
        <f t="shared" si="401"/>
        <v>0.5699798399413526</v>
      </c>
      <c r="O1998" s="2">
        <f t="shared" si="401"/>
        <v>5.8219805730343945E-2</v>
      </c>
      <c r="P1998" s="2">
        <f t="shared" si="402"/>
        <v>0</v>
      </c>
      <c r="Q1998" s="1">
        <v>6086</v>
      </c>
      <c r="R1998" s="1">
        <v>9330</v>
      </c>
      <c r="S1998" s="1">
        <v>953</v>
      </c>
      <c r="T1998" s="1">
        <v>0</v>
      </c>
      <c r="AZ1998" t="s">
        <v>1606</v>
      </c>
      <c r="BA1998" t="s">
        <v>791</v>
      </c>
      <c r="BC1998" s="43">
        <v>37</v>
      </c>
      <c r="BD1998" s="46">
        <v>59</v>
      </c>
      <c r="BE1998" s="49">
        <f t="shared" si="403"/>
        <v>37059</v>
      </c>
      <c r="BG1998" s="7" t="s">
        <v>481</v>
      </c>
    </row>
    <row r="1999" spans="1:59" hidden="1" outlineLevel="1">
      <c r="A1999" t="s">
        <v>1815</v>
      </c>
      <c r="B1999" t="s">
        <v>791</v>
      </c>
      <c r="C1999" s="1">
        <v>41651</v>
      </c>
      <c r="E1999" s="1">
        <f t="shared" si="404"/>
        <v>21182</v>
      </c>
      <c r="G1999" s="1">
        <v>13747</v>
      </c>
      <c r="H1999" s="2" t="str">
        <f t="shared" si="405"/>
        <v/>
      </c>
      <c r="I1999" s="2">
        <f t="shared" si="406"/>
        <v>0.64899442923236705</v>
      </c>
      <c r="J1999" s="10">
        <f t="shared" si="398"/>
        <v>1</v>
      </c>
      <c r="K1999" s="9">
        <f t="shared" si="399"/>
        <v>2</v>
      </c>
      <c r="L1999" s="8">
        <f t="shared" si="400"/>
        <v>3</v>
      </c>
      <c r="M1999" s="2">
        <f t="shared" si="401"/>
        <v>0.79997167406288361</v>
      </c>
      <c r="N1999" s="2">
        <f t="shared" si="401"/>
        <v>0.18595977716929468</v>
      </c>
      <c r="O1999" s="2">
        <f t="shared" si="401"/>
        <v>1.4021338872627702E-2</v>
      </c>
      <c r="P1999" s="2">
        <f t="shared" si="402"/>
        <v>4.7209895194006909E-5</v>
      </c>
      <c r="Q1999" s="1">
        <v>16945</v>
      </c>
      <c r="R1999" s="1">
        <v>3939</v>
      </c>
      <c r="S1999" s="1">
        <v>297</v>
      </c>
      <c r="T1999" s="1">
        <v>1</v>
      </c>
      <c r="AZ1999" t="s">
        <v>1815</v>
      </c>
      <c r="BA1999" t="s">
        <v>791</v>
      </c>
      <c r="BC1999" s="43">
        <v>37</v>
      </c>
      <c r="BD1999" s="46">
        <v>61</v>
      </c>
      <c r="BE1999" s="49">
        <f t="shared" si="403"/>
        <v>37061</v>
      </c>
      <c r="BG1999" s="7" t="s">
        <v>481</v>
      </c>
    </row>
    <row r="2000" spans="1:59" hidden="1" outlineLevel="1">
      <c r="A2000" t="s">
        <v>1648</v>
      </c>
      <c r="B2000" t="s">
        <v>791</v>
      </c>
      <c r="C2000" s="1">
        <v>191784</v>
      </c>
      <c r="E2000" s="1">
        <f t="shared" si="404"/>
        <v>117678</v>
      </c>
      <c r="G2000" s="1">
        <v>82682</v>
      </c>
      <c r="H2000" s="2" t="str">
        <f t="shared" si="405"/>
        <v/>
      </c>
      <c r="I2000" s="2">
        <f t="shared" si="406"/>
        <v>0.70261221298798415</v>
      </c>
      <c r="J2000" s="10">
        <f t="shared" si="398"/>
        <v>1</v>
      </c>
      <c r="K2000" s="9">
        <f t="shared" si="399"/>
        <v>2</v>
      </c>
      <c r="L2000" s="8">
        <f t="shared" si="400"/>
        <v>3</v>
      </c>
      <c r="M2000" s="2">
        <f t="shared" si="401"/>
        <v>0.68265946056187221</v>
      </c>
      <c r="N2000" s="2">
        <f t="shared" si="401"/>
        <v>0.21588572205509951</v>
      </c>
      <c r="O2000" s="2">
        <f t="shared" si="401"/>
        <v>0.10116589337004368</v>
      </c>
      <c r="P2000" s="2">
        <f t="shared" si="402"/>
        <v>2.8892401298459547E-4</v>
      </c>
      <c r="Q2000" s="1">
        <v>80334</v>
      </c>
      <c r="R2000" s="1">
        <v>25405</v>
      </c>
      <c r="S2000" s="1">
        <v>11905</v>
      </c>
      <c r="T2000" s="1">
        <v>34</v>
      </c>
      <c r="AZ2000" t="s">
        <v>1648</v>
      </c>
      <c r="BA2000" t="s">
        <v>791</v>
      </c>
      <c r="BC2000" s="43">
        <v>37</v>
      </c>
      <c r="BD2000" s="46">
        <v>63</v>
      </c>
      <c r="BE2000" s="49">
        <f t="shared" si="403"/>
        <v>37063</v>
      </c>
      <c r="BG2000" s="7" t="s">
        <v>481</v>
      </c>
    </row>
    <row r="2001" spans="1:59" hidden="1" outlineLevel="1">
      <c r="A2001" t="s">
        <v>2651</v>
      </c>
      <c r="B2001" t="s">
        <v>791</v>
      </c>
      <c r="C2001" s="1">
        <v>56607</v>
      </c>
      <c r="E2001" s="1">
        <f t="shared" si="404"/>
        <v>31927</v>
      </c>
      <c r="G2001" s="1">
        <v>19657</v>
      </c>
      <c r="H2001" s="2" t="str">
        <f t="shared" si="405"/>
        <v/>
      </c>
      <c r="I2001" s="2">
        <f t="shared" si="406"/>
        <v>0.61568578319290879</v>
      </c>
      <c r="J2001" s="10">
        <f t="shared" ref="J2001:J2032" si="407">RANK(Q2001,Q2001:AO2001)</f>
        <v>1</v>
      </c>
      <c r="K2001" s="9">
        <f t="shared" ref="K2001:K2032" si="408">RANK(R2001,Q2001:AO2001)</f>
        <v>2</v>
      </c>
      <c r="L2001" s="8">
        <f t="shared" ref="L2001:L2032" si="409">RANK(S2001,Q2001:AO2001)</f>
        <v>3</v>
      </c>
      <c r="M2001" s="2">
        <f t="shared" si="401"/>
        <v>0.83737902089140848</v>
      </c>
      <c r="N2001" s="2">
        <f t="shared" si="401"/>
        <v>0.13324145707394994</v>
      </c>
      <c r="O2001" s="2">
        <f t="shared" si="401"/>
        <v>2.9379522034641527E-2</v>
      </c>
      <c r="P2001" s="2">
        <f t="shared" si="402"/>
        <v>5.8980598183211441E-17</v>
      </c>
      <c r="Q2001" s="1">
        <v>26735</v>
      </c>
      <c r="R2001" s="1">
        <v>4254</v>
      </c>
      <c r="S2001" s="1">
        <v>938</v>
      </c>
      <c r="T2001" s="1">
        <v>0</v>
      </c>
      <c r="AZ2001" t="s">
        <v>2651</v>
      </c>
      <c r="BA2001" t="s">
        <v>791</v>
      </c>
      <c r="BC2001" s="43">
        <v>37</v>
      </c>
      <c r="BD2001" s="46">
        <v>65</v>
      </c>
      <c r="BE2001" s="49">
        <f t="shared" ref="BE2001:BE2032" si="410">BC2001*1000+BD2001</f>
        <v>37065</v>
      </c>
      <c r="BG2001" s="7" t="s">
        <v>481</v>
      </c>
    </row>
    <row r="2002" spans="1:59" hidden="1" outlineLevel="1">
      <c r="A2002" t="s">
        <v>1508</v>
      </c>
      <c r="B2002" t="s">
        <v>791</v>
      </c>
      <c r="C2002" s="1">
        <v>273771</v>
      </c>
      <c r="E2002" s="1">
        <f t="shared" si="404"/>
        <v>161423</v>
      </c>
      <c r="G2002" s="1">
        <v>116274</v>
      </c>
      <c r="H2002" s="2" t="str">
        <f t="shared" si="405"/>
        <v/>
      </c>
      <c r="I2002" s="2">
        <f t="shared" si="406"/>
        <v>0.72030627605731523</v>
      </c>
      <c r="J2002" s="10">
        <f t="shared" si="407"/>
        <v>1</v>
      </c>
      <c r="K2002" s="9">
        <f t="shared" si="408"/>
        <v>2</v>
      </c>
      <c r="L2002" s="8">
        <f t="shared" si="409"/>
        <v>3</v>
      </c>
      <c r="M2002" s="2">
        <f t="shared" si="401"/>
        <v>0.5536633565229242</v>
      </c>
      <c r="N2002" s="2">
        <f t="shared" si="401"/>
        <v>0.35478215619831127</v>
      </c>
      <c r="O2002" s="2">
        <f t="shared" si="401"/>
        <v>9.1430589197326273E-2</v>
      </c>
      <c r="P2002" s="2">
        <f t="shared" si="402"/>
        <v>1.238980814382562E-4</v>
      </c>
      <c r="Q2002" s="1">
        <v>89374</v>
      </c>
      <c r="R2002" s="1">
        <v>57270</v>
      </c>
      <c r="S2002" s="1">
        <v>14759</v>
      </c>
      <c r="T2002" s="1">
        <v>20</v>
      </c>
      <c r="AZ2002" t="s">
        <v>1508</v>
      </c>
      <c r="BA2002" t="s">
        <v>791</v>
      </c>
      <c r="BC2002" s="43">
        <v>37</v>
      </c>
      <c r="BD2002" s="46">
        <v>67</v>
      </c>
      <c r="BE2002" s="49">
        <f t="shared" si="410"/>
        <v>37067</v>
      </c>
      <c r="BG2002" s="7" t="s">
        <v>481</v>
      </c>
    </row>
    <row r="2003" spans="1:59" hidden="1" outlineLevel="1">
      <c r="A2003" t="s">
        <v>1710</v>
      </c>
      <c r="B2003" t="s">
        <v>791</v>
      </c>
      <c r="C2003" s="1">
        <v>38180</v>
      </c>
      <c r="E2003" s="1">
        <f t="shared" si="404"/>
        <v>19860</v>
      </c>
      <c r="G2003" s="1">
        <v>13266</v>
      </c>
      <c r="H2003" s="2" t="str">
        <f t="shared" si="405"/>
        <v/>
      </c>
      <c r="I2003" s="2">
        <f t="shared" si="406"/>
        <v>0.66797583081570999</v>
      </c>
      <c r="J2003" s="10">
        <f t="shared" si="407"/>
        <v>1</v>
      </c>
      <c r="K2003" s="9">
        <f t="shared" si="408"/>
        <v>2</v>
      </c>
      <c r="L2003" s="8">
        <f t="shared" si="409"/>
        <v>3</v>
      </c>
      <c r="M2003" s="2">
        <f t="shared" si="401"/>
        <v>0.75181268882175223</v>
      </c>
      <c r="N2003" s="2">
        <f t="shared" si="401"/>
        <v>0.21077542799597179</v>
      </c>
      <c r="O2003" s="2">
        <f t="shared" si="401"/>
        <v>3.741188318227593E-2</v>
      </c>
      <c r="P2003" s="2">
        <f t="shared" si="402"/>
        <v>0</v>
      </c>
      <c r="Q2003" s="1">
        <v>14931</v>
      </c>
      <c r="R2003" s="1">
        <v>4186</v>
      </c>
      <c r="S2003" s="1">
        <v>743</v>
      </c>
      <c r="T2003" s="1">
        <v>0</v>
      </c>
      <c r="AZ2003" t="s">
        <v>1710</v>
      </c>
      <c r="BA2003" t="s">
        <v>791</v>
      </c>
      <c r="BC2003" s="43">
        <v>37</v>
      </c>
      <c r="BD2003" s="46">
        <v>69</v>
      </c>
      <c r="BE2003" s="49">
        <f t="shared" si="410"/>
        <v>37069</v>
      </c>
      <c r="BG2003" s="7" t="s">
        <v>481</v>
      </c>
    </row>
    <row r="2004" spans="1:59" hidden="1" outlineLevel="1">
      <c r="A2004" t="s">
        <v>2652</v>
      </c>
      <c r="B2004" t="s">
        <v>791</v>
      </c>
      <c r="C2004" s="1">
        <v>178654</v>
      </c>
      <c r="E2004" s="1">
        <f t="shared" si="404"/>
        <v>87728</v>
      </c>
      <c r="G2004" s="1">
        <v>61435</v>
      </c>
      <c r="H2004" s="2" t="str">
        <f t="shared" si="405"/>
        <v/>
      </c>
      <c r="I2004" s="2">
        <f t="shared" si="406"/>
        <v>0.70028953127849713</v>
      </c>
      <c r="J2004" s="10">
        <f t="shared" si="407"/>
        <v>1</v>
      </c>
      <c r="K2004" s="9">
        <f t="shared" si="408"/>
        <v>2</v>
      </c>
      <c r="L2004" s="8">
        <f t="shared" si="409"/>
        <v>3</v>
      </c>
      <c r="M2004" s="2">
        <f t="shared" si="401"/>
        <v>0.56222642713842785</v>
      </c>
      <c r="N2004" s="2">
        <f t="shared" si="401"/>
        <v>0.37008708736093382</v>
      </c>
      <c r="O2004" s="2">
        <f t="shared" si="401"/>
        <v>6.756109793908445E-2</v>
      </c>
      <c r="P2004" s="2">
        <f t="shared" si="402"/>
        <v>1.2538756155387742E-4</v>
      </c>
      <c r="Q2004" s="1">
        <v>49323</v>
      </c>
      <c r="R2004" s="1">
        <v>32467</v>
      </c>
      <c r="S2004" s="1">
        <v>5927</v>
      </c>
      <c r="T2004" s="1">
        <v>11</v>
      </c>
      <c r="AZ2004" t="s">
        <v>2652</v>
      </c>
      <c r="BA2004" t="s">
        <v>791</v>
      </c>
      <c r="BC2004" s="43">
        <v>37</v>
      </c>
      <c r="BD2004" s="46">
        <v>71</v>
      </c>
      <c r="BE2004" s="49">
        <f t="shared" si="410"/>
        <v>37071</v>
      </c>
      <c r="BG2004" s="7" t="s">
        <v>481</v>
      </c>
    </row>
    <row r="2005" spans="1:59" hidden="1" outlineLevel="1">
      <c r="A2005" t="s">
        <v>2653</v>
      </c>
      <c r="B2005" t="s">
        <v>791</v>
      </c>
      <c r="C2005" s="1">
        <v>9524</v>
      </c>
      <c r="E2005" s="1">
        <f t="shared" si="404"/>
        <v>5546</v>
      </c>
      <c r="G2005" s="1">
        <v>3834</v>
      </c>
      <c r="H2005" s="2" t="str">
        <f t="shared" si="405"/>
        <v/>
      </c>
      <c r="I2005" s="2">
        <f t="shared" si="406"/>
        <v>0.69130905156869815</v>
      </c>
      <c r="J2005" s="10">
        <f t="shared" si="407"/>
        <v>1</v>
      </c>
      <c r="K2005" s="9">
        <f t="shared" si="408"/>
        <v>2</v>
      </c>
      <c r="L2005" s="8">
        <f t="shared" si="409"/>
        <v>3</v>
      </c>
      <c r="M2005" s="2">
        <f t="shared" si="401"/>
        <v>0.90389469888207719</v>
      </c>
      <c r="N2005" s="2">
        <f t="shared" si="401"/>
        <v>6.8878470970068523E-2</v>
      </c>
      <c r="O2005" s="2">
        <f t="shared" si="401"/>
        <v>2.7226830147854309E-2</v>
      </c>
      <c r="P2005" s="2">
        <f t="shared" si="402"/>
        <v>0</v>
      </c>
      <c r="Q2005" s="1">
        <v>5013</v>
      </c>
      <c r="R2005" s="1">
        <v>382</v>
      </c>
      <c r="S2005" s="1">
        <v>151</v>
      </c>
      <c r="T2005" s="1">
        <v>0</v>
      </c>
      <c r="AZ2005" t="s">
        <v>2653</v>
      </c>
      <c r="BA2005" t="s">
        <v>791</v>
      </c>
      <c r="BC2005" s="43">
        <v>37</v>
      </c>
      <c r="BD2005" s="46">
        <v>73</v>
      </c>
      <c r="BE2005" s="49">
        <f t="shared" si="410"/>
        <v>37073</v>
      </c>
      <c r="BG2005" s="7" t="s">
        <v>481</v>
      </c>
    </row>
    <row r="2006" spans="1:59" hidden="1" outlineLevel="1">
      <c r="A2006" t="s">
        <v>234</v>
      </c>
      <c r="B2006" t="s">
        <v>791</v>
      </c>
      <c r="C2006" s="1">
        <v>7493</v>
      </c>
      <c r="E2006" s="1">
        <f t="shared" si="404"/>
        <v>5730</v>
      </c>
      <c r="G2006" s="1">
        <v>3876</v>
      </c>
      <c r="H2006" s="2" t="str">
        <f t="shared" si="405"/>
        <v/>
      </c>
      <c r="I2006" s="2">
        <f t="shared" si="406"/>
        <v>0.67643979057591619</v>
      </c>
      <c r="J2006" s="10">
        <f t="shared" si="407"/>
        <v>1</v>
      </c>
      <c r="K2006" s="9">
        <f t="shared" si="408"/>
        <v>2</v>
      </c>
      <c r="L2006" s="8">
        <f t="shared" si="409"/>
        <v>3</v>
      </c>
      <c r="M2006" s="2">
        <f t="shared" si="401"/>
        <v>0.49842931937172774</v>
      </c>
      <c r="N2006" s="2">
        <f t="shared" si="401"/>
        <v>0.44991273996509601</v>
      </c>
      <c r="O2006" s="2">
        <f t="shared" si="401"/>
        <v>5.1657940663176263E-2</v>
      </c>
      <c r="P2006" s="2">
        <f t="shared" si="402"/>
        <v>0</v>
      </c>
      <c r="Q2006" s="1">
        <v>2856</v>
      </c>
      <c r="R2006" s="1">
        <v>2578</v>
      </c>
      <c r="S2006" s="1">
        <v>296</v>
      </c>
      <c r="T2006" s="1">
        <v>0</v>
      </c>
      <c r="AZ2006" t="s">
        <v>234</v>
      </c>
      <c r="BA2006" t="s">
        <v>791</v>
      </c>
      <c r="BC2006" s="43">
        <v>37</v>
      </c>
      <c r="BD2006" s="46">
        <v>75</v>
      </c>
      <c r="BE2006" s="49">
        <f t="shared" si="410"/>
        <v>37075</v>
      </c>
      <c r="BG2006" s="7" t="s">
        <v>481</v>
      </c>
    </row>
    <row r="2007" spans="1:59" hidden="1" outlineLevel="1">
      <c r="A2007" t="s">
        <v>2378</v>
      </c>
      <c r="B2007" t="s">
        <v>791</v>
      </c>
      <c r="C2007" s="1">
        <v>39771</v>
      </c>
      <c r="E2007" s="1">
        <f t="shared" si="404"/>
        <v>18327</v>
      </c>
      <c r="G2007" s="1">
        <v>12128</v>
      </c>
      <c r="H2007" s="2" t="str">
        <f t="shared" si="405"/>
        <v/>
      </c>
      <c r="I2007" s="2">
        <f t="shared" si="406"/>
        <v>0.66175587930375945</v>
      </c>
      <c r="J2007" s="10">
        <f t="shared" si="407"/>
        <v>1</v>
      </c>
      <c r="K2007" s="9">
        <f t="shared" si="408"/>
        <v>2</v>
      </c>
      <c r="L2007" s="8">
        <f t="shared" si="409"/>
        <v>3</v>
      </c>
      <c r="M2007" s="2">
        <f t="shared" si="401"/>
        <v>0.84138156817809784</v>
      </c>
      <c r="N2007" s="2">
        <f t="shared" si="401"/>
        <v>0.12648005674687621</v>
      </c>
      <c r="O2007" s="2">
        <f t="shared" si="401"/>
        <v>3.2029246466961314E-2</v>
      </c>
      <c r="P2007" s="2">
        <f t="shared" si="402"/>
        <v>1.0912860806464031E-4</v>
      </c>
      <c r="Q2007" s="1">
        <v>15420</v>
      </c>
      <c r="R2007" s="1">
        <v>2318</v>
      </c>
      <c r="S2007" s="1">
        <v>587</v>
      </c>
      <c r="T2007" s="1">
        <v>2</v>
      </c>
      <c r="AZ2007" t="s">
        <v>2378</v>
      </c>
      <c r="BA2007" t="s">
        <v>791</v>
      </c>
      <c r="BC2007" s="43">
        <v>37</v>
      </c>
      <c r="BD2007" s="46">
        <v>77</v>
      </c>
      <c r="BE2007" s="49">
        <f t="shared" si="410"/>
        <v>37077</v>
      </c>
      <c r="BG2007" s="7" t="s">
        <v>481</v>
      </c>
    </row>
    <row r="2008" spans="1:59" hidden="1" outlineLevel="1">
      <c r="A2008" t="s">
        <v>2372</v>
      </c>
      <c r="B2008" t="s">
        <v>791</v>
      </c>
      <c r="C2008" s="1">
        <v>15782</v>
      </c>
      <c r="E2008" s="1">
        <f t="shared" si="404"/>
        <v>8136</v>
      </c>
      <c r="G2008" s="1">
        <v>5732</v>
      </c>
      <c r="H2008" s="2" t="str">
        <f t="shared" si="405"/>
        <v/>
      </c>
      <c r="I2008" s="2">
        <f t="shared" si="406"/>
        <v>0.70452310717797439</v>
      </c>
      <c r="J2008" s="10">
        <f t="shared" si="407"/>
        <v>1</v>
      </c>
      <c r="K2008" s="9">
        <f t="shared" si="408"/>
        <v>2</v>
      </c>
      <c r="L2008" s="8">
        <f t="shared" si="409"/>
        <v>3</v>
      </c>
      <c r="M2008" s="2">
        <f t="shared" si="401"/>
        <v>0.88077679449360868</v>
      </c>
      <c r="N2008" s="2">
        <f t="shared" si="401"/>
        <v>9.6484759095378569E-2</v>
      </c>
      <c r="O2008" s="2">
        <f t="shared" si="401"/>
        <v>2.2615535889872172E-2</v>
      </c>
      <c r="P2008" s="2">
        <f t="shared" si="402"/>
        <v>1.2291052114057552E-4</v>
      </c>
      <c r="Q2008" s="1">
        <v>7166</v>
      </c>
      <c r="R2008" s="1">
        <v>785</v>
      </c>
      <c r="S2008" s="1">
        <v>184</v>
      </c>
      <c r="T2008" s="1">
        <v>1</v>
      </c>
      <c r="AZ2008" t="s">
        <v>2372</v>
      </c>
      <c r="BA2008" t="s">
        <v>791</v>
      </c>
      <c r="BC2008" s="43">
        <v>37</v>
      </c>
      <c r="BD2008" s="46">
        <v>79</v>
      </c>
      <c r="BE2008" s="49">
        <f t="shared" si="410"/>
        <v>37079</v>
      </c>
      <c r="BG2008" s="7" t="s">
        <v>481</v>
      </c>
    </row>
    <row r="2009" spans="1:59" hidden="1" outlineLevel="1">
      <c r="A2009" t="s">
        <v>2179</v>
      </c>
      <c r="B2009" t="s">
        <v>791</v>
      </c>
      <c r="C2009" s="1">
        <v>362884</v>
      </c>
      <c r="E2009" s="1">
        <f t="shared" si="404"/>
        <v>229000</v>
      </c>
      <c r="G2009" s="1">
        <v>146399</v>
      </c>
      <c r="H2009" s="2" t="str">
        <f t="shared" si="405"/>
        <v/>
      </c>
      <c r="I2009" s="2">
        <f t="shared" si="406"/>
        <v>0.63929694323144104</v>
      </c>
      <c r="J2009" s="10">
        <f t="shared" si="407"/>
        <v>1</v>
      </c>
      <c r="K2009" s="9">
        <f t="shared" si="408"/>
        <v>2</v>
      </c>
      <c r="L2009" s="8">
        <f t="shared" si="409"/>
        <v>3</v>
      </c>
      <c r="M2009" s="2">
        <f t="shared" si="401"/>
        <v>0.58274235807860264</v>
      </c>
      <c r="N2009" s="2">
        <f t="shared" si="401"/>
        <v>0.3323755458515284</v>
      </c>
      <c r="O2009" s="2">
        <f t="shared" si="401"/>
        <v>8.4611353711790391E-2</v>
      </c>
      <c r="P2009" s="2">
        <f t="shared" si="402"/>
        <v>2.7074235807857117E-4</v>
      </c>
      <c r="Q2009" s="1">
        <v>133448</v>
      </c>
      <c r="R2009" s="1">
        <v>76114</v>
      </c>
      <c r="S2009" s="1">
        <v>19376</v>
      </c>
      <c r="T2009" s="1">
        <v>62</v>
      </c>
      <c r="AZ2009" t="s">
        <v>2179</v>
      </c>
      <c r="BA2009" t="s">
        <v>791</v>
      </c>
      <c r="BC2009" s="43">
        <v>37</v>
      </c>
      <c r="BD2009" s="46">
        <v>81</v>
      </c>
      <c r="BE2009" s="49">
        <f t="shared" si="410"/>
        <v>37081</v>
      </c>
      <c r="BG2009" s="7" t="s">
        <v>481</v>
      </c>
    </row>
    <row r="2010" spans="1:59" hidden="1" outlineLevel="1">
      <c r="A2010" t="s">
        <v>131</v>
      </c>
      <c r="B2010" t="s">
        <v>791</v>
      </c>
      <c r="C2010" s="1">
        <v>56478</v>
      </c>
      <c r="E2010" s="1">
        <f t="shared" si="404"/>
        <v>27839</v>
      </c>
      <c r="G2010" s="1">
        <v>17804</v>
      </c>
      <c r="H2010" s="2" t="str">
        <f t="shared" si="405"/>
        <v/>
      </c>
      <c r="I2010" s="2">
        <f t="shared" si="406"/>
        <v>0.63953446603685482</v>
      </c>
      <c r="J2010" s="10">
        <f t="shared" si="407"/>
        <v>1</v>
      </c>
      <c r="K2010" s="9">
        <f t="shared" si="408"/>
        <v>2</v>
      </c>
      <c r="L2010" s="8">
        <f t="shared" si="409"/>
        <v>3</v>
      </c>
      <c r="M2010" s="2">
        <f t="shared" si="401"/>
        <v>0.87046948525449908</v>
      </c>
      <c r="N2010" s="2">
        <f t="shared" si="401"/>
        <v>0.10122490031969539</v>
      </c>
      <c r="O2010" s="2">
        <f t="shared" si="401"/>
        <v>2.8305614425805526E-2</v>
      </c>
      <c r="P2010" s="2">
        <f t="shared" si="402"/>
        <v>0</v>
      </c>
      <c r="Q2010" s="1">
        <v>24233</v>
      </c>
      <c r="R2010" s="1">
        <v>2818</v>
      </c>
      <c r="S2010" s="1">
        <v>788</v>
      </c>
      <c r="T2010" s="1">
        <v>0</v>
      </c>
      <c r="AZ2010" t="s">
        <v>131</v>
      </c>
      <c r="BA2010" t="s">
        <v>791</v>
      </c>
      <c r="BC2010" s="43">
        <v>37</v>
      </c>
      <c r="BD2010" s="46">
        <v>83</v>
      </c>
      <c r="BE2010" s="49">
        <f t="shared" si="410"/>
        <v>37083</v>
      </c>
      <c r="BG2010" s="7" t="s">
        <v>481</v>
      </c>
    </row>
    <row r="2011" spans="1:59" hidden="1" outlineLevel="1">
      <c r="A2011" t="s">
        <v>1609</v>
      </c>
      <c r="B2011" t="s">
        <v>791</v>
      </c>
      <c r="C2011" s="1">
        <v>71373</v>
      </c>
      <c r="E2011" s="1">
        <f t="shared" si="404"/>
        <v>29552</v>
      </c>
      <c r="G2011" s="1">
        <v>20932</v>
      </c>
      <c r="H2011" s="2" t="str">
        <f t="shared" si="405"/>
        <v/>
      </c>
      <c r="I2011" s="2">
        <f t="shared" si="406"/>
        <v>0.70831077422847866</v>
      </c>
      <c r="J2011" s="10">
        <f t="shared" si="407"/>
        <v>1</v>
      </c>
      <c r="K2011" s="9">
        <f t="shared" si="408"/>
        <v>2</v>
      </c>
      <c r="L2011" s="8">
        <f t="shared" si="409"/>
        <v>3</v>
      </c>
      <c r="M2011" s="2">
        <f t="shared" si="401"/>
        <v>0.71457092582566328</v>
      </c>
      <c r="N2011" s="2">
        <f t="shared" si="401"/>
        <v>0.2535868976719004</v>
      </c>
      <c r="O2011" s="2">
        <f t="shared" si="401"/>
        <v>3.1842176502436384E-2</v>
      </c>
      <c r="P2011" s="2">
        <f t="shared" si="402"/>
        <v>-6.9388939039072284E-17</v>
      </c>
      <c r="Q2011" s="1">
        <v>21117</v>
      </c>
      <c r="R2011" s="1">
        <v>7494</v>
      </c>
      <c r="S2011" s="1">
        <v>941</v>
      </c>
      <c r="T2011" s="1">
        <v>0</v>
      </c>
      <c r="AZ2011" t="s">
        <v>1609</v>
      </c>
      <c r="BA2011" t="s">
        <v>791</v>
      </c>
      <c r="BC2011" s="43">
        <v>37</v>
      </c>
      <c r="BD2011" s="46">
        <v>85</v>
      </c>
      <c r="BE2011" s="49">
        <f t="shared" si="410"/>
        <v>37085</v>
      </c>
      <c r="BG2011" s="7" t="s">
        <v>481</v>
      </c>
    </row>
    <row r="2012" spans="1:59" hidden="1" outlineLevel="1">
      <c r="A2012" t="s">
        <v>1763</v>
      </c>
      <c r="B2012" t="s">
        <v>791</v>
      </c>
      <c r="C2012" s="1">
        <v>48510</v>
      </c>
      <c r="E2012" s="1">
        <f t="shared" si="404"/>
        <v>30910</v>
      </c>
      <c r="G2012" s="1">
        <v>21009</v>
      </c>
      <c r="H2012" s="2" t="str">
        <f t="shared" si="405"/>
        <v/>
      </c>
      <c r="I2012" s="2">
        <f t="shared" si="406"/>
        <v>0.67968295050145588</v>
      </c>
      <c r="J2012" s="10">
        <f t="shared" si="407"/>
        <v>1</v>
      </c>
      <c r="K2012" s="9">
        <f t="shared" si="408"/>
        <v>2</v>
      </c>
      <c r="L2012" s="8">
        <f t="shared" si="409"/>
        <v>3</v>
      </c>
      <c r="M2012" s="2">
        <f t="shared" si="401"/>
        <v>0.68540925266903918</v>
      </c>
      <c r="N2012" s="2">
        <f t="shared" si="401"/>
        <v>0.25011323196376578</v>
      </c>
      <c r="O2012" s="2">
        <f t="shared" si="401"/>
        <v>6.4445163377547715E-2</v>
      </c>
      <c r="P2012" s="2">
        <f t="shared" si="402"/>
        <v>3.2351989647322332E-5</v>
      </c>
      <c r="Q2012" s="1">
        <v>21186</v>
      </c>
      <c r="R2012" s="1">
        <v>7731</v>
      </c>
      <c r="S2012" s="1">
        <v>1992</v>
      </c>
      <c r="T2012" s="1">
        <v>1</v>
      </c>
      <c r="AZ2012" t="s">
        <v>1763</v>
      </c>
      <c r="BA2012" t="s">
        <v>791</v>
      </c>
      <c r="BC2012" s="43">
        <v>37</v>
      </c>
      <c r="BD2012" s="46">
        <v>87</v>
      </c>
      <c r="BE2012" s="49">
        <f t="shared" si="410"/>
        <v>37087</v>
      </c>
      <c r="BG2012" s="7" t="s">
        <v>481</v>
      </c>
    </row>
    <row r="2013" spans="1:59" hidden="1" outlineLevel="1">
      <c r="A2013" t="s">
        <v>2804</v>
      </c>
      <c r="B2013" t="s">
        <v>791</v>
      </c>
      <c r="C2013" s="1">
        <v>73596</v>
      </c>
      <c r="E2013" s="1">
        <f t="shared" si="404"/>
        <v>45893</v>
      </c>
      <c r="G2013" s="1">
        <v>33072</v>
      </c>
      <c r="H2013" s="2" t="str">
        <f t="shared" si="405"/>
        <v/>
      </c>
      <c r="I2013" s="2">
        <f t="shared" si="406"/>
        <v>0.72063277624038524</v>
      </c>
      <c r="J2013" s="10">
        <f t="shared" si="407"/>
        <v>2</v>
      </c>
      <c r="K2013" s="9">
        <f t="shared" si="408"/>
        <v>1</v>
      </c>
      <c r="L2013" s="8">
        <f t="shared" si="409"/>
        <v>3</v>
      </c>
      <c r="M2013" s="2">
        <f t="shared" si="401"/>
        <v>0.39467892706948771</v>
      </c>
      <c r="N2013" s="2">
        <f t="shared" si="401"/>
        <v>0.5135423702961236</v>
      </c>
      <c r="O2013" s="2">
        <f t="shared" si="401"/>
        <v>9.1735123003508154E-2</v>
      </c>
      <c r="P2013" s="2">
        <f t="shared" si="402"/>
        <v>4.3579630880544173E-5</v>
      </c>
      <c r="Q2013" s="1">
        <v>18113</v>
      </c>
      <c r="R2013" s="1">
        <v>23568</v>
      </c>
      <c r="S2013" s="1">
        <v>4210</v>
      </c>
      <c r="T2013" s="1">
        <v>2</v>
      </c>
      <c r="AZ2013" t="s">
        <v>2804</v>
      </c>
      <c r="BA2013" t="s">
        <v>791</v>
      </c>
      <c r="BC2013" s="43">
        <v>37</v>
      </c>
      <c r="BD2013" s="46">
        <v>89</v>
      </c>
      <c r="BE2013" s="49">
        <f t="shared" si="410"/>
        <v>37089</v>
      </c>
      <c r="BG2013" s="7" t="s">
        <v>481</v>
      </c>
    </row>
    <row r="2014" spans="1:59" hidden="1" outlineLevel="1">
      <c r="A2014" t="s">
        <v>43</v>
      </c>
      <c r="B2014" t="s">
        <v>791</v>
      </c>
      <c r="C2014" s="1">
        <v>22457</v>
      </c>
      <c r="E2014" s="1">
        <f t="shared" si="404"/>
        <v>14019</v>
      </c>
      <c r="G2014" s="1">
        <v>7672</v>
      </c>
      <c r="H2014" s="2" t="str">
        <f t="shared" si="405"/>
        <v/>
      </c>
      <c r="I2014" s="2">
        <f t="shared" si="406"/>
        <v>0.54725729367287257</v>
      </c>
      <c r="J2014" s="10">
        <f t="shared" si="407"/>
        <v>1</v>
      </c>
      <c r="K2014" s="9">
        <f t="shared" si="408"/>
        <v>2</v>
      </c>
      <c r="L2014" s="8">
        <f t="shared" si="409"/>
        <v>3</v>
      </c>
      <c r="M2014" s="2">
        <f t="shared" si="401"/>
        <v>0.88857978457807263</v>
      </c>
      <c r="N2014" s="2">
        <f t="shared" si="401"/>
        <v>9.7153862615022471E-2</v>
      </c>
      <c r="O2014" s="2">
        <f t="shared" si="401"/>
        <v>1.419502104287039E-2</v>
      </c>
      <c r="P2014" s="2">
        <f t="shared" si="402"/>
        <v>7.1331764034510137E-5</v>
      </c>
      <c r="Q2014" s="1">
        <v>12457</v>
      </c>
      <c r="R2014" s="1">
        <v>1362</v>
      </c>
      <c r="S2014" s="1">
        <v>199</v>
      </c>
      <c r="T2014" s="1">
        <v>1</v>
      </c>
      <c r="AZ2014" t="s">
        <v>43</v>
      </c>
      <c r="BA2014" t="s">
        <v>791</v>
      </c>
      <c r="BC2014" s="43">
        <v>37</v>
      </c>
      <c r="BD2014" s="46">
        <v>91</v>
      </c>
      <c r="BE2014" s="49">
        <f t="shared" si="410"/>
        <v>37091</v>
      </c>
      <c r="BG2014" s="7" t="s">
        <v>481</v>
      </c>
    </row>
    <row r="2015" spans="1:59" hidden="1" outlineLevel="1">
      <c r="A2015" t="s">
        <v>149</v>
      </c>
      <c r="B2015" t="s">
        <v>791</v>
      </c>
      <c r="C2015" s="1">
        <v>24235</v>
      </c>
      <c r="E2015" s="1">
        <f t="shared" si="404"/>
        <v>9741</v>
      </c>
      <c r="G2015" s="1">
        <v>6337</v>
      </c>
      <c r="H2015" s="2" t="str">
        <f t="shared" si="405"/>
        <v/>
      </c>
      <c r="I2015" s="2">
        <f t="shared" si="406"/>
        <v>0.65054922492557232</v>
      </c>
      <c r="J2015" s="10">
        <f t="shared" si="407"/>
        <v>1</v>
      </c>
      <c r="K2015" s="9">
        <f t="shared" si="408"/>
        <v>2</v>
      </c>
      <c r="L2015" s="8">
        <f t="shared" si="409"/>
        <v>3</v>
      </c>
      <c r="M2015" s="2">
        <f t="shared" si="401"/>
        <v>0.84560106765219178</v>
      </c>
      <c r="N2015" s="2">
        <f t="shared" si="401"/>
        <v>0.11785237655271533</v>
      </c>
      <c r="O2015" s="2">
        <f t="shared" si="401"/>
        <v>3.6443896930499951E-2</v>
      </c>
      <c r="P2015" s="2">
        <f t="shared" si="402"/>
        <v>1.0265886459293744E-4</v>
      </c>
      <c r="Q2015" s="1">
        <v>8237</v>
      </c>
      <c r="R2015" s="1">
        <v>1148</v>
      </c>
      <c r="S2015" s="1">
        <v>355</v>
      </c>
      <c r="T2015" s="1">
        <v>1</v>
      </c>
      <c r="AZ2015" t="s">
        <v>149</v>
      </c>
      <c r="BA2015" t="s">
        <v>791</v>
      </c>
      <c r="BC2015" s="43">
        <v>37</v>
      </c>
      <c r="BD2015" s="46">
        <v>93</v>
      </c>
      <c r="BE2015" s="49">
        <f t="shared" si="410"/>
        <v>37093</v>
      </c>
      <c r="BG2015" s="7" t="s">
        <v>481</v>
      </c>
    </row>
    <row r="2016" spans="1:59" hidden="1" outlineLevel="1">
      <c r="A2016" t="s">
        <v>756</v>
      </c>
      <c r="B2016" t="s">
        <v>791</v>
      </c>
      <c r="C2016" s="1">
        <v>5425</v>
      </c>
      <c r="E2016" s="1">
        <f t="shared" si="404"/>
        <v>3388</v>
      </c>
      <c r="G2016" s="1">
        <v>2288</v>
      </c>
      <c r="H2016" s="2" t="str">
        <f t="shared" si="405"/>
        <v/>
      </c>
      <c r="I2016" s="2">
        <f t="shared" si="406"/>
        <v>0.67532467532467533</v>
      </c>
      <c r="J2016" s="10">
        <f t="shared" si="407"/>
        <v>1</v>
      </c>
      <c r="K2016" s="9">
        <f t="shared" si="408"/>
        <v>2</v>
      </c>
      <c r="L2016" s="8">
        <f t="shared" si="409"/>
        <v>3</v>
      </c>
      <c r="M2016" s="2">
        <f t="shared" si="401"/>
        <v>0.89994096812278634</v>
      </c>
      <c r="N2016" s="2">
        <f t="shared" si="401"/>
        <v>7.792207792207792E-2</v>
      </c>
      <c r="O2016" s="2">
        <f t="shared" si="401"/>
        <v>2.2136953955135773E-2</v>
      </c>
      <c r="P2016" s="2">
        <f t="shared" si="402"/>
        <v>-3.8163916471489756E-17</v>
      </c>
      <c r="Q2016" s="1">
        <v>3049</v>
      </c>
      <c r="R2016" s="1">
        <v>264</v>
      </c>
      <c r="S2016" s="1">
        <v>75</v>
      </c>
      <c r="T2016" s="1">
        <v>0</v>
      </c>
      <c r="AZ2016" t="s">
        <v>756</v>
      </c>
      <c r="BA2016" t="s">
        <v>791</v>
      </c>
      <c r="BC2016" s="43">
        <v>37</v>
      </c>
      <c r="BD2016" s="46">
        <v>95</v>
      </c>
      <c r="BE2016" s="49">
        <f t="shared" si="410"/>
        <v>37095</v>
      </c>
      <c r="BG2016" s="7" t="s">
        <v>481</v>
      </c>
    </row>
    <row r="2017" spans="1:59" hidden="1" outlineLevel="1">
      <c r="A2017" t="s">
        <v>150</v>
      </c>
      <c r="B2017" t="s">
        <v>791</v>
      </c>
      <c r="C2017" s="1">
        <v>97517</v>
      </c>
      <c r="E2017" s="1">
        <f t="shared" si="404"/>
        <v>55014</v>
      </c>
      <c r="G2017" s="1">
        <v>38980</v>
      </c>
      <c r="H2017" s="2" t="str">
        <f t="shared" si="405"/>
        <v/>
      </c>
      <c r="I2017" s="2">
        <f t="shared" si="406"/>
        <v>0.70854691533064307</v>
      </c>
      <c r="J2017" s="10">
        <f t="shared" si="407"/>
        <v>1</v>
      </c>
      <c r="K2017" s="9">
        <f t="shared" si="408"/>
        <v>2</v>
      </c>
      <c r="L2017" s="8">
        <f t="shared" si="409"/>
        <v>3</v>
      </c>
      <c r="M2017" s="2">
        <f t="shared" si="401"/>
        <v>0.55400443523466758</v>
      </c>
      <c r="N2017" s="2">
        <f t="shared" si="401"/>
        <v>0.37626785909041333</v>
      </c>
      <c r="O2017" s="2">
        <f t="shared" si="401"/>
        <v>6.9636819718617085E-2</v>
      </c>
      <c r="P2017" s="2">
        <f t="shared" si="402"/>
        <v>9.0885956302008686E-5</v>
      </c>
      <c r="Q2017" s="1">
        <v>30478</v>
      </c>
      <c r="R2017" s="1">
        <v>20700</v>
      </c>
      <c r="S2017" s="1">
        <v>3831</v>
      </c>
      <c r="T2017" s="1">
        <v>5</v>
      </c>
      <c r="AZ2017" t="s">
        <v>150</v>
      </c>
      <c r="BA2017" t="s">
        <v>791</v>
      </c>
      <c r="BC2017" s="43">
        <v>37</v>
      </c>
      <c r="BD2017" s="46">
        <v>97</v>
      </c>
      <c r="BE2017" s="49">
        <f t="shared" si="410"/>
        <v>37097</v>
      </c>
      <c r="BG2017" s="7" t="s">
        <v>481</v>
      </c>
    </row>
    <row r="2018" spans="1:59" hidden="1" outlineLevel="1">
      <c r="A2018" t="s">
        <v>1921</v>
      </c>
      <c r="B2018" t="s">
        <v>791</v>
      </c>
      <c r="C2018" s="1">
        <v>28026</v>
      </c>
      <c r="E2018" s="1">
        <f t="shared" si="404"/>
        <v>17529</v>
      </c>
      <c r="G2018" s="1">
        <v>11558</v>
      </c>
      <c r="H2018" s="2" t="str">
        <f t="shared" si="405"/>
        <v/>
      </c>
      <c r="I2018" s="2">
        <f t="shared" si="406"/>
        <v>0.65936448171601347</v>
      </c>
      <c r="J2018" s="10">
        <f t="shared" si="407"/>
        <v>1</v>
      </c>
      <c r="K2018" s="9">
        <f t="shared" si="408"/>
        <v>2</v>
      </c>
      <c r="L2018" s="8">
        <f t="shared" si="409"/>
        <v>3</v>
      </c>
      <c r="M2018" s="2">
        <f t="shared" si="401"/>
        <v>0.61292714929545322</v>
      </c>
      <c r="N2018" s="2">
        <f t="shared" si="401"/>
        <v>0.30817502424553594</v>
      </c>
      <c r="O2018" s="2">
        <f t="shared" si="401"/>
        <v>7.8897826459010778E-2</v>
      </c>
      <c r="P2018" s="2">
        <f t="shared" si="402"/>
        <v>0</v>
      </c>
      <c r="Q2018" s="1">
        <v>10744</v>
      </c>
      <c r="R2018" s="1">
        <v>5402</v>
      </c>
      <c r="S2018" s="1">
        <v>1383</v>
      </c>
      <c r="T2018" s="1">
        <v>0</v>
      </c>
      <c r="AZ2018" t="s">
        <v>1921</v>
      </c>
      <c r="BA2018" t="s">
        <v>791</v>
      </c>
      <c r="BC2018" s="43">
        <v>37</v>
      </c>
      <c r="BD2018" s="46">
        <v>99</v>
      </c>
      <c r="BE2018" s="49">
        <f t="shared" si="410"/>
        <v>37099</v>
      </c>
      <c r="BG2018" s="7" t="s">
        <v>481</v>
      </c>
    </row>
    <row r="2019" spans="1:59" hidden="1" outlineLevel="1">
      <c r="A2019" t="s">
        <v>878</v>
      </c>
      <c r="B2019" t="s">
        <v>791</v>
      </c>
      <c r="C2019" s="1">
        <v>87353</v>
      </c>
      <c r="E2019" s="1">
        <f t="shared" si="404"/>
        <v>44429</v>
      </c>
      <c r="G2019" s="1">
        <v>31679</v>
      </c>
      <c r="H2019" s="2" t="str">
        <f t="shared" si="405"/>
        <v/>
      </c>
      <c r="I2019" s="2">
        <f t="shared" si="406"/>
        <v>0.71302527628350854</v>
      </c>
      <c r="J2019" s="10">
        <f t="shared" si="407"/>
        <v>1</v>
      </c>
      <c r="K2019" s="9">
        <f t="shared" si="408"/>
        <v>2</v>
      </c>
      <c r="L2019" s="8">
        <f t="shared" si="409"/>
        <v>3</v>
      </c>
      <c r="M2019" s="2">
        <f t="shared" si="401"/>
        <v>0.67570730828963066</v>
      </c>
      <c r="N2019" s="2">
        <f t="shared" si="401"/>
        <v>0.27898444709536563</v>
      </c>
      <c r="O2019" s="2">
        <f t="shared" si="401"/>
        <v>4.5218213329131875E-2</v>
      </c>
      <c r="P2019" s="2">
        <f t="shared" si="402"/>
        <v>9.0031285871837452E-5</v>
      </c>
      <c r="Q2019" s="1">
        <v>30021</v>
      </c>
      <c r="R2019" s="1">
        <v>12395</v>
      </c>
      <c r="S2019" s="1">
        <v>2009</v>
      </c>
      <c r="T2019" s="1">
        <v>4</v>
      </c>
      <c r="AZ2019" t="s">
        <v>878</v>
      </c>
      <c r="BA2019" t="s">
        <v>791</v>
      </c>
      <c r="BC2019" s="43">
        <v>37</v>
      </c>
      <c r="BD2019" s="46">
        <v>101</v>
      </c>
      <c r="BE2019" s="49">
        <f t="shared" si="410"/>
        <v>37101</v>
      </c>
      <c r="BG2019" s="7" t="s">
        <v>481</v>
      </c>
    </row>
    <row r="2020" spans="1:59" hidden="1" outlineLevel="1">
      <c r="A2020" t="s">
        <v>2331</v>
      </c>
      <c r="B2020" t="s">
        <v>791</v>
      </c>
      <c r="C2020" s="1">
        <v>9623</v>
      </c>
      <c r="E2020" s="1">
        <f t="shared" si="404"/>
        <v>5467</v>
      </c>
      <c r="G2020" s="1">
        <v>3846</v>
      </c>
      <c r="H2020" s="2" t="str">
        <f t="shared" si="405"/>
        <v/>
      </c>
      <c r="I2020" s="2">
        <f t="shared" si="406"/>
        <v>0.70349368940918233</v>
      </c>
      <c r="J2020" s="10">
        <f t="shared" si="407"/>
        <v>1</v>
      </c>
      <c r="K2020" s="9">
        <f t="shared" si="408"/>
        <v>2</v>
      </c>
      <c r="L2020" s="8">
        <f t="shared" si="409"/>
        <v>3</v>
      </c>
      <c r="M2020" s="2">
        <f t="shared" si="401"/>
        <v>0.88951893177245289</v>
      </c>
      <c r="N2020" s="2">
        <f t="shared" si="401"/>
        <v>9.7311139564660698E-2</v>
      </c>
      <c r="O2020" s="2">
        <f t="shared" si="401"/>
        <v>1.316992866288641E-2</v>
      </c>
      <c r="P2020" s="2">
        <f t="shared" si="402"/>
        <v>0</v>
      </c>
      <c r="Q2020" s="1">
        <v>4863</v>
      </c>
      <c r="R2020" s="1">
        <v>532</v>
      </c>
      <c r="S2020" s="1">
        <v>72</v>
      </c>
      <c r="T2020" s="1">
        <v>0</v>
      </c>
      <c r="AZ2020" t="s">
        <v>2331</v>
      </c>
      <c r="BA2020" t="s">
        <v>791</v>
      </c>
      <c r="BC2020" s="43">
        <v>37</v>
      </c>
      <c r="BD2020" s="46">
        <v>103</v>
      </c>
      <c r="BE2020" s="49">
        <f t="shared" si="410"/>
        <v>37103</v>
      </c>
      <c r="BG2020" s="7" t="s">
        <v>481</v>
      </c>
    </row>
    <row r="2021" spans="1:59" hidden="1" outlineLevel="1">
      <c r="A2021" t="s">
        <v>2416</v>
      </c>
      <c r="B2021" t="s">
        <v>791</v>
      </c>
      <c r="C2021" s="1">
        <v>42823</v>
      </c>
      <c r="E2021" s="1">
        <f t="shared" si="404"/>
        <v>21035</v>
      </c>
      <c r="G2021" s="1">
        <v>14659</v>
      </c>
      <c r="H2021" s="2" t="str">
        <f t="shared" si="405"/>
        <v/>
      </c>
      <c r="I2021" s="2">
        <f t="shared" si="406"/>
        <v>0.69688614214404565</v>
      </c>
      <c r="J2021" s="10">
        <f t="shared" si="407"/>
        <v>1</v>
      </c>
      <c r="K2021" s="9">
        <f t="shared" si="408"/>
        <v>2</v>
      </c>
      <c r="L2021" s="8">
        <f t="shared" si="409"/>
        <v>3</v>
      </c>
      <c r="M2021" s="2">
        <f t="shared" si="401"/>
        <v>0.72374613739006421</v>
      </c>
      <c r="N2021" s="2">
        <f t="shared" si="401"/>
        <v>0.23042548134062277</v>
      </c>
      <c r="O2021" s="2">
        <f t="shared" si="401"/>
        <v>4.5733301640123604E-2</v>
      </c>
      <c r="P2021" s="2">
        <f t="shared" si="402"/>
        <v>9.5079629189413761E-5</v>
      </c>
      <c r="Q2021" s="1">
        <v>15224</v>
      </c>
      <c r="R2021" s="1">
        <v>4847</v>
      </c>
      <c r="S2021" s="1">
        <v>962</v>
      </c>
      <c r="T2021" s="1">
        <v>2</v>
      </c>
      <c r="AZ2021" t="s">
        <v>2416</v>
      </c>
      <c r="BA2021" t="s">
        <v>791</v>
      </c>
      <c r="BC2021" s="43">
        <v>37</v>
      </c>
      <c r="BD2021" s="46">
        <v>105</v>
      </c>
      <c r="BE2021" s="49">
        <f t="shared" si="410"/>
        <v>37105</v>
      </c>
      <c r="BG2021" s="7" t="s">
        <v>481</v>
      </c>
    </row>
    <row r="2022" spans="1:59" hidden="1" outlineLevel="1">
      <c r="A2022" t="s">
        <v>1726</v>
      </c>
      <c r="B2022" t="s">
        <v>791</v>
      </c>
      <c r="C2022" s="1">
        <v>58164</v>
      </c>
      <c r="E2022" s="1">
        <f t="shared" si="404"/>
        <v>28335</v>
      </c>
      <c r="G2022" s="1">
        <v>19842</v>
      </c>
      <c r="H2022" s="2" t="str">
        <f t="shared" si="405"/>
        <v/>
      </c>
      <c r="I2022" s="2">
        <f t="shared" si="406"/>
        <v>0.70026469031233451</v>
      </c>
      <c r="J2022" s="10">
        <f t="shared" si="407"/>
        <v>1</v>
      </c>
      <c r="K2022" s="9">
        <f t="shared" si="408"/>
        <v>2</v>
      </c>
      <c r="L2022" s="8">
        <f t="shared" si="409"/>
        <v>3</v>
      </c>
      <c r="M2022" s="2">
        <f t="shared" si="401"/>
        <v>0.78207164284453856</v>
      </c>
      <c r="N2022" s="2">
        <f t="shared" si="401"/>
        <v>0.19520028233633316</v>
      </c>
      <c r="O2022" s="2">
        <f t="shared" si="401"/>
        <v>2.2657490735839069E-2</v>
      </c>
      <c r="P2022" s="2">
        <f t="shared" si="402"/>
        <v>7.0584083289210869E-5</v>
      </c>
      <c r="Q2022" s="1">
        <v>22160</v>
      </c>
      <c r="R2022" s="1">
        <v>5531</v>
      </c>
      <c r="S2022" s="1">
        <v>642</v>
      </c>
      <c r="T2022" s="1">
        <v>2</v>
      </c>
      <c r="AZ2022" t="s">
        <v>1726</v>
      </c>
      <c r="BA2022" t="s">
        <v>791</v>
      </c>
      <c r="BC2022" s="43">
        <v>37</v>
      </c>
      <c r="BD2022" s="46">
        <v>107</v>
      </c>
      <c r="BE2022" s="49">
        <f t="shared" si="410"/>
        <v>37107</v>
      </c>
      <c r="BG2022" s="7" t="s">
        <v>481</v>
      </c>
    </row>
    <row r="2023" spans="1:59" hidden="1" outlineLevel="1">
      <c r="A2023" t="s">
        <v>994</v>
      </c>
      <c r="B2023" t="s">
        <v>791</v>
      </c>
      <c r="C2023" s="1">
        <v>53504</v>
      </c>
      <c r="E2023" s="1">
        <f t="shared" si="404"/>
        <v>30871</v>
      </c>
      <c r="G2023" s="1">
        <v>22355</v>
      </c>
      <c r="H2023" s="2" t="str">
        <f t="shared" si="405"/>
        <v/>
      </c>
      <c r="I2023" s="2">
        <f t="shared" si="406"/>
        <v>0.72414239901525701</v>
      </c>
      <c r="J2023" s="10">
        <f t="shared" si="407"/>
        <v>1</v>
      </c>
      <c r="K2023" s="9">
        <f t="shared" si="408"/>
        <v>2</v>
      </c>
      <c r="L2023" s="8">
        <f t="shared" si="409"/>
        <v>3</v>
      </c>
      <c r="M2023" s="2">
        <f t="shared" si="401"/>
        <v>0.53898480774837221</v>
      </c>
      <c r="N2023" s="2">
        <f t="shared" si="401"/>
        <v>0.38233293382138578</v>
      </c>
      <c r="O2023" s="2">
        <f t="shared" si="401"/>
        <v>7.855268698778789E-2</v>
      </c>
      <c r="P2023" s="2">
        <f t="shared" si="402"/>
        <v>1.2957144245412389E-4</v>
      </c>
      <c r="Q2023" s="1">
        <v>16639</v>
      </c>
      <c r="R2023" s="1">
        <v>11803</v>
      </c>
      <c r="S2023" s="1">
        <v>2425</v>
      </c>
      <c r="T2023" s="1">
        <v>4</v>
      </c>
      <c r="AZ2023" t="s">
        <v>994</v>
      </c>
      <c r="BA2023" t="s">
        <v>791</v>
      </c>
      <c r="BC2023" s="43">
        <v>37</v>
      </c>
      <c r="BD2023" s="46">
        <v>109</v>
      </c>
      <c r="BE2023" s="49">
        <f t="shared" si="410"/>
        <v>37109</v>
      </c>
      <c r="BG2023" s="7" t="s">
        <v>481</v>
      </c>
    </row>
    <row r="2024" spans="1:59" hidden="1" outlineLevel="1">
      <c r="A2024" t="s">
        <v>1584</v>
      </c>
      <c r="B2024" t="s">
        <v>791</v>
      </c>
      <c r="C2024" s="1">
        <v>36473</v>
      </c>
      <c r="E2024" s="1">
        <f t="shared" si="404"/>
        <v>19608</v>
      </c>
      <c r="G2024" s="1">
        <v>13295</v>
      </c>
      <c r="H2024" s="2" t="str">
        <f t="shared" si="405"/>
        <v/>
      </c>
      <c r="I2024" s="2">
        <f t="shared" si="406"/>
        <v>0.67803957568339457</v>
      </c>
      <c r="J2024" s="10">
        <f t="shared" si="407"/>
        <v>1</v>
      </c>
      <c r="K2024" s="9">
        <f t="shared" si="408"/>
        <v>2</v>
      </c>
      <c r="L2024" s="8">
        <f t="shared" si="409"/>
        <v>3</v>
      </c>
      <c r="M2024" s="2">
        <f t="shared" si="401"/>
        <v>0.66263769889840884</v>
      </c>
      <c r="N2024" s="2">
        <f t="shared" si="401"/>
        <v>0.27947776417788656</v>
      </c>
      <c r="O2024" s="2">
        <f t="shared" si="401"/>
        <v>5.7884536923704613E-2</v>
      </c>
      <c r="P2024" s="2">
        <f t="shared" si="402"/>
        <v>0</v>
      </c>
      <c r="Q2024" s="1">
        <v>12993</v>
      </c>
      <c r="R2024" s="1">
        <v>5480</v>
      </c>
      <c r="S2024" s="1">
        <v>1135</v>
      </c>
      <c r="T2024" s="1">
        <v>0</v>
      </c>
      <c r="AZ2024" t="s">
        <v>1584</v>
      </c>
      <c r="BA2024" t="s">
        <v>791</v>
      </c>
      <c r="BC2024" s="43">
        <v>37</v>
      </c>
      <c r="BD2024" s="46">
        <v>111</v>
      </c>
      <c r="BE2024" s="49">
        <f t="shared" si="410"/>
        <v>37111</v>
      </c>
      <c r="BG2024" s="7" t="s">
        <v>481</v>
      </c>
    </row>
    <row r="2025" spans="1:59" hidden="1" outlineLevel="1">
      <c r="A2025" t="s">
        <v>2550</v>
      </c>
      <c r="B2025" t="s">
        <v>791</v>
      </c>
      <c r="C2025" s="1">
        <v>24441</v>
      </c>
      <c r="E2025" s="1">
        <f t="shared" si="404"/>
        <v>16417</v>
      </c>
      <c r="G2025" s="1">
        <v>11279</v>
      </c>
      <c r="H2025" s="2" t="str">
        <f t="shared" si="405"/>
        <v/>
      </c>
      <c r="I2025" s="2">
        <f t="shared" si="406"/>
        <v>0.68703173539623563</v>
      </c>
      <c r="J2025" s="10">
        <f t="shared" si="407"/>
        <v>1</v>
      </c>
      <c r="K2025" s="9">
        <f t="shared" si="408"/>
        <v>2</v>
      </c>
      <c r="L2025" s="8">
        <f t="shared" si="409"/>
        <v>3</v>
      </c>
      <c r="M2025" s="2">
        <f t="shared" si="401"/>
        <v>0.50995918864591583</v>
      </c>
      <c r="N2025" s="2">
        <f t="shared" si="401"/>
        <v>0.39970762014984468</v>
      </c>
      <c r="O2025" s="2">
        <f t="shared" si="401"/>
        <v>9.0333191204239507E-2</v>
      </c>
      <c r="P2025" s="2">
        <f t="shared" si="402"/>
        <v>0</v>
      </c>
      <c r="Q2025" s="1">
        <v>8372</v>
      </c>
      <c r="R2025" s="1">
        <v>6562</v>
      </c>
      <c r="S2025" s="1">
        <v>1483</v>
      </c>
      <c r="T2025" s="1">
        <v>0</v>
      </c>
      <c r="AZ2025" t="s">
        <v>2550</v>
      </c>
      <c r="BA2025" t="s">
        <v>791</v>
      </c>
      <c r="BC2025" s="43">
        <v>37</v>
      </c>
      <c r="BD2025" s="46">
        <v>113</v>
      </c>
      <c r="BE2025" s="49">
        <f t="shared" si="410"/>
        <v>37113</v>
      </c>
      <c r="BG2025" s="7" t="s">
        <v>481</v>
      </c>
    </row>
    <row r="2026" spans="1:59" hidden="1" outlineLevel="1">
      <c r="A2026" t="s">
        <v>2551</v>
      </c>
      <c r="B2026" t="s">
        <v>791</v>
      </c>
      <c r="C2026" s="1">
        <v>17424</v>
      </c>
      <c r="E2026" s="1">
        <f t="shared" si="404"/>
        <v>12435</v>
      </c>
      <c r="G2026" s="1">
        <v>7989</v>
      </c>
      <c r="H2026" s="2" t="str">
        <f t="shared" si="405"/>
        <v/>
      </c>
      <c r="I2026" s="2">
        <f t="shared" si="406"/>
        <v>0.64246079613992757</v>
      </c>
      <c r="J2026" s="10">
        <f t="shared" si="407"/>
        <v>1</v>
      </c>
      <c r="K2026" s="9">
        <f t="shared" si="408"/>
        <v>2</v>
      </c>
      <c r="L2026" s="8">
        <f t="shared" si="409"/>
        <v>3</v>
      </c>
      <c r="M2026" s="2">
        <f t="shared" si="401"/>
        <v>0.64768797748291118</v>
      </c>
      <c r="N2026" s="2">
        <f t="shared" si="401"/>
        <v>0.29272215520707678</v>
      </c>
      <c r="O2026" s="2">
        <f t="shared" si="401"/>
        <v>5.9429030960997185E-2</v>
      </c>
      <c r="P2026" s="2">
        <f t="shared" si="402"/>
        <v>1.6083634901484928E-4</v>
      </c>
      <c r="Q2026" s="1">
        <v>8054</v>
      </c>
      <c r="R2026" s="1">
        <v>3640</v>
      </c>
      <c r="S2026" s="1">
        <v>739</v>
      </c>
      <c r="T2026" s="1">
        <v>2</v>
      </c>
      <c r="AZ2026" t="s">
        <v>2551</v>
      </c>
      <c r="BA2026" t="s">
        <v>791</v>
      </c>
      <c r="BC2026" s="43">
        <v>37</v>
      </c>
      <c r="BD2026" s="46">
        <v>115</v>
      </c>
      <c r="BE2026" s="49">
        <f t="shared" si="410"/>
        <v>37115</v>
      </c>
      <c r="BG2026" s="7" t="s">
        <v>481</v>
      </c>
    </row>
    <row r="2027" spans="1:59" hidden="1" outlineLevel="1">
      <c r="A2027" t="s">
        <v>1263</v>
      </c>
      <c r="B2027" t="s">
        <v>791</v>
      </c>
      <c r="C2027" s="1">
        <v>25126</v>
      </c>
      <c r="E2027" s="1">
        <f t="shared" si="404"/>
        <v>13282</v>
      </c>
      <c r="G2027" s="1">
        <v>8016</v>
      </c>
      <c r="H2027" s="2" t="str">
        <f t="shared" si="405"/>
        <v/>
      </c>
      <c r="I2027" s="2">
        <f t="shared" si="406"/>
        <v>0.60352356572805299</v>
      </c>
      <c r="J2027" s="10">
        <f t="shared" si="407"/>
        <v>1</v>
      </c>
      <c r="K2027" s="9">
        <f t="shared" si="408"/>
        <v>2</v>
      </c>
      <c r="L2027" s="8">
        <f t="shared" si="409"/>
        <v>3</v>
      </c>
      <c r="M2027" s="2">
        <f t="shared" si="401"/>
        <v>0.83353410630929081</v>
      </c>
      <c r="N2027" s="2">
        <f t="shared" si="401"/>
        <v>0.13725342568890228</v>
      </c>
      <c r="O2027" s="2">
        <f t="shared" si="401"/>
        <v>2.9212468001806956E-2</v>
      </c>
      <c r="P2027" s="2">
        <f t="shared" si="402"/>
        <v>-4.8572257327350599E-17</v>
      </c>
      <c r="Q2027" s="1">
        <v>11071</v>
      </c>
      <c r="R2027" s="1">
        <v>1823</v>
      </c>
      <c r="S2027" s="1">
        <v>388</v>
      </c>
      <c r="T2027" s="1">
        <v>0</v>
      </c>
      <c r="AZ2027" t="s">
        <v>1263</v>
      </c>
      <c r="BA2027" t="s">
        <v>791</v>
      </c>
      <c r="BC2027" s="43">
        <v>37</v>
      </c>
      <c r="BD2027" s="46">
        <v>117</v>
      </c>
      <c r="BE2027" s="49">
        <f t="shared" si="410"/>
        <v>37117</v>
      </c>
      <c r="BG2027" s="7" t="s">
        <v>481</v>
      </c>
    </row>
    <row r="2028" spans="1:59" hidden="1" outlineLevel="1">
      <c r="A2028" t="s">
        <v>1169</v>
      </c>
      <c r="B2028" t="s">
        <v>791</v>
      </c>
      <c r="C2028" s="1">
        <v>542185</v>
      </c>
      <c r="E2028" s="1">
        <f t="shared" si="404"/>
        <v>326005</v>
      </c>
      <c r="G2028" s="1">
        <v>228375</v>
      </c>
      <c r="H2028" s="2" t="str">
        <f t="shared" si="405"/>
        <v/>
      </c>
      <c r="I2028" s="2">
        <f t="shared" si="406"/>
        <v>0.70052606555114183</v>
      </c>
      <c r="J2028" s="10">
        <f t="shared" si="407"/>
        <v>1</v>
      </c>
      <c r="K2028" s="9">
        <f t="shared" si="408"/>
        <v>2</v>
      </c>
      <c r="L2028" s="8">
        <f t="shared" si="409"/>
        <v>3</v>
      </c>
      <c r="M2028" s="2">
        <f t="shared" si="401"/>
        <v>0.51792457170902284</v>
      </c>
      <c r="N2028" s="2">
        <f t="shared" si="401"/>
        <v>0.37628563979080076</v>
      </c>
      <c r="O2028" s="2">
        <f t="shared" si="401"/>
        <v>0.10554746092851337</v>
      </c>
      <c r="P2028" s="2">
        <f t="shared" si="402"/>
        <v>2.4232757166302299E-4</v>
      </c>
      <c r="Q2028" s="1">
        <v>168846</v>
      </c>
      <c r="R2028" s="1">
        <v>122671</v>
      </c>
      <c r="S2028" s="1">
        <v>34409</v>
      </c>
      <c r="T2028" s="1">
        <v>79</v>
      </c>
      <c r="AZ2028" t="s">
        <v>1169</v>
      </c>
      <c r="BA2028" t="s">
        <v>791</v>
      </c>
      <c r="BC2028" s="43">
        <v>37</v>
      </c>
      <c r="BD2028" s="46">
        <v>119</v>
      </c>
      <c r="BE2028" s="49">
        <f t="shared" si="410"/>
        <v>37119</v>
      </c>
      <c r="BG2028" s="7" t="s">
        <v>481</v>
      </c>
    </row>
    <row r="2029" spans="1:59" hidden="1" outlineLevel="1">
      <c r="A2029" t="s">
        <v>1762</v>
      </c>
      <c r="B2029" t="s">
        <v>791</v>
      </c>
      <c r="C2029" s="1">
        <v>14671</v>
      </c>
      <c r="E2029" s="1">
        <f t="shared" si="404"/>
        <v>10782</v>
      </c>
      <c r="G2029" s="1">
        <v>7015</v>
      </c>
      <c r="H2029" s="2" t="str">
        <f t="shared" si="405"/>
        <v/>
      </c>
      <c r="I2029" s="2">
        <f t="shared" si="406"/>
        <v>0.6506214060471156</v>
      </c>
      <c r="J2029" s="10">
        <f t="shared" si="407"/>
        <v>2</v>
      </c>
      <c r="K2029" s="9">
        <f t="shared" si="408"/>
        <v>1</v>
      </c>
      <c r="L2029" s="8">
        <f t="shared" si="409"/>
        <v>3</v>
      </c>
      <c r="M2029" s="2">
        <f t="shared" si="401"/>
        <v>0.16119458356520125</v>
      </c>
      <c r="N2029" s="2">
        <f t="shared" si="401"/>
        <v>0.7594138378779447</v>
      </c>
      <c r="O2029" s="2">
        <f t="shared" si="401"/>
        <v>7.9391578556854012E-2</v>
      </c>
      <c r="P2029" s="2">
        <f t="shared" si="402"/>
        <v>0</v>
      </c>
      <c r="Q2029" s="1">
        <v>1738</v>
      </c>
      <c r="R2029" s="1">
        <v>8188</v>
      </c>
      <c r="S2029" s="1">
        <v>856</v>
      </c>
      <c r="T2029" s="1">
        <v>0</v>
      </c>
      <c r="AZ2029" t="s">
        <v>1762</v>
      </c>
      <c r="BA2029" t="s">
        <v>791</v>
      </c>
      <c r="BC2029" s="43">
        <v>37</v>
      </c>
      <c r="BD2029" s="46">
        <v>121</v>
      </c>
      <c r="BE2029" s="49">
        <f t="shared" si="410"/>
        <v>37121</v>
      </c>
      <c r="BG2029" s="7" t="s">
        <v>481</v>
      </c>
    </row>
    <row r="2030" spans="1:59" hidden="1" outlineLevel="1">
      <c r="A2030" t="s">
        <v>607</v>
      </c>
      <c r="B2030" t="s">
        <v>791</v>
      </c>
      <c r="C2030" s="1">
        <v>23946</v>
      </c>
      <c r="E2030" s="1">
        <f t="shared" si="404"/>
        <v>13153</v>
      </c>
      <c r="G2030" s="1">
        <v>9161</v>
      </c>
      <c r="H2030" s="2" t="str">
        <f t="shared" si="405"/>
        <v/>
      </c>
      <c r="I2030" s="2">
        <f t="shared" si="406"/>
        <v>0.69649509617577743</v>
      </c>
      <c r="J2030" s="10">
        <f t="shared" si="407"/>
        <v>1</v>
      </c>
      <c r="K2030" s="9">
        <f t="shared" si="408"/>
        <v>2</v>
      </c>
      <c r="L2030" s="8">
        <f t="shared" si="409"/>
        <v>3</v>
      </c>
      <c r="M2030" s="2">
        <f t="shared" si="401"/>
        <v>0.6869155325781191</v>
      </c>
      <c r="N2030" s="2">
        <f t="shared" si="401"/>
        <v>0.26488253630350489</v>
      </c>
      <c r="O2030" s="2">
        <f t="shared" si="401"/>
        <v>4.8125902835854939E-2</v>
      </c>
      <c r="P2030" s="2">
        <f t="shared" si="402"/>
        <v>7.6028282521067858E-5</v>
      </c>
      <c r="Q2030" s="1">
        <v>9035</v>
      </c>
      <c r="R2030" s="1">
        <v>3484</v>
      </c>
      <c r="S2030" s="1">
        <v>633</v>
      </c>
      <c r="T2030" s="1">
        <v>1</v>
      </c>
      <c r="AZ2030" t="s">
        <v>607</v>
      </c>
      <c r="BA2030" t="s">
        <v>791</v>
      </c>
      <c r="BC2030" s="43">
        <v>37</v>
      </c>
      <c r="BD2030" s="46">
        <v>123</v>
      </c>
      <c r="BE2030" s="49">
        <f t="shared" si="410"/>
        <v>37123</v>
      </c>
      <c r="BG2030" s="7" t="s">
        <v>481</v>
      </c>
    </row>
    <row r="2031" spans="1:59" hidden="1" outlineLevel="1">
      <c r="A2031" t="s">
        <v>2357</v>
      </c>
      <c r="B2031" t="s">
        <v>791</v>
      </c>
      <c r="C2031" s="1">
        <v>62020</v>
      </c>
      <c r="E2031" s="1">
        <f t="shared" si="404"/>
        <v>37001</v>
      </c>
      <c r="G2031" s="1">
        <v>26591</v>
      </c>
      <c r="H2031" s="2" t="str">
        <f t="shared" si="405"/>
        <v/>
      </c>
      <c r="I2031" s="2">
        <f t="shared" si="406"/>
        <v>0.71865625253371535</v>
      </c>
      <c r="J2031" s="10">
        <f t="shared" si="407"/>
        <v>2</v>
      </c>
      <c r="K2031" s="9">
        <f t="shared" si="408"/>
        <v>1</v>
      </c>
      <c r="L2031" s="8">
        <f t="shared" si="409"/>
        <v>3</v>
      </c>
      <c r="M2031" s="2">
        <f t="shared" si="401"/>
        <v>0.44655549850004056</v>
      </c>
      <c r="N2031" s="2">
        <f t="shared" si="401"/>
        <v>0.45128510040269182</v>
      </c>
      <c r="O2031" s="2">
        <f t="shared" si="401"/>
        <v>0.10213237480068106</v>
      </c>
      <c r="P2031" s="2">
        <f t="shared" si="402"/>
        <v>2.7026296586504794E-5</v>
      </c>
      <c r="Q2031" s="1">
        <v>16523</v>
      </c>
      <c r="R2031" s="1">
        <v>16698</v>
      </c>
      <c r="S2031" s="1">
        <v>3779</v>
      </c>
      <c r="T2031" s="1">
        <v>1</v>
      </c>
      <c r="AZ2031" t="s">
        <v>2357</v>
      </c>
      <c r="BA2031" t="s">
        <v>791</v>
      </c>
      <c r="BC2031" s="43">
        <v>37</v>
      </c>
      <c r="BD2031" s="46">
        <v>125</v>
      </c>
      <c r="BE2031" s="49">
        <f t="shared" si="410"/>
        <v>37125</v>
      </c>
      <c r="BG2031" s="7" t="s">
        <v>481</v>
      </c>
    </row>
    <row r="2032" spans="1:59" hidden="1" outlineLevel="1">
      <c r="A2032" t="s">
        <v>1727</v>
      </c>
      <c r="B2032" t="s">
        <v>791</v>
      </c>
      <c r="C2032" s="1">
        <v>79292</v>
      </c>
      <c r="E2032" s="1">
        <f t="shared" si="404"/>
        <v>42600</v>
      </c>
      <c r="G2032" s="1">
        <v>29886</v>
      </c>
      <c r="H2032" s="2" t="str">
        <f t="shared" si="405"/>
        <v/>
      </c>
      <c r="I2032" s="2">
        <f t="shared" si="406"/>
        <v>0.70154929577464786</v>
      </c>
      <c r="J2032" s="10">
        <f t="shared" si="407"/>
        <v>1</v>
      </c>
      <c r="K2032" s="9">
        <f t="shared" si="408"/>
        <v>2</v>
      </c>
      <c r="L2032" s="8">
        <f t="shared" si="409"/>
        <v>3</v>
      </c>
      <c r="M2032" s="2">
        <f t="shared" si="401"/>
        <v>0.6653051643192488</v>
      </c>
      <c r="N2032" s="2">
        <f t="shared" si="401"/>
        <v>0.2896713615023474</v>
      </c>
      <c r="O2032" s="2">
        <f t="shared" si="401"/>
        <v>4.5023474178403758E-2</v>
      </c>
      <c r="P2032" s="2">
        <f t="shared" si="402"/>
        <v>0</v>
      </c>
      <c r="Q2032" s="1">
        <v>28342</v>
      </c>
      <c r="R2032" s="1">
        <v>12340</v>
      </c>
      <c r="S2032" s="1">
        <v>1918</v>
      </c>
      <c r="T2032" s="1">
        <v>0</v>
      </c>
      <c r="AZ2032" t="s">
        <v>1727</v>
      </c>
      <c r="BA2032" t="s">
        <v>791</v>
      </c>
      <c r="BC2032" s="43">
        <v>37</v>
      </c>
      <c r="BD2032" s="46">
        <v>127</v>
      </c>
      <c r="BE2032" s="49">
        <f t="shared" si="410"/>
        <v>37127</v>
      </c>
      <c r="BG2032" s="7" t="s">
        <v>481</v>
      </c>
    </row>
    <row r="2033" spans="1:59" hidden="1" outlineLevel="1">
      <c r="A2033" t="s">
        <v>781</v>
      </c>
      <c r="B2033" t="s">
        <v>791</v>
      </c>
      <c r="C2033" s="1">
        <v>128946</v>
      </c>
      <c r="E2033" s="1">
        <f t="shared" si="404"/>
        <v>77169</v>
      </c>
      <c r="G2033" s="1">
        <v>52154</v>
      </c>
      <c r="H2033" s="2" t="str">
        <f t="shared" si="405"/>
        <v/>
      </c>
      <c r="I2033" s="2">
        <f t="shared" si="406"/>
        <v>0.67584133525120194</v>
      </c>
      <c r="J2033" s="10">
        <f t="shared" ref="J2033:J2069" si="411">RANK(Q2033,Q2033:AO2033)</f>
        <v>1</v>
      </c>
      <c r="K2033" s="9">
        <f t="shared" ref="K2033:K2069" si="412">RANK(R2033,Q2033:AO2033)</f>
        <v>2</v>
      </c>
      <c r="L2033" s="8">
        <f t="shared" ref="L2033:L2069" si="413">RANK(S2033,Q2033:AO2033)</f>
        <v>3</v>
      </c>
      <c r="M2033" s="2">
        <f t="shared" ref="M2033:O2069" si="414">Q2033/$E2033</f>
        <v>0.55120579507315115</v>
      </c>
      <c r="N2033" s="2">
        <f t="shared" si="414"/>
        <v>0.37327165053324524</v>
      </c>
      <c r="O2033" s="2">
        <f t="shared" si="414"/>
        <v>7.4965335821379056E-2</v>
      </c>
      <c r="P2033" s="2">
        <f t="shared" ref="P2033:P2069" si="415">1-M2033-N2033-O2033</f>
        <v>5.5721857222455762E-4</v>
      </c>
      <c r="Q2033" s="1">
        <v>42536</v>
      </c>
      <c r="R2033" s="1">
        <v>28805</v>
      </c>
      <c r="S2033" s="1">
        <v>5785</v>
      </c>
      <c r="T2033" s="1">
        <v>43</v>
      </c>
      <c r="AZ2033" t="s">
        <v>781</v>
      </c>
      <c r="BA2033" t="s">
        <v>791</v>
      </c>
      <c r="BC2033" s="43">
        <v>37</v>
      </c>
      <c r="BD2033" s="46">
        <v>129</v>
      </c>
      <c r="BE2033" s="49">
        <f t="shared" ref="BE2033:BE2064" si="416">BC2033*1000+BD2033</f>
        <v>37129</v>
      </c>
      <c r="BG2033" s="7" t="s">
        <v>481</v>
      </c>
    </row>
    <row r="2034" spans="1:59" hidden="1" outlineLevel="1">
      <c r="A2034" t="s">
        <v>331</v>
      </c>
      <c r="B2034" t="s">
        <v>791</v>
      </c>
      <c r="C2034" s="1">
        <v>20983</v>
      </c>
      <c r="E2034" s="1">
        <f t="shared" ref="E2034:E2068" si="417">SUM(Q2034:T2034)</f>
        <v>12951</v>
      </c>
      <c r="G2034" s="1">
        <v>7967</v>
      </c>
      <c r="H2034" s="2" t="str">
        <f t="shared" si="405"/>
        <v/>
      </c>
      <c r="I2034" s="2">
        <f t="shared" si="406"/>
        <v>0.6151648521349703</v>
      </c>
      <c r="J2034" s="10">
        <f t="shared" si="411"/>
        <v>1</v>
      </c>
      <c r="K2034" s="9">
        <f t="shared" si="412"/>
        <v>2</v>
      </c>
      <c r="L2034" s="8">
        <f t="shared" si="413"/>
        <v>3</v>
      </c>
      <c r="M2034" s="2">
        <f t="shared" si="414"/>
        <v>0.95652845340128179</v>
      </c>
      <c r="N2034" s="2">
        <f t="shared" si="414"/>
        <v>3.6753918616323066E-2</v>
      </c>
      <c r="O2034" s="2">
        <f t="shared" si="414"/>
        <v>6.717627982395182E-3</v>
      </c>
      <c r="P2034" s="2">
        <f t="shared" si="415"/>
        <v>-3.3827107781547738E-17</v>
      </c>
      <c r="Q2034" s="1">
        <v>12388</v>
      </c>
      <c r="R2034" s="1">
        <v>476</v>
      </c>
      <c r="S2034" s="1">
        <v>87</v>
      </c>
      <c r="T2034" s="1">
        <v>0</v>
      </c>
      <c r="AZ2034" t="s">
        <v>331</v>
      </c>
      <c r="BA2034" t="s">
        <v>791</v>
      </c>
      <c r="BC2034" s="43">
        <v>37</v>
      </c>
      <c r="BD2034" s="46">
        <v>131</v>
      </c>
      <c r="BE2034" s="49">
        <f t="shared" si="416"/>
        <v>37131</v>
      </c>
      <c r="BG2034" s="7" t="s">
        <v>481</v>
      </c>
    </row>
    <row r="2035" spans="1:59" hidden="1" outlineLevel="1">
      <c r="A2035" t="s">
        <v>188</v>
      </c>
      <c r="B2035" t="s">
        <v>791</v>
      </c>
      <c r="C2035" s="1">
        <v>146370</v>
      </c>
      <c r="E2035" s="1">
        <f t="shared" si="417"/>
        <v>36947</v>
      </c>
      <c r="G2035" s="1">
        <v>24318</v>
      </c>
      <c r="H2035" s="2" t="str">
        <f t="shared" si="405"/>
        <v/>
      </c>
      <c r="I2035" s="2">
        <f t="shared" si="406"/>
        <v>0.65818605028825072</v>
      </c>
      <c r="J2035" s="10">
        <f t="shared" si="411"/>
        <v>1</v>
      </c>
      <c r="K2035" s="9">
        <f t="shared" si="412"/>
        <v>2</v>
      </c>
      <c r="L2035" s="8">
        <f t="shared" si="413"/>
        <v>3</v>
      </c>
      <c r="M2035" s="2">
        <f t="shared" si="414"/>
        <v>0.63926705821852925</v>
      </c>
      <c r="N2035" s="2">
        <f t="shared" si="414"/>
        <v>0.28427206539096544</v>
      </c>
      <c r="O2035" s="2">
        <f t="shared" si="414"/>
        <v>7.6325547405743363E-2</v>
      </c>
      <c r="P2035" s="2">
        <f t="shared" si="415"/>
        <v>1.3532898476194266E-4</v>
      </c>
      <c r="Q2035" s="1">
        <v>23619</v>
      </c>
      <c r="R2035" s="1">
        <v>10503</v>
      </c>
      <c r="S2035" s="1">
        <v>2820</v>
      </c>
      <c r="T2035" s="1">
        <v>5</v>
      </c>
      <c r="AZ2035" t="s">
        <v>188</v>
      </c>
      <c r="BA2035" t="s">
        <v>791</v>
      </c>
      <c r="BC2035" s="43">
        <v>37</v>
      </c>
      <c r="BD2035" s="46">
        <v>133</v>
      </c>
      <c r="BE2035" s="49">
        <f t="shared" si="416"/>
        <v>37133</v>
      </c>
      <c r="BG2035" s="7" t="s">
        <v>481</v>
      </c>
    </row>
    <row r="2036" spans="1:59" hidden="1" outlineLevel="1">
      <c r="A2036" t="s">
        <v>2624</v>
      </c>
      <c r="B2036" t="s">
        <v>791</v>
      </c>
      <c r="C2036" s="1">
        <v>98745</v>
      </c>
      <c r="E2036" s="1">
        <f t="shared" si="417"/>
        <v>68606</v>
      </c>
      <c r="G2036" s="1">
        <v>47300</v>
      </c>
      <c r="H2036" s="2" t="str">
        <f t="shared" si="405"/>
        <v/>
      </c>
      <c r="I2036" s="2">
        <f t="shared" si="406"/>
        <v>0.68944407194706003</v>
      </c>
      <c r="J2036" s="10">
        <f t="shared" si="411"/>
        <v>1</v>
      </c>
      <c r="K2036" s="9">
        <f t="shared" si="412"/>
        <v>2</v>
      </c>
      <c r="L2036" s="8">
        <f t="shared" si="413"/>
        <v>3</v>
      </c>
      <c r="M2036" s="2">
        <f t="shared" si="414"/>
        <v>0.65382036556569401</v>
      </c>
      <c r="N2036" s="2">
        <f t="shared" si="414"/>
        <v>0.22235664519138268</v>
      </c>
      <c r="O2036" s="2">
        <f t="shared" si="414"/>
        <v>0.12325452584322071</v>
      </c>
      <c r="P2036" s="2">
        <f t="shared" si="415"/>
        <v>5.6846339970260951E-4</v>
      </c>
      <c r="Q2036" s="1">
        <v>44856</v>
      </c>
      <c r="R2036" s="1">
        <v>15255</v>
      </c>
      <c r="S2036" s="1">
        <v>8456</v>
      </c>
      <c r="T2036" s="1">
        <v>39</v>
      </c>
      <c r="AZ2036" t="s">
        <v>2624</v>
      </c>
      <c r="BA2036" t="s">
        <v>791</v>
      </c>
      <c r="BC2036" s="43">
        <v>37</v>
      </c>
      <c r="BD2036" s="46">
        <v>135</v>
      </c>
      <c r="BE2036" s="49">
        <f t="shared" si="416"/>
        <v>37135</v>
      </c>
      <c r="BG2036" s="7" t="s">
        <v>481</v>
      </c>
    </row>
    <row r="2037" spans="1:59" hidden="1" outlineLevel="1">
      <c r="A2037" t="s">
        <v>77</v>
      </c>
      <c r="B2037" t="s">
        <v>791</v>
      </c>
      <c r="C2037" s="1">
        <v>11603</v>
      </c>
      <c r="E2037" s="1">
        <f t="shared" si="417"/>
        <v>7000</v>
      </c>
      <c r="G2037" s="1">
        <v>4975</v>
      </c>
      <c r="H2037" s="2" t="str">
        <f t="shared" si="405"/>
        <v/>
      </c>
      <c r="I2037" s="2">
        <f t="shared" si="406"/>
        <v>0.71071428571428574</v>
      </c>
      <c r="J2037" s="10">
        <f t="shared" si="411"/>
        <v>1</v>
      </c>
      <c r="K2037" s="9">
        <f t="shared" si="412"/>
        <v>2</v>
      </c>
      <c r="L2037" s="8">
        <f t="shared" si="413"/>
        <v>3</v>
      </c>
      <c r="M2037" s="2">
        <f t="shared" si="414"/>
        <v>0.77228571428571424</v>
      </c>
      <c r="N2037" s="2">
        <f t="shared" si="414"/>
        <v>0.17885714285714285</v>
      </c>
      <c r="O2037" s="2">
        <f t="shared" si="414"/>
        <v>4.8714285714285717E-2</v>
      </c>
      <c r="P2037" s="2">
        <f t="shared" si="415"/>
        <v>1.4285714285718759E-4</v>
      </c>
      <c r="Q2037" s="1">
        <v>5406</v>
      </c>
      <c r="R2037" s="1">
        <v>1252</v>
      </c>
      <c r="S2037" s="1">
        <v>341</v>
      </c>
      <c r="T2037" s="1">
        <v>1</v>
      </c>
      <c r="AZ2037" t="s">
        <v>77</v>
      </c>
      <c r="BA2037" t="s">
        <v>791</v>
      </c>
      <c r="BC2037" s="43">
        <v>37</v>
      </c>
      <c r="BD2037" s="46">
        <v>137</v>
      </c>
      <c r="BE2037" s="49">
        <f t="shared" si="416"/>
        <v>37137</v>
      </c>
      <c r="BG2037" s="7" t="s">
        <v>481</v>
      </c>
    </row>
    <row r="2038" spans="1:59" hidden="1" outlineLevel="1">
      <c r="A2038" t="s">
        <v>125</v>
      </c>
      <c r="B2038" t="s">
        <v>791</v>
      </c>
      <c r="C2038" s="1">
        <v>32317</v>
      </c>
      <c r="E2038" s="1">
        <f t="shared" si="417"/>
        <v>15609</v>
      </c>
      <c r="G2038" s="1">
        <v>9581</v>
      </c>
      <c r="H2038" s="2" t="str">
        <f t="shared" si="405"/>
        <v/>
      </c>
      <c r="I2038" s="2">
        <f t="shared" si="406"/>
        <v>0.61381254404510222</v>
      </c>
      <c r="J2038" s="10">
        <f t="shared" si="411"/>
        <v>1</v>
      </c>
      <c r="K2038" s="9">
        <f t="shared" si="412"/>
        <v>2</v>
      </c>
      <c r="L2038" s="8">
        <f t="shared" si="413"/>
        <v>3</v>
      </c>
      <c r="M2038" s="2">
        <f t="shared" si="414"/>
        <v>0.74783778589275418</v>
      </c>
      <c r="N2038" s="2">
        <f t="shared" si="414"/>
        <v>0.1882247421359472</v>
      </c>
      <c r="O2038" s="2">
        <f t="shared" si="414"/>
        <v>6.3681209558587998E-2</v>
      </c>
      <c r="P2038" s="2">
        <f t="shared" si="415"/>
        <v>2.5626241271062278E-4</v>
      </c>
      <c r="Q2038" s="1">
        <v>11673</v>
      </c>
      <c r="R2038" s="1">
        <v>2938</v>
      </c>
      <c r="S2038" s="1">
        <v>994</v>
      </c>
      <c r="T2038" s="1">
        <v>4</v>
      </c>
      <c r="AZ2038" t="s">
        <v>125</v>
      </c>
      <c r="BA2038" t="s">
        <v>791</v>
      </c>
      <c r="BC2038" s="43">
        <v>37</v>
      </c>
      <c r="BD2038" s="46">
        <v>139</v>
      </c>
      <c r="BE2038" s="49">
        <f t="shared" si="416"/>
        <v>37139</v>
      </c>
      <c r="BG2038" s="7" t="s">
        <v>481</v>
      </c>
    </row>
    <row r="2039" spans="1:59" hidden="1" outlineLevel="1">
      <c r="A2039" t="s">
        <v>23</v>
      </c>
      <c r="B2039" t="s">
        <v>791</v>
      </c>
      <c r="C2039" s="1">
        <v>30958</v>
      </c>
      <c r="E2039" s="1">
        <f t="shared" si="417"/>
        <v>17757</v>
      </c>
      <c r="G2039" s="1">
        <v>12430</v>
      </c>
      <c r="H2039" s="2" t="str">
        <f t="shared" si="405"/>
        <v/>
      </c>
      <c r="I2039" s="2">
        <f t="shared" si="406"/>
        <v>0.70000563158191131</v>
      </c>
      <c r="J2039" s="10">
        <f t="shared" si="411"/>
        <v>1</v>
      </c>
      <c r="K2039" s="9">
        <f t="shared" si="412"/>
        <v>2</v>
      </c>
      <c r="L2039" s="8">
        <f t="shared" si="413"/>
        <v>3</v>
      </c>
      <c r="M2039" s="2">
        <f t="shared" si="414"/>
        <v>0.69893563101875322</v>
      </c>
      <c r="N2039" s="2">
        <f t="shared" si="414"/>
        <v>0.2479585515571324</v>
      </c>
      <c r="O2039" s="2">
        <f t="shared" si="414"/>
        <v>5.2936869966773666E-2</v>
      </c>
      <c r="P2039" s="2">
        <f t="shared" si="415"/>
        <v>1.6894745734071653E-4</v>
      </c>
      <c r="Q2039" s="1">
        <v>12411</v>
      </c>
      <c r="R2039" s="1">
        <v>4403</v>
      </c>
      <c r="S2039" s="1">
        <v>940</v>
      </c>
      <c r="T2039" s="1">
        <v>3</v>
      </c>
      <c r="AZ2039" t="s">
        <v>23</v>
      </c>
      <c r="BA2039" t="s">
        <v>791</v>
      </c>
      <c r="BC2039" s="43">
        <v>37</v>
      </c>
      <c r="BD2039" s="46">
        <v>141</v>
      </c>
      <c r="BE2039" s="49">
        <f t="shared" si="416"/>
        <v>37141</v>
      </c>
      <c r="BG2039" s="7" t="s">
        <v>481</v>
      </c>
    </row>
    <row r="2040" spans="1:59" hidden="1" outlineLevel="1">
      <c r="A2040" t="s">
        <v>2315</v>
      </c>
      <c r="B2040" t="s">
        <v>791</v>
      </c>
      <c r="C2040" s="1">
        <v>10501</v>
      </c>
      <c r="E2040" s="1">
        <f t="shared" si="417"/>
        <v>5948</v>
      </c>
      <c r="G2040" s="1">
        <v>3878</v>
      </c>
      <c r="H2040" s="2" t="str">
        <f t="shared" si="405"/>
        <v/>
      </c>
      <c r="I2040" s="2">
        <f t="shared" si="406"/>
        <v>0.65198386012104914</v>
      </c>
      <c r="J2040" s="10">
        <f t="shared" si="411"/>
        <v>1</v>
      </c>
      <c r="K2040" s="9">
        <f t="shared" si="412"/>
        <v>2</v>
      </c>
      <c r="L2040" s="8">
        <f t="shared" si="413"/>
        <v>3</v>
      </c>
      <c r="M2040" s="2">
        <f t="shared" si="414"/>
        <v>0.8159045057162071</v>
      </c>
      <c r="N2040" s="2">
        <f t="shared" si="414"/>
        <v>0.1363483523873571</v>
      </c>
      <c r="O2040" s="2">
        <f t="shared" si="414"/>
        <v>4.774714189643578E-2</v>
      </c>
      <c r="P2040" s="2">
        <f t="shared" si="415"/>
        <v>0</v>
      </c>
      <c r="Q2040" s="1">
        <v>4853</v>
      </c>
      <c r="R2040" s="1">
        <v>811</v>
      </c>
      <c r="S2040" s="1">
        <v>284</v>
      </c>
      <c r="T2040" s="1">
        <v>0</v>
      </c>
      <c r="AZ2040" t="s">
        <v>2315</v>
      </c>
      <c r="BA2040" t="s">
        <v>791</v>
      </c>
      <c r="BC2040" s="43">
        <v>37</v>
      </c>
      <c r="BD2040" s="46">
        <v>143</v>
      </c>
      <c r="BE2040" s="49">
        <f t="shared" si="416"/>
        <v>37143</v>
      </c>
      <c r="BG2040" s="7" t="s">
        <v>481</v>
      </c>
    </row>
    <row r="2041" spans="1:59" hidden="1" outlineLevel="1">
      <c r="A2041" t="s">
        <v>272</v>
      </c>
      <c r="B2041" t="s">
        <v>791</v>
      </c>
      <c r="C2041" s="1">
        <v>31211</v>
      </c>
      <c r="E2041" s="1">
        <f t="shared" si="417"/>
        <v>15235</v>
      </c>
      <c r="G2041" s="1">
        <v>10230</v>
      </c>
      <c r="H2041" s="2" t="str">
        <f t="shared" si="405"/>
        <v/>
      </c>
      <c r="I2041" s="2">
        <f t="shared" si="406"/>
        <v>0.67148014440433212</v>
      </c>
      <c r="J2041" s="10">
        <f t="shared" si="411"/>
        <v>1</v>
      </c>
      <c r="K2041" s="9">
        <f t="shared" si="412"/>
        <v>2</v>
      </c>
      <c r="L2041" s="8">
        <f t="shared" si="413"/>
        <v>3</v>
      </c>
      <c r="M2041" s="2">
        <f t="shared" si="414"/>
        <v>0.80255989497866753</v>
      </c>
      <c r="N2041" s="2">
        <f t="shared" si="414"/>
        <v>0.16127338365605515</v>
      </c>
      <c r="O2041" s="2">
        <f t="shared" si="414"/>
        <v>3.5904168034131934E-2</v>
      </c>
      <c r="P2041" s="2">
        <f t="shared" si="415"/>
        <v>2.6255333114538759E-4</v>
      </c>
      <c r="Q2041" s="1">
        <v>12227</v>
      </c>
      <c r="R2041" s="1">
        <v>2457</v>
      </c>
      <c r="S2041" s="1">
        <v>547</v>
      </c>
      <c r="T2041" s="1">
        <v>4</v>
      </c>
      <c r="AZ2041" t="s">
        <v>272</v>
      </c>
      <c r="BA2041" t="s">
        <v>791</v>
      </c>
      <c r="BC2041" s="43">
        <v>37</v>
      </c>
      <c r="BD2041" s="46">
        <v>145</v>
      </c>
      <c r="BE2041" s="49">
        <f t="shared" si="416"/>
        <v>37145</v>
      </c>
      <c r="BG2041" s="7" t="s">
        <v>481</v>
      </c>
    </row>
    <row r="2042" spans="1:59" hidden="1" outlineLevel="1">
      <c r="A2042" t="s">
        <v>1220</v>
      </c>
      <c r="B2042" t="s">
        <v>791</v>
      </c>
      <c r="C2042" s="1">
        <v>114318</v>
      </c>
      <c r="E2042" s="1">
        <f t="shared" si="417"/>
        <v>59372</v>
      </c>
      <c r="G2042" s="1">
        <v>39895</v>
      </c>
      <c r="H2042" s="2" t="str">
        <f t="shared" si="405"/>
        <v/>
      </c>
      <c r="I2042" s="2">
        <f t="shared" si="406"/>
        <v>0.67194974061847335</v>
      </c>
      <c r="J2042" s="10">
        <f t="shared" si="411"/>
        <v>1</v>
      </c>
      <c r="K2042" s="9">
        <f t="shared" si="412"/>
        <v>2</v>
      </c>
      <c r="L2042" s="8">
        <f t="shared" si="413"/>
        <v>3</v>
      </c>
      <c r="M2042" s="2">
        <f t="shared" si="414"/>
        <v>0.69152125581081991</v>
      </c>
      <c r="N2042" s="2">
        <f t="shared" si="414"/>
        <v>0.2423364548945631</v>
      </c>
      <c r="O2042" s="2">
        <f t="shared" si="414"/>
        <v>6.614228929461699E-2</v>
      </c>
      <c r="P2042" s="2">
        <f t="shared" si="415"/>
        <v>0</v>
      </c>
      <c r="Q2042" s="1">
        <v>41057</v>
      </c>
      <c r="R2042" s="1">
        <v>14388</v>
      </c>
      <c r="S2042" s="1">
        <v>3927</v>
      </c>
      <c r="T2042" s="1">
        <v>0</v>
      </c>
      <c r="AZ2042" t="s">
        <v>1220</v>
      </c>
      <c r="BA2042" t="s">
        <v>791</v>
      </c>
      <c r="BC2042" s="43">
        <v>37</v>
      </c>
      <c r="BD2042" s="46">
        <v>147</v>
      </c>
      <c r="BE2042" s="49">
        <f t="shared" si="416"/>
        <v>37147</v>
      </c>
      <c r="BG2042" s="7" t="s">
        <v>481</v>
      </c>
    </row>
    <row r="2043" spans="1:59" hidden="1" outlineLevel="1">
      <c r="A2043" t="s">
        <v>168</v>
      </c>
      <c r="B2043" t="s">
        <v>791</v>
      </c>
      <c r="C2043" s="1">
        <v>15290</v>
      </c>
      <c r="E2043" s="1">
        <f t="shared" si="417"/>
        <v>11040</v>
      </c>
      <c r="G2043" s="1">
        <v>7533</v>
      </c>
      <c r="H2043" s="2" t="str">
        <f t="shared" si="405"/>
        <v/>
      </c>
      <c r="I2043" s="2">
        <f t="shared" si="406"/>
        <v>0.68233695652173909</v>
      </c>
      <c r="J2043" s="10">
        <f t="shared" si="411"/>
        <v>1</v>
      </c>
      <c r="K2043" s="9">
        <f t="shared" si="412"/>
        <v>2</v>
      </c>
      <c r="L2043" s="8">
        <f t="shared" si="413"/>
        <v>3</v>
      </c>
      <c r="M2043" s="2">
        <f t="shared" si="414"/>
        <v>0.49873188405797103</v>
      </c>
      <c r="N2043" s="2">
        <f t="shared" si="414"/>
        <v>0.39936594202898551</v>
      </c>
      <c r="O2043" s="2">
        <f t="shared" si="414"/>
        <v>0.10172101449275363</v>
      </c>
      <c r="P2043" s="2">
        <f t="shared" si="415"/>
        <v>1.8115942028977539E-4</v>
      </c>
      <c r="Q2043" s="1">
        <v>5506</v>
      </c>
      <c r="R2043" s="1">
        <v>4409</v>
      </c>
      <c r="S2043" s="1">
        <v>1123</v>
      </c>
      <c r="T2043" s="1">
        <v>2</v>
      </c>
      <c r="AZ2043" t="s">
        <v>168</v>
      </c>
      <c r="BA2043" t="s">
        <v>791</v>
      </c>
      <c r="BC2043" s="43">
        <v>37</v>
      </c>
      <c r="BD2043" s="46">
        <v>149</v>
      </c>
      <c r="BE2043" s="49">
        <f t="shared" si="416"/>
        <v>37149</v>
      </c>
      <c r="BG2043" s="7" t="s">
        <v>481</v>
      </c>
    </row>
    <row r="2044" spans="1:59" hidden="1" outlineLevel="1">
      <c r="A2044" t="s">
        <v>809</v>
      </c>
      <c r="B2044" t="s">
        <v>791</v>
      </c>
      <c r="C2044" s="1">
        <v>111512</v>
      </c>
      <c r="E2044" s="1">
        <f t="shared" si="417"/>
        <v>56783</v>
      </c>
      <c r="G2044" s="1">
        <v>38902</v>
      </c>
      <c r="H2044" s="2" t="str">
        <f t="shared" si="405"/>
        <v/>
      </c>
      <c r="I2044" s="2">
        <f t="shared" si="406"/>
        <v>0.68509941355687443</v>
      </c>
      <c r="J2044" s="10">
        <f t="shared" si="411"/>
        <v>2</v>
      </c>
      <c r="K2044" s="9">
        <f t="shared" si="412"/>
        <v>1</v>
      </c>
      <c r="L2044" s="8">
        <f t="shared" si="413"/>
        <v>3</v>
      </c>
      <c r="M2044" s="2">
        <f t="shared" si="414"/>
        <v>0.38766884454854444</v>
      </c>
      <c r="N2044" s="2">
        <f t="shared" si="414"/>
        <v>0.53778419597414717</v>
      </c>
      <c r="O2044" s="2">
        <f t="shared" si="414"/>
        <v>7.4353239525914452E-2</v>
      </c>
      <c r="P2044" s="2">
        <f t="shared" si="415"/>
        <v>1.9371995139393083E-4</v>
      </c>
      <c r="Q2044" s="1">
        <v>22013</v>
      </c>
      <c r="R2044" s="1">
        <v>30537</v>
      </c>
      <c r="S2044" s="1">
        <v>4222</v>
      </c>
      <c r="T2044" s="1">
        <v>11</v>
      </c>
      <c r="AZ2044" t="s">
        <v>809</v>
      </c>
      <c r="BA2044" t="s">
        <v>791</v>
      </c>
      <c r="BC2044" s="43">
        <v>37</v>
      </c>
      <c r="BD2044" s="46">
        <v>151</v>
      </c>
      <c r="BE2044" s="49">
        <f t="shared" si="416"/>
        <v>37151</v>
      </c>
      <c r="BG2044" s="7" t="s">
        <v>481</v>
      </c>
    </row>
    <row r="2045" spans="1:59" hidden="1" outlineLevel="1">
      <c r="A2045" t="s">
        <v>469</v>
      </c>
      <c r="B2045" t="s">
        <v>791</v>
      </c>
      <c r="C2045" s="1">
        <v>45057</v>
      </c>
      <c r="E2045" s="1">
        <f t="shared" si="417"/>
        <v>24316</v>
      </c>
      <c r="G2045" s="1">
        <v>15553</v>
      </c>
      <c r="H2045" s="2" t="str">
        <f t="shared" si="405"/>
        <v/>
      </c>
      <c r="I2045" s="2">
        <f t="shared" si="406"/>
        <v>0.63962000329001478</v>
      </c>
      <c r="J2045" s="10">
        <f t="shared" si="411"/>
        <v>1</v>
      </c>
      <c r="K2045" s="9">
        <f t="shared" si="412"/>
        <v>2</v>
      </c>
      <c r="L2045" s="8">
        <f t="shared" si="413"/>
        <v>3</v>
      </c>
      <c r="M2045" s="2">
        <f t="shared" si="414"/>
        <v>0.82369633163349232</v>
      </c>
      <c r="N2045" s="2">
        <f t="shared" si="414"/>
        <v>0.14381477216647476</v>
      </c>
      <c r="O2045" s="2">
        <f t="shared" si="414"/>
        <v>3.2365520644842903E-2</v>
      </c>
      <c r="P2045" s="2">
        <f t="shared" si="415"/>
        <v>1.2337555519002091E-4</v>
      </c>
      <c r="Q2045" s="1">
        <v>20029</v>
      </c>
      <c r="R2045" s="1">
        <v>3497</v>
      </c>
      <c r="S2045" s="1">
        <v>787</v>
      </c>
      <c r="T2045" s="1">
        <v>3</v>
      </c>
      <c r="AZ2045" t="s">
        <v>469</v>
      </c>
      <c r="BA2045" t="s">
        <v>791</v>
      </c>
      <c r="BC2045" s="43">
        <v>37</v>
      </c>
      <c r="BD2045" s="46">
        <v>153</v>
      </c>
      <c r="BE2045" s="49">
        <f t="shared" si="416"/>
        <v>37153</v>
      </c>
      <c r="BG2045" s="7" t="s">
        <v>481</v>
      </c>
    </row>
    <row r="2046" spans="1:59" hidden="1" outlineLevel="1">
      <c r="A2046" t="s">
        <v>2862</v>
      </c>
      <c r="B2046" t="s">
        <v>791</v>
      </c>
      <c r="C2046" s="1">
        <v>108918</v>
      </c>
      <c r="E2046" s="1">
        <f t="shared" si="417"/>
        <v>56869</v>
      </c>
      <c r="G2046" s="1">
        <v>30474</v>
      </c>
      <c r="H2046" s="2" t="str">
        <f t="shared" si="405"/>
        <v/>
      </c>
      <c r="I2046" s="2">
        <f t="shared" si="406"/>
        <v>0.53586312402187486</v>
      </c>
      <c r="J2046" s="10">
        <f t="shared" si="411"/>
        <v>1</v>
      </c>
      <c r="K2046" s="9">
        <f t="shared" si="412"/>
        <v>2</v>
      </c>
      <c r="L2046" s="8">
        <f t="shared" si="413"/>
        <v>3</v>
      </c>
      <c r="M2046" s="2">
        <f t="shared" si="414"/>
        <v>0.89210290316341068</v>
      </c>
      <c r="N2046" s="2">
        <f t="shared" si="414"/>
        <v>8.904675658091403E-2</v>
      </c>
      <c r="O2046" s="2">
        <f t="shared" si="414"/>
        <v>1.883275598304876E-2</v>
      </c>
      <c r="P2046" s="2">
        <f t="shared" si="415"/>
        <v>1.7584272626533504E-5</v>
      </c>
      <c r="Q2046" s="1">
        <v>50733</v>
      </c>
      <c r="R2046" s="1">
        <v>5064</v>
      </c>
      <c r="S2046" s="1">
        <v>1071</v>
      </c>
      <c r="T2046" s="1">
        <v>1</v>
      </c>
      <c r="AZ2046" t="s">
        <v>2862</v>
      </c>
      <c r="BA2046" t="s">
        <v>791</v>
      </c>
      <c r="BC2046" s="43">
        <v>37</v>
      </c>
      <c r="BD2046" s="46">
        <v>155</v>
      </c>
      <c r="BE2046" s="49">
        <f t="shared" si="416"/>
        <v>37155</v>
      </c>
      <c r="BG2046" s="7" t="s">
        <v>481</v>
      </c>
    </row>
    <row r="2047" spans="1:59" hidden="1" outlineLevel="1">
      <c r="A2047" t="s">
        <v>1746</v>
      </c>
      <c r="B2047" t="s">
        <v>791</v>
      </c>
      <c r="C2047" s="1">
        <v>87195</v>
      </c>
      <c r="E2047" s="1">
        <f t="shared" si="417"/>
        <v>44424</v>
      </c>
      <c r="G2047" s="1">
        <v>31269</v>
      </c>
      <c r="H2047" s="2" t="str">
        <f t="shared" si="405"/>
        <v/>
      </c>
      <c r="I2047" s="2">
        <f t="shared" si="406"/>
        <v>0.70387628309022154</v>
      </c>
      <c r="J2047" s="10">
        <f t="shared" si="411"/>
        <v>1</v>
      </c>
      <c r="K2047" s="9">
        <f t="shared" si="412"/>
        <v>2</v>
      </c>
      <c r="L2047" s="8">
        <f t="shared" si="413"/>
        <v>3</v>
      </c>
      <c r="M2047" s="2">
        <f t="shared" si="414"/>
        <v>0.6914955879704664</v>
      </c>
      <c r="N2047" s="2">
        <f t="shared" si="414"/>
        <v>0.24601566720691517</v>
      </c>
      <c r="O2047" s="2">
        <f t="shared" si="414"/>
        <v>6.2466234467855215E-2</v>
      </c>
      <c r="P2047" s="2">
        <f t="shared" si="415"/>
        <v>2.2510354763215223E-5</v>
      </c>
      <c r="Q2047" s="1">
        <v>30719</v>
      </c>
      <c r="R2047" s="1">
        <v>10929</v>
      </c>
      <c r="S2047" s="1">
        <v>2775</v>
      </c>
      <c r="T2047" s="1">
        <v>1</v>
      </c>
      <c r="AZ2047" t="s">
        <v>1746</v>
      </c>
      <c r="BA2047" t="s">
        <v>791</v>
      </c>
      <c r="BC2047" s="43">
        <v>37</v>
      </c>
      <c r="BD2047" s="46">
        <v>157</v>
      </c>
      <c r="BE2047" s="49">
        <f t="shared" si="416"/>
        <v>37157</v>
      </c>
      <c r="BG2047" s="7" t="s">
        <v>481</v>
      </c>
    </row>
    <row r="2048" spans="1:59" hidden="1" outlineLevel="1">
      <c r="A2048" t="s">
        <v>2359</v>
      </c>
      <c r="B2048" t="s">
        <v>791</v>
      </c>
      <c r="C2048" s="1">
        <v>114217</v>
      </c>
      <c r="E2048" s="1">
        <f t="shared" si="417"/>
        <v>61716</v>
      </c>
      <c r="G2048" s="1">
        <v>42732</v>
      </c>
      <c r="H2048" s="2" t="str">
        <f t="shared" si="405"/>
        <v/>
      </c>
      <c r="I2048" s="2">
        <f t="shared" si="406"/>
        <v>0.69239743340462767</v>
      </c>
      <c r="J2048" s="10">
        <f t="shared" si="411"/>
        <v>1</v>
      </c>
      <c r="K2048" s="9">
        <f t="shared" si="412"/>
        <v>2</v>
      </c>
      <c r="L2048" s="8">
        <f t="shared" si="413"/>
        <v>3</v>
      </c>
      <c r="M2048" s="2">
        <f t="shared" si="414"/>
        <v>0.50273834986065202</v>
      </c>
      <c r="N2048" s="2">
        <f t="shared" si="414"/>
        <v>0.41869207336833236</v>
      </c>
      <c r="O2048" s="2">
        <f t="shared" si="414"/>
        <v>7.8456153995722339E-2</v>
      </c>
      <c r="P2048" s="2">
        <f t="shared" si="415"/>
        <v>1.1342277529327593E-4</v>
      </c>
      <c r="Q2048" s="1">
        <v>31027</v>
      </c>
      <c r="R2048" s="1">
        <v>25840</v>
      </c>
      <c r="S2048" s="1">
        <v>4842</v>
      </c>
      <c r="T2048" s="1">
        <v>7</v>
      </c>
      <c r="AZ2048" t="s">
        <v>2359</v>
      </c>
      <c r="BA2048" t="s">
        <v>791</v>
      </c>
      <c r="BC2048" s="43">
        <v>37</v>
      </c>
      <c r="BD2048" s="46">
        <v>159</v>
      </c>
      <c r="BE2048" s="49">
        <f t="shared" si="416"/>
        <v>37159</v>
      </c>
      <c r="BG2048" s="7" t="s">
        <v>481</v>
      </c>
    </row>
    <row r="2049" spans="1:59" hidden="1" outlineLevel="1">
      <c r="A2049" t="s">
        <v>2739</v>
      </c>
      <c r="B2049" t="s">
        <v>791</v>
      </c>
      <c r="C2049" s="1">
        <v>58321</v>
      </c>
      <c r="E2049" s="1">
        <f t="shared" si="417"/>
        <v>29280</v>
      </c>
      <c r="G2049" s="1">
        <v>20329</v>
      </c>
      <c r="H2049" s="2" t="str">
        <f t="shared" si="405"/>
        <v/>
      </c>
      <c r="I2049" s="2">
        <f t="shared" si="406"/>
        <v>0.69429644808743174</v>
      </c>
      <c r="J2049" s="10">
        <f t="shared" si="411"/>
        <v>1</v>
      </c>
      <c r="K2049" s="9">
        <f t="shared" si="412"/>
        <v>2</v>
      </c>
      <c r="L2049" s="8">
        <f t="shared" si="413"/>
        <v>3</v>
      </c>
      <c r="M2049" s="2">
        <f t="shared" si="414"/>
        <v>0.67223360655737707</v>
      </c>
      <c r="N2049" s="2">
        <f t="shared" si="414"/>
        <v>0.28152322404371583</v>
      </c>
      <c r="O2049" s="2">
        <f t="shared" si="414"/>
        <v>4.6209016393442624E-2</v>
      </c>
      <c r="P2049" s="2">
        <f t="shared" si="415"/>
        <v>3.4153005464478137E-5</v>
      </c>
      <c r="Q2049" s="1">
        <v>19683</v>
      </c>
      <c r="R2049" s="1">
        <v>8243</v>
      </c>
      <c r="S2049" s="1">
        <v>1353</v>
      </c>
      <c r="T2049" s="1">
        <v>1</v>
      </c>
      <c r="AZ2049" t="s">
        <v>2739</v>
      </c>
      <c r="BA2049" t="s">
        <v>791</v>
      </c>
      <c r="BC2049" s="43">
        <v>37</v>
      </c>
      <c r="BD2049" s="46">
        <v>161</v>
      </c>
      <c r="BE2049" s="49">
        <f t="shared" si="416"/>
        <v>37161</v>
      </c>
      <c r="BG2049" s="7" t="s">
        <v>481</v>
      </c>
    </row>
    <row r="2050" spans="1:59" hidden="1" outlineLevel="1">
      <c r="A2050" t="s">
        <v>2863</v>
      </c>
      <c r="B2050" t="s">
        <v>791</v>
      </c>
      <c r="C2050" s="1">
        <v>50030</v>
      </c>
      <c r="E2050" s="1">
        <f t="shared" si="417"/>
        <v>28074</v>
      </c>
      <c r="G2050" s="1">
        <v>18568</v>
      </c>
      <c r="H2050" s="2" t="str">
        <f t="shared" ref="H2050:H2113" si="418">IF(D2050&gt;0,G2050/D2050,"")</f>
        <v/>
      </c>
      <c r="I2050" s="2">
        <f t="shared" si="406"/>
        <v>0.661394884946926</v>
      </c>
      <c r="J2050" s="10">
        <f t="shared" si="411"/>
        <v>1</v>
      </c>
      <c r="K2050" s="9">
        <f t="shared" si="412"/>
        <v>2</v>
      </c>
      <c r="L2050" s="8">
        <f t="shared" si="413"/>
        <v>3</v>
      </c>
      <c r="M2050" s="2">
        <f t="shared" si="414"/>
        <v>0.60497257248699865</v>
      </c>
      <c r="N2050" s="2">
        <f t="shared" si="414"/>
        <v>0.36727933319085276</v>
      </c>
      <c r="O2050" s="2">
        <f t="shared" si="414"/>
        <v>2.7712474175393603E-2</v>
      </c>
      <c r="P2050" s="2">
        <f t="shared" si="415"/>
        <v>3.5620146754983262E-5</v>
      </c>
      <c r="Q2050" s="1">
        <v>16984</v>
      </c>
      <c r="R2050" s="1">
        <v>10311</v>
      </c>
      <c r="S2050" s="1">
        <v>778</v>
      </c>
      <c r="T2050" s="1">
        <v>1</v>
      </c>
      <c r="AZ2050" t="s">
        <v>2863</v>
      </c>
      <c r="BA2050" t="s">
        <v>791</v>
      </c>
      <c r="BC2050" s="43">
        <v>37</v>
      </c>
      <c r="BD2050" s="46">
        <v>163</v>
      </c>
      <c r="BE2050" s="49">
        <f t="shared" si="416"/>
        <v>37163</v>
      </c>
      <c r="BG2050" s="7" t="s">
        <v>481</v>
      </c>
    </row>
    <row r="2051" spans="1:59" hidden="1" outlineLevel="1">
      <c r="A2051" t="s">
        <v>1218</v>
      </c>
      <c r="B2051" t="s">
        <v>791</v>
      </c>
      <c r="C2051" s="1">
        <v>34220</v>
      </c>
      <c r="E2051" s="1">
        <f t="shared" si="417"/>
        <v>17997</v>
      </c>
      <c r="G2051" s="1">
        <v>9360</v>
      </c>
      <c r="H2051" s="2" t="str">
        <f t="shared" si="418"/>
        <v/>
      </c>
      <c r="I2051" s="2">
        <f t="shared" ref="I2051:I2114" si="419">IF(E2051&gt;0,G2051/E2051,"")</f>
        <v>0.52008668111351897</v>
      </c>
      <c r="J2051" s="10">
        <f t="shared" si="411"/>
        <v>1</v>
      </c>
      <c r="K2051" s="9">
        <f t="shared" si="412"/>
        <v>2</v>
      </c>
      <c r="L2051" s="8">
        <f t="shared" si="413"/>
        <v>3</v>
      </c>
      <c r="M2051" s="2">
        <f t="shared" si="414"/>
        <v>0.74440184475190307</v>
      </c>
      <c r="N2051" s="2">
        <f t="shared" si="414"/>
        <v>0.15358115241429127</v>
      </c>
      <c r="O2051" s="2">
        <f t="shared" si="414"/>
        <v>0.10190587320108907</v>
      </c>
      <c r="P2051" s="2">
        <f t="shared" si="415"/>
        <v>1.1112963271658893E-4</v>
      </c>
      <c r="Q2051" s="1">
        <v>13397</v>
      </c>
      <c r="R2051" s="1">
        <v>2764</v>
      </c>
      <c r="S2051" s="1">
        <v>1834</v>
      </c>
      <c r="T2051" s="1">
        <v>2</v>
      </c>
      <c r="AZ2051" t="s">
        <v>1218</v>
      </c>
      <c r="BA2051" t="s">
        <v>791</v>
      </c>
      <c r="BC2051" s="43">
        <v>37</v>
      </c>
      <c r="BD2051" s="46">
        <v>165</v>
      </c>
      <c r="BE2051" s="49">
        <f t="shared" si="416"/>
        <v>37165</v>
      </c>
      <c r="BG2051" s="7" t="s">
        <v>481</v>
      </c>
    </row>
    <row r="2052" spans="1:59" hidden="1" outlineLevel="1">
      <c r="A2052" t="s">
        <v>1333</v>
      </c>
      <c r="B2052" t="s">
        <v>791</v>
      </c>
      <c r="C2052" s="1">
        <v>53092</v>
      </c>
      <c r="E2052" s="1">
        <f t="shared" si="417"/>
        <v>29884</v>
      </c>
      <c r="G2052" s="1">
        <v>21664</v>
      </c>
      <c r="H2052" s="2" t="str">
        <f t="shared" si="418"/>
        <v/>
      </c>
      <c r="I2052" s="2">
        <f t="shared" si="419"/>
        <v>0.72493642082719845</v>
      </c>
      <c r="J2052" s="10">
        <f t="shared" si="411"/>
        <v>1</v>
      </c>
      <c r="K2052" s="9">
        <f t="shared" si="412"/>
        <v>2</v>
      </c>
      <c r="L2052" s="8">
        <f t="shared" si="413"/>
        <v>3</v>
      </c>
      <c r="M2052" s="2">
        <f t="shared" si="414"/>
        <v>0.52646901351893993</v>
      </c>
      <c r="N2052" s="2">
        <f t="shared" si="414"/>
        <v>0.39730290456431533</v>
      </c>
      <c r="O2052" s="2">
        <f t="shared" si="414"/>
        <v>7.6194619194217647E-2</v>
      </c>
      <c r="P2052" s="2">
        <f t="shared" si="415"/>
        <v>3.3462722527091704E-5</v>
      </c>
      <c r="Q2052" s="1">
        <v>15733</v>
      </c>
      <c r="R2052" s="1">
        <v>11873</v>
      </c>
      <c r="S2052" s="1">
        <v>2277</v>
      </c>
      <c r="T2052" s="1">
        <v>1</v>
      </c>
      <c r="AZ2052" t="s">
        <v>1333</v>
      </c>
      <c r="BA2052" t="s">
        <v>791</v>
      </c>
      <c r="BC2052" s="43">
        <v>37</v>
      </c>
      <c r="BD2052" s="46">
        <v>167</v>
      </c>
      <c r="BE2052" s="49">
        <f t="shared" si="416"/>
        <v>37167</v>
      </c>
      <c r="BG2052" s="7" t="s">
        <v>481</v>
      </c>
    </row>
    <row r="2053" spans="1:59" hidden="1" outlineLevel="1">
      <c r="A2053" t="s">
        <v>287</v>
      </c>
      <c r="B2053" t="s">
        <v>791</v>
      </c>
      <c r="C2053" s="1">
        <v>38732</v>
      </c>
      <c r="E2053" s="1">
        <f t="shared" si="417"/>
        <v>23012</v>
      </c>
      <c r="G2053" s="1">
        <v>16657</v>
      </c>
      <c r="H2053" s="2" t="str">
        <f t="shared" si="418"/>
        <v/>
      </c>
      <c r="I2053" s="2">
        <f t="shared" si="419"/>
        <v>0.72383973579002259</v>
      </c>
      <c r="J2053" s="10">
        <f t="shared" si="411"/>
        <v>1</v>
      </c>
      <c r="K2053" s="9">
        <f t="shared" si="412"/>
        <v>2</v>
      </c>
      <c r="L2053" s="8">
        <f t="shared" si="413"/>
        <v>3</v>
      </c>
      <c r="M2053" s="2">
        <f t="shared" si="414"/>
        <v>0.52246653919694075</v>
      </c>
      <c r="N2053" s="2">
        <f t="shared" si="414"/>
        <v>0.42838519033547712</v>
      </c>
      <c r="O2053" s="2">
        <f t="shared" si="414"/>
        <v>4.9061359290804796E-2</v>
      </c>
      <c r="P2053" s="2">
        <f t="shared" si="415"/>
        <v>8.691117677733784E-5</v>
      </c>
      <c r="Q2053" s="1">
        <v>12023</v>
      </c>
      <c r="R2053" s="1">
        <v>9858</v>
      </c>
      <c r="S2053" s="1">
        <v>1129</v>
      </c>
      <c r="T2053" s="1">
        <v>2</v>
      </c>
      <c r="AZ2053" t="s">
        <v>287</v>
      </c>
      <c r="BA2053" t="s">
        <v>791</v>
      </c>
      <c r="BC2053" s="43">
        <v>37</v>
      </c>
      <c r="BD2053" s="46">
        <v>169</v>
      </c>
      <c r="BE2053" s="49">
        <f t="shared" si="416"/>
        <v>37169</v>
      </c>
      <c r="BG2053" s="7" t="s">
        <v>481</v>
      </c>
    </row>
    <row r="2054" spans="1:59" hidden="1" outlineLevel="1">
      <c r="A2054" t="s">
        <v>475</v>
      </c>
      <c r="B2054" t="s">
        <v>791</v>
      </c>
      <c r="C2054" s="1">
        <v>63752</v>
      </c>
      <c r="E2054" s="1">
        <f t="shared" si="417"/>
        <v>34164</v>
      </c>
      <c r="G2054" s="1">
        <v>23453</v>
      </c>
      <c r="H2054" s="2" t="str">
        <f t="shared" si="418"/>
        <v/>
      </c>
      <c r="I2054" s="2">
        <f t="shared" si="419"/>
        <v>0.68648284744175159</v>
      </c>
      <c r="J2054" s="10">
        <f t="shared" si="411"/>
        <v>1</v>
      </c>
      <c r="K2054" s="9">
        <f t="shared" si="412"/>
        <v>2</v>
      </c>
      <c r="L2054" s="8">
        <f t="shared" si="413"/>
        <v>3</v>
      </c>
      <c r="M2054" s="2">
        <f t="shared" si="414"/>
        <v>0.5790890996370448</v>
      </c>
      <c r="N2054" s="2">
        <f t="shared" si="414"/>
        <v>0.36073059360730592</v>
      </c>
      <c r="O2054" s="2">
        <f t="shared" si="414"/>
        <v>6.018030675564922E-2</v>
      </c>
      <c r="P2054" s="2">
        <f t="shared" si="415"/>
        <v>6.2450045135165055E-17</v>
      </c>
      <c r="Q2054" s="1">
        <v>19784</v>
      </c>
      <c r="R2054" s="1">
        <v>12324</v>
      </c>
      <c r="S2054" s="1">
        <v>2056</v>
      </c>
      <c r="T2054" s="1">
        <v>0</v>
      </c>
      <c r="AZ2054" t="s">
        <v>475</v>
      </c>
      <c r="BA2054" t="s">
        <v>791</v>
      </c>
      <c r="BC2054" s="43">
        <v>37</v>
      </c>
      <c r="BD2054" s="46">
        <v>171</v>
      </c>
      <c r="BE2054" s="49">
        <f t="shared" si="416"/>
        <v>37171</v>
      </c>
      <c r="BG2054" s="7" t="s">
        <v>481</v>
      </c>
    </row>
    <row r="2055" spans="1:59" hidden="1" outlineLevel="1">
      <c r="A2055" t="s">
        <v>574</v>
      </c>
      <c r="B2055" t="s">
        <v>791</v>
      </c>
      <c r="C2055" s="1">
        <v>11599</v>
      </c>
      <c r="E2055" s="1">
        <f t="shared" si="417"/>
        <v>8568</v>
      </c>
      <c r="G2055" s="1">
        <v>4330</v>
      </c>
      <c r="H2055" s="2" t="str">
        <f t="shared" si="418"/>
        <v/>
      </c>
      <c r="I2055" s="2">
        <f t="shared" si="419"/>
        <v>0.50536881419234359</v>
      </c>
      <c r="J2055" s="10">
        <f t="shared" si="411"/>
        <v>1</v>
      </c>
      <c r="K2055" s="9">
        <f t="shared" si="412"/>
        <v>2</v>
      </c>
      <c r="L2055" s="8">
        <f t="shared" si="413"/>
        <v>3</v>
      </c>
      <c r="M2055" s="2">
        <f t="shared" si="414"/>
        <v>0.65406162464985995</v>
      </c>
      <c r="N2055" s="2">
        <f t="shared" si="414"/>
        <v>0.2703081232492997</v>
      </c>
      <c r="O2055" s="2">
        <f t="shared" si="414"/>
        <v>7.5630252100840331E-2</v>
      </c>
      <c r="P2055" s="2">
        <f t="shared" si="415"/>
        <v>0</v>
      </c>
      <c r="Q2055" s="1">
        <v>5604</v>
      </c>
      <c r="R2055" s="1">
        <v>2316</v>
      </c>
      <c r="S2055" s="1">
        <v>648</v>
      </c>
      <c r="T2055" s="1">
        <v>0</v>
      </c>
      <c r="AZ2055" t="s">
        <v>574</v>
      </c>
      <c r="BA2055" t="s">
        <v>791</v>
      </c>
      <c r="BC2055" s="43">
        <v>37</v>
      </c>
      <c r="BD2055" s="46">
        <v>173</v>
      </c>
      <c r="BE2055" s="49">
        <f t="shared" si="416"/>
        <v>37173</v>
      </c>
      <c r="BG2055" s="7" t="s">
        <v>481</v>
      </c>
    </row>
    <row r="2056" spans="1:59" hidden="1" outlineLevel="1">
      <c r="A2056" t="s">
        <v>532</v>
      </c>
      <c r="B2056" t="s">
        <v>791</v>
      </c>
      <c r="C2056" s="1">
        <v>26114</v>
      </c>
      <c r="E2056" s="1">
        <f t="shared" si="417"/>
        <v>17868</v>
      </c>
      <c r="G2056" s="1">
        <v>13137</v>
      </c>
      <c r="H2056" s="2" t="str">
        <f t="shared" si="418"/>
        <v/>
      </c>
      <c r="I2056" s="2">
        <f t="shared" si="419"/>
        <v>0.73522498321020824</v>
      </c>
      <c r="J2056" s="10">
        <f t="shared" si="411"/>
        <v>1</v>
      </c>
      <c r="K2056" s="9">
        <f t="shared" si="412"/>
        <v>2</v>
      </c>
      <c r="L2056" s="8">
        <f t="shared" si="413"/>
        <v>3</v>
      </c>
      <c r="M2056" s="2">
        <f t="shared" si="414"/>
        <v>0.5119767181553615</v>
      </c>
      <c r="N2056" s="2">
        <f t="shared" si="414"/>
        <v>0.37782628162077458</v>
      </c>
      <c r="O2056" s="2">
        <f t="shared" si="414"/>
        <v>0.11002910230579807</v>
      </c>
      <c r="P2056" s="2">
        <f t="shared" si="415"/>
        <v>1.6789791806584575E-4</v>
      </c>
      <c r="Q2056" s="1">
        <v>9148</v>
      </c>
      <c r="R2056" s="1">
        <v>6751</v>
      </c>
      <c r="S2056" s="1">
        <v>1966</v>
      </c>
      <c r="T2056" s="1">
        <v>3</v>
      </c>
      <c r="AZ2056" t="s">
        <v>532</v>
      </c>
      <c r="BA2056" t="s">
        <v>791</v>
      </c>
      <c r="BC2056" s="43">
        <v>37</v>
      </c>
      <c r="BD2056" s="46">
        <v>175</v>
      </c>
      <c r="BE2056" s="49">
        <f t="shared" si="416"/>
        <v>37175</v>
      </c>
      <c r="BG2056" s="7" t="s">
        <v>481</v>
      </c>
    </row>
    <row r="2057" spans="1:59" hidden="1" outlineLevel="1">
      <c r="A2057" t="s">
        <v>570</v>
      </c>
      <c r="B2057" t="s">
        <v>791</v>
      </c>
      <c r="C2057" s="1">
        <v>3852</v>
      </c>
      <c r="E2057" s="1">
        <f t="shared" si="417"/>
        <v>2213</v>
      </c>
      <c r="G2057" s="1">
        <v>1674</v>
      </c>
      <c r="H2057" s="2" t="str">
        <f t="shared" si="418"/>
        <v/>
      </c>
      <c r="I2057" s="2">
        <f t="shared" si="419"/>
        <v>0.75643922277451425</v>
      </c>
      <c r="J2057" s="10">
        <f t="shared" si="411"/>
        <v>1</v>
      </c>
      <c r="K2057" s="9">
        <f t="shared" si="412"/>
        <v>2</v>
      </c>
      <c r="L2057" s="8">
        <f t="shared" si="413"/>
        <v>3</v>
      </c>
      <c r="M2057" s="2">
        <f t="shared" si="414"/>
        <v>0.90917306823316768</v>
      </c>
      <c r="N2057" s="2">
        <f t="shared" si="414"/>
        <v>8.0433800271125164E-2</v>
      </c>
      <c r="O2057" s="2">
        <f t="shared" si="414"/>
        <v>1.0393131495707185E-2</v>
      </c>
      <c r="P2057" s="2">
        <f t="shared" si="415"/>
        <v>-2.9490299091605721E-17</v>
      </c>
      <c r="Q2057" s="1">
        <v>2012</v>
      </c>
      <c r="R2057" s="1">
        <v>178</v>
      </c>
      <c r="S2057" s="1">
        <v>23</v>
      </c>
      <c r="T2057" s="1">
        <v>0</v>
      </c>
      <c r="AZ2057" t="s">
        <v>570</v>
      </c>
      <c r="BA2057" t="s">
        <v>791</v>
      </c>
      <c r="BC2057" s="43">
        <v>37</v>
      </c>
      <c r="BD2057" s="46">
        <v>177</v>
      </c>
      <c r="BE2057" s="49">
        <f t="shared" si="416"/>
        <v>37177</v>
      </c>
      <c r="BG2057" s="7" t="s">
        <v>481</v>
      </c>
    </row>
    <row r="2058" spans="1:59" hidden="1" outlineLevel="1">
      <c r="A2058" t="s">
        <v>1161</v>
      </c>
      <c r="B2058" t="s">
        <v>791</v>
      </c>
      <c r="C2058" s="1">
        <v>89711</v>
      </c>
      <c r="E2058" s="1">
        <f t="shared" si="417"/>
        <v>48511</v>
      </c>
      <c r="G2058" s="1">
        <v>31992</v>
      </c>
      <c r="H2058" s="2" t="str">
        <f t="shared" si="418"/>
        <v/>
      </c>
      <c r="I2058" s="2">
        <f t="shared" si="419"/>
        <v>0.65947929335614608</v>
      </c>
      <c r="J2058" s="10">
        <f t="shared" si="411"/>
        <v>1</v>
      </c>
      <c r="K2058" s="9">
        <f t="shared" si="412"/>
        <v>2</v>
      </c>
      <c r="L2058" s="8">
        <f t="shared" si="413"/>
        <v>3</v>
      </c>
      <c r="M2058" s="2">
        <f t="shared" si="414"/>
        <v>0.54896827523654423</v>
      </c>
      <c r="N2058" s="2">
        <f t="shared" si="414"/>
        <v>0.36511306713941166</v>
      </c>
      <c r="O2058" s="2">
        <f t="shared" si="414"/>
        <v>8.5877429861268575E-2</v>
      </c>
      <c r="P2058" s="2">
        <f t="shared" si="415"/>
        <v>4.1227762775528087E-5</v>
      </c>
      <c r="Q2058" s="1">
        <v>26631</v>
      </c>
      <c r="R2058" s="1">
        <v>17712</v>
      </c>
      <c r="S2058" s="1">
        <v>4166</v>
      </c>
      <c r="T2058" s="1">
        <v>2</v>
      </c>
      <c r="AZ2058" t="s">
        <v>1161</v>
      </c>
      <c r="BA2058" t="s">
        <v>791</v>
      </c>
      <c r="BC2058" s="43">
        <v>37</v>
      </c>
      <c r="BD2058" s="46">
        <v>179</v>
      </c>
      <c r="BE2058" s="49">
        <f t="shared" si="416"/>
        <v>37179</v>
      </c>
      <c r="BG2058" s="7" t="s">
        <v>481</v>
      </c>
    </row>
    <row r="2059" spans="1:59" hidden="1" outlineLevel="1">
      <c r="A2059" t="s">
        <v>246</v>
      </c>
      <c r="B2059" t="s">
        <v>791</v>
      </c>
      <c r="C2059" s="1">
        <v>39724</v>
      </c>
      <c r="E2059" s="1">
        <f t="shared" si="417"/>
        <v>19862</v>
      </c>
      <c r="G2059" s="1">
        <v>12800</v>
      </c>
      <c r="H2059" s="2" t="str">
        <f t="shared" si="418"/>
        <v/>
      </c>
      <c r="I2059" s="2">
        <f t="shared" si="419"/>
        <v>0.64444668210653511</v>
      </c>
      <c r="J2059" s="10">
        <f t="shared" si="411"/>
        <v>1</v>
      </c>
      <c r="K2059" s="9">
        <f t="shared" si="412"/>
        <v>2</v>
      </c>
      <c r="L2059" s="8">
        <f t="shared" si="413"/>
        <v>3</v>
      </c>
      <c r="M2059" s="2">
        <f t="shared" si="414"/>
        <v>0.87861242573758935</v>
      </c>
      <c r="N2059" s="2">
        <f t="shared" si="414"/>
        <v>9.9436109153156788E-2</v>
      </c>
      <c r="O2059" s="2">
        <f t="shared" si="414"/>
        <v>2.1850770315174704E-2</v>
      </c>
      <c r="P2059" s="2">
        <f t="shared" si="415"/>
        <v>1.0069479407915499E-4</v>
      </c>
      <c r="Q2059" s="1">
        <v>17451</v>
      </c>
      <c r="R2059" s="1">
        <v>1975</v>
      </c>
      <c r="S2059" s="1">
        <v>434</v>
      </c>
      <c r="T2059" s="1">
        <v>2</v>
      </c>
      <c r="AZ2059" t="s">
        <v>246</v>
      </c>
      <c r="BA2059" t="s">
        <v>791</v>
      </c>
      <c r="BC2059" s="43">
        <v>37</v>
      </c>
      <c r="BD2059" s="46">
        <v>181</v>
      </c>
      <c r="BE2059" s="49">
        <f t="shared" si="416"/>
        <v>37181</v>
      </c>
      <c r="BG2059" s="7" t="s">
        <v>481</v>
      </c>
    </row>
    <row r="2060" spans="1:59" hidden="1" outlineLevel="1">
      <c r="A2060" t="s">
        <v>1542</v>
      </c>
      <c r="B2060" t="s">
        <v>791</v>
      </c>
      <c r="C2060" s="1">
        <v>463218</v>
      </c>
      <c r="E2060" s="1">
        <f t="shared" si="417"/>
        <v>278030</v>
      </c>
      <c r="G2060" s="1">
        <v>207467</v>
      </c>
      <c r="H2060" s="2" t="str">
        <f t="shared" si="418"/>
        <v/>
      </c>
      <c r="I2060" s="2">
        <f t="shared" si="419"/>
        <v>0.74620364708844367</v>
      </c>
      <c r="J2060" s="10">
        <f t="shared" si="411"/>
        <v>1</v>
      </c>
      <c r="K2060" s="9">
        <f t="shared" si="412"/>
        <v>2</v>
      </c>
      <c r="L2060" s="8">
        <f t="shared" si="413"/>
        <v>3</v>
      </c>
      <c r="M2060" s="2">
        <f t="shared" si="414"/>
        <v>0.56234938675682478</v>
      </c>
      <c r="N2060" s="2">
        <f t="shared" si="414"/>
        <v>0.3294536560802791</v>
      </c>
      <c r="O2060" s="2">
        <f t="shared" si="414"/>
        <v>0.10767902744308168</v>
      </c>
      <c r="P2060" s="2">
        <f t="shared" si="415"/>
        <v>5.1792971981444447E-4</v>
      </c>
      <c r="Q2060" s="1">
        <v>156350</v>
      </c>
      <c r="R2060" s="1">
        <v>91598</v>
      </c>
      <c r="S2060" s="1">
        <v>29938</v>
      </c>
      <c r="T2060" s="1">
        <v>144</v>
      </c>
      <c r="AZ2060" t="s">
        <v>1542</v>
      </c>
      <c r="BA2060" t="s">
        <v>791</v>
      </c>
      <c r="BC2060" s="43">
        <v>37</v>
      </c>
      <c r="BD2060" s="46">
        <v>183</v>
      </c>
      <c r="BE2060" s="49">
        <f t="shared" si="416"/>
        <v>37183</v>
      </c>
      <c r="BG2060" s="7" t="s">
        <v>481</v>
      </c>
    </row>
    <row r="2061" spans="1:59" hidden="1" outlineLevel="1">
      <c r="A2061" t="s">
        <v>1370</v>
      </c>
      <c r="B2061" t="s">
        <v>791</v>
      </c>
      <c r="C2061" s="1">
        <v>17734</v>
      </c>
      <c r="E2061" s="1">
        <f t="shared" si="417"/>
        <v>10987</v>
      </c>
      <c r="G2061" s="1">
        <v>7125</v>
      </c>
      <c r="H2061" s="2" t="str">
        <f t="shared" si="418"/>
        <v/>
      </c>
      <c r="I2061" s="2">
        <f t="shared" si="419"/>
        <v>0.64849367434240468</v>
      </c>
      <c r="J2061" s="10">
        <f t="shared" si="411"/>
        <v>1</v>
      </c>
      <c r="K2061" s="9">
        <f t="shared" si="412"/>
        <v>2</v>
      </c>
      <c r="L2061" s="8">
        <f t="shared" si="413"/>
        <v>3</v>
      </c>
      <c r="M2061" s="2">
        <f t="shared" si="414"/>
        <v>0.92855192500227546</v>
      </c>
      <c r="N2061" s="2">
        <f t="shared" si="414"/>
        <v>5.6248293437699097E-2</v>
      </c>
      <c r="O2061" s="2">
        <f t="shared" si="414"/>
        <v>1.5199781560025485E-2</v>
      </c>
      <c r="P2061" s="2">
        <f t="shared" si="415"/>
        <v>-3.9898639947466563E-17</v>
      </c>
      <c r="Q2061" s="1">
        <v>10202</v>
      </c>
      <c r="R2061" s="1">
        <v>618</v>
      </c>
      <c r="S2061" s="1">
        <v>167</v>
      </c>
      <c r="T2061" s="1">
        <v>0</v>
      </c>
      <c r="AZ2061" t="s">
        <v>1370</v>
      </c>
      <c r="BA2061" t="s">
        <v>791</v>
      </c>
      <c r="BC2061" s="43">
        <v>37</v>
      </c>
      <c r="BD2061" s="46">
        <v>185</v>
      </c>
      <c r="BE2061" s="49">
        <f t="shared" si="416"/>
        <v>37185</v>
      </c>
      <c r="BG2061" s="7" t="s">
        <v>481</v>
      </c>
    </row>
    <row r="2062" spans="1:59" hidden="1" outlineLevel="1">
      <c r="A2062" t="s">
        <v>1297</v>
      </c>
      <c r="B2062" t="s">
        <v>791</v>
      </c>
      <c r="C2062" s="1">
        <v>14275</v>
      </c>
      <c r="E2062" s="1">
        <f t="shared" si="417"/>
        <v>7882</v>
      </c>
      <c r="G2062" s="1">
        <v>5253</v>
      </c>
      <c r="H2062" s="2" t="str">
        <f t="shared" si="418"/>
        <v/>
      </c>
      <c r="I2062" s="2">
        <f t="shared" si="419"/>
        <v>0.66645521441258559</v>
      </c>
      <c r="J2062" s="10">
        <f t="shared" si="411"/>
        <v>1</v>
      </c>
      <c r="K2062" s="9">
        <f t="shared" si="412"/>
        <v>2</v>
      </c>
      <c r="L2062" s="8">
        <f t="shared" si="413"/>
        <v>3</v>
      </c>
      <c r="M2062" s="2">
        <f t="shared" si="414"/>
        <v>0.87059122050241056</v>
      </c>
      <c r="N2062" s="2">
        <f t="shared" si="414"/>
        <v>0.10390763765541741</v>
      </c>
      <c r="O2062" s="2">
        <f t="shared" si="414"/>
        <v>2.5374270489723419E-2</v>
      </c>
      <c r="P2062" s="2">
        <f t="shared" si="415"/>
        <v>1.2687135244861258E-4</v>
      </c>
      <c r="Q2062" s="1">
        <v>6862</v>
      </c>
      <c r="R2062" s="1">
        <v>819</v>
      </c>
      <c r="S2062" s="1">
        <v>200</v>
      </c>
      <c r="T2062" s="1">
        <v>1</v>
      </c>
      <c r="AZ2062" t="s">
        <v>1297</v>
      </c>
      <c r="BA2062" t="s">
        <v>791</v>
      </c>
      <c r="BC2062" s="43">
        <v>37</v>
      </c>
      <c r="BD2062" s="46">
        <v>187</v>
      </c>
      <c r="BE2062" s="49">
        <f t="shared" si="416"/>
        <v>37187</v>
      </c>
      <c r="BG2062" s="7" t="s">
        <v>481</v>
      </c>
    </row>
    <row r="2063" spans="1:59" hidden="1" outlineLevel="1">
      <c r="A2063" t="s">
        <v>261</v>
      </c>
      <c r="B2063" t="s">
        <v>791</v>
      </c>
      <c r="C2063" s="1">
        <v>38410</v>
      </c>
      <c r="E2063" s="1">
        <f t="shared" si="417"/>
        <v>27705</v>
      </c>
      <c r="G2063" s="1">
        <v>19225</v>
      </c>
      <c r="H2063" s="2" t="str">
        <f t="shared" si="418"/>
        <v/>
      </c>
      <c r="I2063" s="2">
        <f t="shared" si="419"/>
        <v>0.69391806533116762</v>
      </c>
      <c r="J2063" s="10">
        <f t="shared" si="411"/>
        <v>1</v>
      </c>
      <c r="K2063" s="9">
        <f t="shared" si="412"/>
        <v>2</v>
      </c>
      <c r="L2063" s="8">
        <f t="shared" si="413"/>
        <v>3</v>
      </c>
      <c r="M2063" s="2">
        <f t="shared" si="414"/>
        <v>0.43555314925103772</v>
      </c>
      <c r="N2063" s="2">
        <f t="shared" si="414"/>
        <v>0.4324851109907959</v>
      </c>
      <c r="O2063" s="2">
        <f t="shared" si="414"/>
        <v>0.13163688864825843</v>
      </c>
      <c r="P2063" s="2">
        <f t="shared" si="415"/>
        <v>3.2485110990795873E-4</v>
      </c>
      <c r="Q2063" s="1">
        <v>12067</v>
      </c>
      <c r="R2063" s="1">
        <v>11982</v>
      </c>
      <c r="S2063" s="1">
        <v>3647</v>
      </c>
      <c r="T2063" s="1">
        <v>9</v>
      </c>
      <c r="AZ2063" t="s">
        <v>261</v>
      </c>
      <c r="BA2063" t="s">
        <v>791</v>
      </c>
      <c r="BC2063" s="43">
        <v>37</v>
      </c>
      <c r="BD2063" s="46">
        <v>189</v>
      </c>
      <c r="BE2063" s="49">
        <f t="shared" si="416"/>
        <v>37189</v>
      </c>
      <c r="BG2063" s="7" t="s">
        <v>481</v>
      </c>
    </row>
    <row r="2064" spans="1:59" hidden="1" outlineLevel="1">
      <c r="A2064" t="s">
        <v>1156</v>
      </c>
      <c r="B2064" t="s">
        <v>791</v>
      </c>
      <c r="C2064" s="1">
        <v>107614</v>
      </c>
      <c r="E2064" s="1">
        <f t="shared" si="417"/>
        <v>42720</v>
      </c>
      <c r="G2064" s="1">
        <v>27532</v>
      </c>
      <c r="H2064" s="2" t="str">
        <f t="shared" si="418"/>
        <v/>
      </c>
      <c r="I2064" s="2">
        <f t="shared" si="419"/>
        <v>0.64447565543071161</v>
      </c>
      <c r="J2064" s="10">
        <f t="shared" si="411"/>
        <v>1</v>
      </c>
      <c r="K2064" s="9">
        <f t="shared" si="412"/>
        <v>2</v>
      </c>
      <c r="L2064" s="8">
        <f t="shared" si="413"/>
        <v>3</v>
      </c>
      <c r="M2064" s="2">
        <f t="shared" si="414"/>
        <v>0.71858614232209739</v>
      </c>
      <c r="N2064" s="2">
        <f t="shared" si="414"/>
        <v>0.24765917602996254</v>
      </c>
      <c r="O2064" s="2">
        <f t="shared" si="414"/>
        <v>3.3661048689138579E-2</v>
      </c>
      <c r="P2064" s="2">
        <f t="shared" si="415"/>
        <v>9.3632958801492805E-5</v>
      </c>
      <c r="Q2064" s="1">
        <v>30698</v>
      </c>
      <c r="R2064" s="1">
        <v>10580</v>
      </c>
      <c r="S2064" s="1">
        <v>1438</v>
      </c>
      <c r="T2064" s="1">
        <v>4</v>
      </c>
      <c r="AZ2064" t="s">
        <v>1156</v>
      </c>
      <c r="BA2064" t="s">
        <v>791</v>
      </c>
      <c r="BC2064" s="43">
        <v>37</v>
      </c>
      <c r="BD2064" s="46">
        <v>191</v>
      </c>
      <c r="BE2064" s="49">
        <f t="shared" si="416"/>
        <v>37191</v>
      </c>
      <c r="BG2064" s="7" t="s">
        <v>481</v>
      </c>
    </row>
    <row r="2065" spans="1:59" hidden="1" outlineLevel="1">
      <c r="A2065" t="s">
        <v>2937</v>
      </c>
      <c r="B2065" t="s">
        <v>791</v>
      </c>
      <c r="C2065" s="1">
        <v>60352</v>
      </c>
      <c r="E2065" s="1">
        <f t="shared" si="417"/>
        <v>37484</v>
      </c>
      <c r="G2065" s="1">
        <v>23868</v>
      </c>
      <c r="H2065" s="2" t="str">
        <f t="shared" si="418"/>
        <v/>
      </c>
      <c r="I2065" s="2">
        <f t="shared" si="419"/>
        <v>0.63675168071710597</v>
      </c>
      <c r="J2065" s="10">
        <f t="shared" si="411"/>
        <v>2</v>
      </c>
      <c r="K2065" s="9">
        <f t="shared" si="412"/>
        <v>1</v>
      </c>
      <c r="L2065" s="8">
        <f t="shared" si="413"/>
        <v>3</v>
      </c>
      <c r="M2065" s="2">
        <f t="shared" si="414"/>
        <v>0.37658734393341159</v>
      </c>
      <c r="N2065" s="2">
        <f t="shared" si="414"/>
        <v>0.56597481592145982</v>
      </c>
      <c r="O2065" s="2">
        <f t="shared" si="414"/>
        <v>5.7384484046526518E-2</v>
      </c>
      <c r="P2065" s="2">
        <f t="shared" si="415"/>
        <v>5.3356098602130864E-5</v>
      </c>
      <c r="Q2065" s="1">
        <v>14116</v>
      </c>
      <c r="R2065" s="1">
        <v>21215</v>
      </c>
      <c r="S2065" s="1">
        <v>2151</v>
      </c>
      <c r="T2065" s="1">
        <v>2</v>
      </c>
      <c r="AZ2065" t="s">
        <v>2937</v>
      </c>
      <c r="BA2065" t="s">
        <v>791</v>
      </c>
      <c r="BC2065" s="43">
        <v>37</v>
      </c>
      <c r="BD2065" s="46">
        <v>193</v>
      </c>
      <c r="BE2065" s="49">
        <f>BC2065*1000+BD2065</f>
        <v>37193</v>
      </c>
      <c r="BG2065" s="7" t="s">
        <v>481</v>
      </c>
    </row>
    <row r="2066" spans="1:59" hidden="1" outlineLevel="1">
      <c r="A2066" t="s">
        <v>1102</v>
      </c>
      <c r="B2066" t="s">
        <v>791</v>
      </c>
      <c r="C2066" s="1">
        <v>67640</v>
      </c>
      <c r="E2066" s="1">
        <f t="shared" si="417"/>
        <v>36212</v>
      </c>
      <c r="G2066" s="1">
        <v>22937</v>
      </c>
      <c r="H2066" s="2" t="str">
        <f t="shared" si="418"/>
        <v/>
      </c>
      <c r="I2066" s="2">
        <f t="shared" si="419"/>
        <v>0.63340881475753896</v>
      </c>
      <c r="J2066" s="10">
        <f t="shared" si="411"/>
        <v>1</v>
      </c>
      <c r="K2066" s="9">
        <f t="shared" si="412"/>
        <v>2</v>
      </c>
      <c r="L2066" s="8">
        <f t="shared" si="413"/>
        <v>3</v>
      </c>
      <c r="M2066" s="2">
        <f t="shared" si="414"/>
        <v>0.74494642659891752</v>
      </c>
      <c r="N2066" s="2">
        <f t="shared" si="414"/>
        <v>0.21989948083508229</v>
      </c>
      <c r="O2066" s="2">
        <f t="shared" si="414"/>
        <v>3.4905556169225672E-2</v>
      </c>
      <c r="P2066" s="2">
        <f t="shared" si="415"/>
        <v>2.4853639677451661E-4</v>
      </c>
      <c r="Q2066" s="1">
        <v>26976</v>
      </c>
      <c r="R2066" s="1">
        <v>7963</v>
      </c>
      <c r="S2066" s="1">
        <v>1264</v>
      </c>
      <c r="T2066" s="1">
        <v>9</v>
      </c>
      <c r="AZ2066" t="s">
        <v>1102</v>
      </c>
      <c r="BA2066" t="s">
        <v>791</v>
      </c>
      <c r="BC2066" s="43">
        <v>37</v>
      </c>
      <c r="BD2066" s="46">
        <v>195</v>
      </c>
      <c r="BE2066" s="49">
        <f>BC2066*1000+BD2066</f>
        <v>37195</v>
      </c>
      <c r="BG2066" s="7" t="s">
        <v>481</v>
      </c>
    </row>
    <row r="2067" spans="1:59" hidden="1" outlineLevel="1">
      <c r="A2067" t="s">
        <v>1094</v>
      </c>
      <c r="B2067" t="s">
        <v>791</v>
      </c>
      <c r="C2067" s="1">
        <v>31537</v>
      </c>
      <c r="E2067" s="1">
        <f t="shared" si="417"/>
        <v>17144</v>
      </c>
      <c r="G2067" s="1">
        <v>12977</v>
      </c>
      <c r="H2067" s="2" t="str">
        <f t="shared" si="418"/>
        <v/>
      </c>
      <c r="I2067" s="2">
        <f t="shared" si="419"/>
        <v>0.75694120391973874</v>
      </c>
      <c r="J2067" s="10">
        <f t="shared" si="411"/>
        <v>2</v>
      </c>
      <c r="K2067" s="9">
        <f t="shared" si="412"/>
        <v>1</v>
      </c>
      <c r="L2067" s="8">
        <f t="shared" si="413"/>
        <v>3</v>
      </c>
      <c r="M2067" s="2">
        <f t="shared" si="414"/>
        <v>0.35814279048063463</v>
      </c>
      <c r="N2067" s="2">
        <f t="shared" si="414"/>
        <v>0.59799346710219314</v>
      </c>
      <c r="O2067" s="2">
        <f t="shared" si="414"/>
        <v>4.386374241717219E-2</v>
      </c>
      <c r="P2067" s="2">
        <f t="shared" si="415"/>
        <v>0</v>
      </c>
      <c r="Q2067" s="1">
        <v>6140</v>
      </c>
      <c r="R2067" s="1">
        <v>10252</v>
      </c>
      <c r="S2067" s="1">
        <v>752</v>
      </c>
      <c r="T2067" s="1">
        <v>0</v>
      </c>
      <c r="AZ2067" t="s">
        <v>1094</v>
      </c>
      <c r="BA2067" t="s">
        <v>791</v>
      </c>
      <c r="BC2067" s="43">
        <v>37</v>
      </c>
      <c r="BD2067" s="46">
        <v>197</v>
      </c>
      <c r="BE2067" s="49">
        <f>BC2067*1000+BD2067</f>
        <v>37197</v>
      </c>
      <c r="BG2067" s="7" t="s">
        <v>481</v>
      </c>
    </row>
    <row r="2068" spans="1:59" hidden="1" outlineLevel="1">
      <c r="A2068" t="s">
        <v>624</v>
      </c>
      <c r="B2068" t="s">
        <v>791</v>
      </c>
      <c r="C2068" s="1">
        <v>15876</v>
      </c>
      <c r="E2068" s="1">
        <f t="shared" si="417"/>
        <v>12274</v>
      </c>
      <c r="G2068" s="1">
        <v>9208</v>
      </c>
      <c r="H2068" s="2" t="str">
        <f t="shared" si="418"/>
        <v/>
      </c>
      <c r="I2068" s="2">
        <f t="shared" si="419"/>
        <v>0.75020368258106562</v>
      </c>
      <c r="J2068" s="10">
        <f t="shared" si="411"/>
        <v>1</v>
      </c>
      <c r="K2068" s="9">
        <f t="shared" si="412"/>
        <v>2</v>
      </c>
      <c r="L2068" s="8">
        <f t="shared" si="413"/>
        <v>3</v>
      </c>
      <c r="M2068" s="2">
        <f t="shared" si="414"/>
        <v>0.54285481505621636</v>
      </c>
      <c r="N2068" s="2">
        <f t="shared" si="414"/>
        <v>0.38414534788984844</v>
      </c>
      <c r="O2068" s="2">
        <f t="shared" si="414"/>
        <v>7.2999837053935146E-2</v>
      </c>
      <c r="P2068" s="2">
        <f t="shared" si="415"/>
        <v>0</v>
      </c>
      <c r="Q2068" s="1">
        <v>6663</v>
      </c>
      <c r="R2068" s="1">
        <v>4715</v>
      </c>
      <c r="S2068" s="1">
        <v>896</v>
      </c>
      <c r="T2068" s="1">
        <v>0</v>
      </c>
      <c r="AZ2068" t="s">
        <v>624</v>
      </c>
      <c r="BA2068" t="s">
        <v>791</v>
      </c>
      <c r="BC2068" s="43">
        <v>37</v>
      </c>
      <c r="BD2068" s="46">
        <v>199</v>
      </c>
      <c r="BE2068" s="49">
        <f>BC2068*1000+BD2068</f>
        <v>37199</v>
      </c>
      <c r="BG2068" s="7" t="s">
        <v>481</v>
      </c>
    </row>
    <row r="2069" spans="1:59" collapsed="1">
      <c r="A2069" t="s">
        <v>1291</v>
      </c>
      <c r="B2069" t="s">
        <v>1301</v>
      </c>
      <c r="C2069" s="1">
        <v>6897214</v>
      </c>
      <c r="D2069" s="66">
        <v>5180000</v>
      </c>
      <c r="E2069" s="1">
        <f>SUM(E1969:E2068)</f>
        <v>3817380</v>
      </c>
      <c r="G2069" s="1">
        <v>2611850</v>
      </c>
      <c r="H2069" s="2">
        <f t="shared" si="418"/>
        <v>0.50421814671814669</v>
      </c>
      <c r="I2069" s="2">
        <f t="shared" si="419"/>
        <v>0.6841996343041562</v>
      </c>
      <c r="J2069" s="10">
        <f t="shared" si="411"/>
        <v>1</v>
      </c>
      <c r="K2069" s="9">
        <f t="shared" si="412"/>
        <v>2</v>
      </c>
      <c r="L2069" s="8">
        <f t="shared" si="413"/>
        <v>3</v>
      </c>
      <c r="M2069" s="2">
        <f t="shared" si="414"/>
        <v>0.6060491750886734</v>
      </c>
      <c r="N2069" s="2">
        <f t="shared" si="414"/>
        <v>0.3188349077115718</v>
      </c>
      <c r="O2069" s="2">
        <f t="shared" si="414"/>
        <v>7.4938570433124296E-2</v>
      </c>
      <c r="P2069" s="2">
        <f t="shared" si="415"/>
        <v>1.7734676663050397E-4</v>
      </c>
      <c r="Q2069" s="1">
        <f>SUM(Q1969:Q2068)</f>
        <v>2313520</v>
      </c>
      <c r="R2069" s="1">
        <f>SUM(R1969:R2068)</f>
        <v>1217114</v>
      </c>
      <c r="S2069" s="1">
        <f>SUM(S1969:S2068)</f>
        <v>286069</v>
      </c>
      <c r="T2069" s="1">
        <f>SUM(T1969:T2068)</f>
        <v>677</v>
      </c>
      <c r="AZ2069" t="s">
        <v>1291</v>
      </c>
      <c r="BA2069" t="s">
        <v>1301</v>
      </c>
      <c r="BC2069" s="43">
        <v>37</v>
      </c>
      <c r="BD2069" s="46"/>
      <c r="BE2069" s="43">
        <v>37</v>
      </c>
      <c r="BG2069" s="7" t="s">
        <v>346</v>
      </c>
    </row>
    <row r="2070" spans="1:59">
      <c r="H2070" s="2"/>
      <c r="I2070" s="2"/>
      <c r="L2070" s="8"/>
      <c r="BC2070" s="43"/>
      <c r="BD2070" s="46"/>
    </row>
    <row r="2071" spans="1:59" hidden="1" outlineLevel="1">
      <c r="A2071" t="s">
        <v>2259</v>
      </c>
      <c r="B2071" t="s">
        <v>2822</v>
      </c>
      <c r="C2071" s="1">
        <v>3024</v>
      </c>
      <c r="F2071" s="36">
        <v>1685</v>
      </c>
      <c r="G2071" s="1">
        <v>1626</v>
      </c>
      <c r="H2071" s="2" t="str">
        <f t="shared" si="418"/>
        <v/>
      </c>
      <c r="I2071" s="2" t="str">
        <f t="shared" si="419"/>
        <v/>
      </c>
      <c r="J2071" s="10" t="e">
        <f t="shared" ref="J2071:J2102" si="420">RANK(Q2071,Q2071:AO2071)</f>
        <v>#N/A</v>
      </c>
      <c r="K2071" s="9" t="e">
        <f t="shared" ref="K2071:K2102" si="421">RANK(R2071,Q2071:AO2071)</f>
        <v>#N/A</v>
      </c>
      <c r="L2071" s="8" t="e">
        <f t="shared" ref="L2071:L2102" si="422">RANK(S2071,Q2071:AO2071)</f>
        <v>#N/A</v>
      </c>
      <c r="AZ2071" t="s">
        <v>2259</v>
      </c>
      <c r="BA2071" t="s">
        <v>2822</v>
      </c>
      <c r="BC2071" s="43">
        <v>38</v>
      </c>
      <c r="BD2071" s="46">
        <v>1</v>
      </c>
      <c r="BE2071" s="49">
        <f t="shared" ref="BE2071:BE2102" si="423">BC2071*1000+BD2071</f>
        <v>38001</v>
      </c>
      <c r="BG2071" s="7" t="s">
        <v>481</v>
      </c>
    </row>
    <row r="2072" spans="1:59" hidden="1" outlineLevel="1">
      <c r="A2072" t="s">
        <v>2039</v>
      </c>
      <c r="B2072" t="s">
        <v>2822</v>
      </c>
      <c r="C2072" s="1">
        <v>12320</v>
      </c>
      <c r="E2072" s="18"/>
      <c r="F2072" s="36">
        <v>6641</v>
      </c>
      <c r="G2072" s="1">
        <v>6449</v>
      </c>
      <c r="H2072" s="2" t="str">
        <f t="shared" si="418"/>
        <v/>
      </c>
      <c r="I2072" s="2" t="str">
        <f t="shared" si="419"/>
        <v/>
      </c>
      <c r="J2072" s="10" t="e">
        <f t="shared" si="420"/>
        <v>#N/A</v>
      </c>
      <c r="K2072" s="9" t="e">
        <f t="shared" si="421"/>
        <v>#N/A</v>
      </c>
      <c r="L2072" s="8" t="e">
        <f t="shared" si="422"/>
        <v>#N/A</v>
      </c>
      <c r="AZ2072" t="s">
        <v>2039</v>
      </c>
      <c r="BA2072" t="s">
        <v>2822</v>
      </c>
      <c r="BC2072" s="43">
        <v>38</v>
      </c>
      <c r="BD2072" s="46">
        <v>3</v>
      </c>
      <c r="BE2072" s="49">
        <f t="shared" si="423"/>
        <v>38003</v>
      </c>
      <c r="BG2072" s="7" t="s">
        <v>481</v>
      </c>
    </row>
    <row r="2073" spans="1:59" hidden="1" outlineLevel="1">
      <c r="A2073" t="s">
        <v>999</v>
      </c>
      <c r="B2073" t="s">
        <v>2822</v>
      </c>
      <c r="C2073" s="1">
        <v>6913</v>
      </c>
      <c r="E2073" s="18"/>
      <c r="F2073" s="36">
        <v>2745</v>
      </c>
      <c r="G2073" s="1">
        <v>2625</v>
      </c>
      <c r="H2073" s="2" t="str">
        <f t="shared" si="418"/>
        <v/>
      </c>
      <c r="I2073" s="2" t="str">
        <f t="shared" si="419"/>
        <v/>
      </c>
      <c r="J2073" s="10" t="e">
        <f t="shared" si="420"/>
        <v>#N/A</v>
      </c>
      <c r="K2073" s="9" t="e">
        <f t="shared" si="421"/>
        <v>#N/A</v>
      </c>
      <c r="L2073" s="8" t="e">
        <f t="shared" si="422"/>
        <v>#N/A</v>
      </c>
      <c r="AZ2073" t="s">
        <v>999</v>
      </c>
      <c r="BA2073" t="s">
        <v>2822</v>
      </c>
      <c r="BC2073" s="43">
        <v>38</v>
      </c>
      <c r="BD2073" s="46">
        <v>5</v>
      </c>
      <c r="BE2073" s="49">
        <f t="shared" si="423"/>
        <v>38005</v>
      </c>
      <c r="BG2073" s="7" t="s">
        <v>481</v>
      </c>
    </row>
    <row r="2074" spans="1:59" hidden="1" outlineLevel="1">
      <c r="A2074" t="s">
        <v>2182</v>
      </c>
      <c r="B2074" t="s">
        <v>2822</v>
      </c>
      <c r="C2074" s="1">
        <v>1128</v>
      </c>
      <c r="E2074" s="18"/>
      <c r="F2074" s="36">
        <v>691</v>
      </c>
      <c r="G2074" s="1">
        <v>678</v>
      </c>
      <c r="H2074" s="2" t="str">
        <f t="shared" si="418"/>
        <v/>
      </c>
      <c r="I2074" s="2" t="str">
        <f t="shared" si="419"/>
        <v/>
      </c>
      <c r="J2074" s="10" t="e">
        <f t="shared" si="420"/>
        <v>#N/A</v>
      </c>
      <c r="K2074" s="9" t="e">
        <f t="shared" si="421"/>
        <v>#N/A</v>
      </c>
      <c r="L2074" s="8" t="e">
        <f t="shared" si="422"/>
        <v>#N/A</v>
      </c>
      <c r="AZ2074" t="s">
        <v>2182</v>
      </c>
      <c r="BA2074" t="s">
        <v>2822</v>
      </c>
      <c r="BC2074" s="43">
        <v>38</v>
      </c>
      <c r="BD2074" s="46">
        <v>7</v>
      </c>
      <c r="BE2074" s="49">
        <f t="shared" si="423"/>
        <v>38007</v>
      </c>
      <c r="BG2074" s="7" t="s">
        <v>481</v>
      </c>
    </row>
    <row r="2075" spans="1:59" hidden="1" outlineLevel="1">
      <c r="A2075" t="s">
        <v>1737</v>
      </c>
      <c r="B2075" t="s">
        <v>2822</v>
      </c>
      <c r="C2075" s="1">
        <v>7672</v>
      </c>
      <c r="E2075" s="18"/>
      <c r="F2075" s="36">
        <v>4214</v>
      </c>
      <c r="G2075" s="1">
        <v>4104</v>
      </c>
      <c r="H2075" s="2" t="str">
        <f t="shared" si="418"/>
        <v/>
      </c>
      <c r="I2075" s="2" t="str">
        <f t="shared" si="419"/>
        <v/>
      </c>
      <c r="J2075" s="10" t="e">
        <f t="shared" si="420"/>
        <v>#N/A</v>
      </c>
      <c r="K2075" s="9" t="e">
        <f t="shared" si="421"/>
        <v>#N/A</v>
      </c>
      <c r="L2075" s="8" t="e">
        <f t="shared" si="422"/>
        <v>#N/A</v>
      </c>
      <c r="AZ2075" t="s">
        <v>1737</v>
      </c>
      <c r="BA2075" t="s">
        <v>2822</v>
      </c>
      <c r="BC2075" s="43">
        <v>38</v>
      </c>
      <c r="BD2075" s="46">
        <v>9</v>
      </c>
      <c r="BE2075" s="49">
        <f t="shared" si="423"/>
        <v>38009</v>
      </c>
      <c r="BG2075" s="7" t="s">
        <v>481</v>
      </c>
    </row>
    <row r="2076" spans="1:59" hidden="1" outlineLevel="1">
      <c r="A2076" t="s">
        <v>2418</v>
      </c>
      <c r="B2076" t="s">
        <v>2822</v>
      </c>
      <c r="C2076" s="1">
        <v>3395</v>
      </c>
      <c r="E2076" s="18"/>
      <c r="F2076" s="36">
        <v>1938</v>
      </c>
      <c r="G2076" s="1">
        <v>1907</v>
      </c>
      <c r="H2076" s="2" t="str">
        <f t="shared" si="418"/>
        <v/>
      </c>
      <c r="I2076" s="2" t="str">
        <f t="shared" si="419"/>
        <v/>
      </c>
      <c r="J2076" s="10" t="e">
        <f t="shared" si="420"/>
        <v>#N/A</v>
      </c>
      <c r="K2076" s="9" t="e">
        <f t="shared" si="421"/>
        <v>#N/A</v>
      </c>
      <c r="L2076" s="8" t="e">
        <f t="shared" si="422"/>
        <v>#N/A</v>
      </c>
      <c r="AZ2076" t="s">
        <v>2418</v>
      </c>
      <c r="BA2076" t="s">
        <v>2822</v>
      </c>
      <c r="BC2076" s="43">
        <v>38</v>
      </c>
      <c r="BD2076" s="46">
        <v>11</v>
      </c>
      <c r="BE2076" s="49">
        <f t="shared" si="423"/>
        <v>38011</v>
      </c>
      <c r="BG2076" s="7" t="s">
        <v>481</v>
      </c>
    </row>
    <row r="2077" spans="1:59" hidden="1" outlineLevel="1">
      <c r="A2077" t="s">
        <v>1107</v>
      </c>
      <c r="B2077" t="s">
        <v>2822</v>
      </c>
      <c r="C2077" s="1">
        <v>2707</v>
      </c>
      <c r="E2077" s="18"/>
      <c r="F2077" s="36">
        <v>1554</v>
      </c>
      <c r="G2077" s="1">
        <v>1524</v>
      </c>
      <c r="H2077" s="2" t="str">
        <f t="shared" si="418"/>
        <v/>
      </c>
      <c r="I2077" s="2" t="str">
        <f t="shared" si="419"/>
        <v/>
      </c>
      <c r="J2077" s="10" t="e">
        <f t="shared" si="420"/>
        <v>#N/A</v>
      </c>
      <c r="K2077" s="9" t="e">
        <f t="shared" si="421"/>
        <v>#N/A</v>
      </c>
      <c r="L2077" s="8" t="e">
        <f t="shared" si="422"/>
        <v>#N/A</v>
      </c>
      <c r="AZ2077" t="s">
        <v>1107</v>
      </c>
      <c r="BA2077" t="s">
        <v>2822</v>
      </c>
      <c r="BC2077" s="43">
        <v>38</v>
      </c>
      <c r="BD2077" s="46">
        <v>13</v>
      </c>
      <c r="BE2077" s="49">
        <f t="shared" si="423"/>
        <v>38013</v>
      </c>
      <c r="BG2077" s="7" t="s">
        <v>481</v>
      </c>
    </row>
    <row r="2078" spans="1:59" hidden="1" outlineLevel="1">
      <c r="A2078" t="s">
        <v>2419</v>
      </c>
      <c r="B2078" t="s">
        <v>2822</v>
      </c>
      <c r="C2078" s="1">
        <v>62736</v>
      </c>
      <c r="E2078" s="18"/>
      <c r="F2078" s="36">
        <v>33680</v>
      </c>
      <c r="G2078" s="1">
        <v>32384</v>
      </c>
      <c r="H2078" s="2" t="str">
        <f t="shared" si="418"/>
        <v/>
      </c>
      <c r="I2078" s="2" t="str">
        <f t="shared" si="419"/>
        <v/>
      </c>
      <c r="J2078" s="10" t="e">
        <f t="shared" si="420"/>
        <v>#N/A</v>
      </c>
      <c r="K2078" s="9" t="e">
        <f t="shared" si="421"/>
        <v>#N/A</v>
      </c>
      <c r="L2078" s="8" t="e">
        <f t="shared" si="422"/>
        <v>#N/A</v>
      </c>
      <c r="AZ2078" t="s">
        <v>2419</v>
      </c>
      <c r="BA2078" t="s">
        <v>2822</v>
      </c>
      <c r="BC2078" s="43">
        <v>38</v>
      </c>
      <c r="BD2078" s="46">
        <v>15</v>
      </c>
      <c r="BE2078" s="49">
        <f t="shared" si="423"/>
        <v>38015</v>
      </c>
      <c r="BG2078" s="7" t="s">
        <v>481</v>
      </c>
    </row>
    <row r="2079" spans="1:59" hidden="1" outlineLevel="1">
      <c r="A2079" t="s">
        <v>1750</v>
      </c>
      <c r="B2079" t="s">
        <v>2822</v>
      </c>
      <c r="C2079" s="1">
        <v>107248</v>
      </c>
      <c r="E2079" s="18"/>
      <c r="F2079" s="36">
        <v>53611</v>
      </c>
      <c r="G2079" s="1">
        <v>53116</v>
      </c>
      <c r="H2079" s="2" t="str">
        <f t="shared" si="418"/>
        <v/>
      </c>
      <c r="I2079" s="2" t="str">
        <f t="shared" si="419"/>
        <v/>
      </c>
      <c r="J2079" s="10" t="e">
        <f t="shared" si="420"/>
        <v>#N/A</v>
      </c>
      <c r="K2079" s="9" t="e">
        <f t="shared" si="421"/>
        <v>#N/A</v>
      </c>
      <c r="L2079" s="8" t="e">
        <f t="shared" si="422"/>
        <v>#N/A</v>
      </c>
      <c r="AZ2079" t="s">
        <v>1750</v>
      </c>
      <c r="BA2079" t="s">
        <v>2822</v>
      </c>
      <c r="BC2079" s="43">
        <v>38</v>
      </c>
      <c r="BD2079" s="46">
        <v>17</v>
      </c>
      <c r="BE2079" s="49">
        <f t="shared" si="423"/>
        <v>38017</v>
      </c>
      <c r="BG2079" s="7" t="s">
        <v>481</v>
      </c>
    </row>
    <row r="2080" spans="1:59" hidden="1" outlineLevel="1">
      <c r="A2080" t="s">
        <v>2561</v>
      </c>
      <c r="B2080" t="s">
        <v>2822</v>
      </c>
      <c r="C2080" s="1">
        <v>5756</v>
      </c>
      <c r="E2080" s="18"/>
      <c r="F2080" s="36">
        <v>3179</v>
      </c>
      <c r="G2080" s="1">
        <v>3126</v>
      </c>
      <c r="H2080" s="2" t="str">
        <f t="shared" si="418"/>
        <v/>
      </c>
      <c r="I2080" s="2" t="str">
        <f t="shared" si="419"/>
        <v/>
      </c>
      <c r="J2080" s="10" t="e">
        <f t="shared" si="420"/>
        <v>#N/A</v>
      </c>
      <c r="K2080" s="9" t="e">
        <f t="shared" si="421"/>
        <v>#N/A</v>
      </c>
      <c r="L2080" s="8" t="e">
        <f t="shared" si="422"/>
        <v>#N/A</v>
      </c>
      <c r="AZ2080" t="s">
        <v>2561</v>
      </c>
      <c r="BA2080" t="s">
        <v>2822</v>
      </c>
      <c r="BC2080" s="43">
        <v>38</v>
      </c>
      <c r="BD2080" s="46">
        <v>19</v>
      </c>
      <c r="BE2080" s="49">
        <f t="shared" si="423"/>
        <v>38019</v>
      </c>
      <c r="BG2080" s="7" t="s">
        <v>481</v>
      </c>
    </row>
    <row r="2081" spans="1:59" hidden="1" outlineLevel="1">
      <c r="A2081" t="s">
        <v>264</v>
      </c>
      <c r="B2081" t="s">
        <v>2822</v>
      </c>
      <c r="C2081" s="1">
        <v>5944</v>
      </c>
      <c r="E2081" s="18"/>
      <c r="F2081" s="36">
        <v>3177</v>
      </c>
      <c r="G2081" s="1">
        <v>3060</v>
      </c>
      <c r="H2081" s="2" t="str">
        <f t="shared" si="418"/>
        <v/>
      </c>
      <c r="I2081" s="2" t="str">
        <f t="shared" si="419"/>
        <v/>
      </c>
      <c r="J2081" s="10" t="e">
        <f t="shared" si="420"/>
        <v>#N/A</v>
      </c>
      <c r="K2081" s="9" t="e">
        <f t="shared" si="421"/>
        <v>#N/A</v>
      </c>
      <c r="L2081" s="8" t="e">
        <f t="shared" si="422"/>
        <v>#N/A</v>
      </c>
      <c r="AZ2081" t="s">
        <v>264</v>
      </c>
      <c r="BA2081" t="s">
        <v>2822</v>
      </c>
      <c r="BC2081" s="43">
        <v>38</v>
      </c>
      <c r="BD2081" s="46">
        <v>21</v>
      </c>
      <c r="BE2081" s="49">
        <f t="shared" si="423"/>
        <v>38021</v>
      </c>
      <c r="BG2081" s="7" t="s">
        <v>481</v>
      </c>
    </row>
    <row r="2082" spans="1:59" hidden="1" outlineLevel="1">
      <c r="A2082" t="s">
        <v>1289</v>
      </c>
      <c r="B2082" t="s">
        <v>2822</v>
      </c>
      <c r="C2082" s="1">
        <v>2695</v>
      </c>
      <c r="E2082" s="18"/>
      <c r="F2082" s="36">
        <v>1662</v>
      </c>
      <c r="G2082" s="1">
        <v>1620</v>
      </c>
      <c r="H2082" s="2" t="str">
        <f t="shared" si="418"/>
        <v/>
      </c>
      <c r="I2082" s="2" t="str">
        <f t="shared" si="419"/>
        <v/>
      </c>
      <c r="J2082" s="10" t="e">
        <f t="shared" si="420"/>
        <v>#N/A</v>
      </c>
      <c r="K2082" s="9" t="e">
        <f t="shared" si="421"/>
        <v>#N/A</v>
      </c>
      <c r="L2082" s="8" t="e">
        <f t="shared" si="422"/>
        <v>#N/A</v>
      </c>
      <c r="AZ2082" t="s">
        <v>1289</v>
      </c>
      <c r="BA2082" t="s">
        <v>2822</v>
      </c>
      <c r="BC2082" s="43">
        <v>38</v>
      </c>
      <c r="BD2082" s="46">
        <v>23</v>
      </c>
      <c r="BE2082" s="49">
        <f t="shared" si="423"/>
        <v>38023</v>
      </c>
      <c r="BG2082" s="7" t="s">
        <v>481</v>
      </c>
    </row>
    <row r="2083" spans="1:59" hidden="1" outlineLevel="1">
      <c r="A2083" t="s">
        <v>2314</v>
      </c>
      <c r="B2083" t="s">
        <v>2822</v>
      </c>
      <c r="C2083" s="1">
        <v>3925</v>
      </c>
      <c r="E2083" s="18"/>
      <c r="F2083" s="36">
        <v>2146</v>
      </c>
      <c r="G2083" s="1">
        <v>2105</v>
      </c>
      <c r="H2083" s="2" t="str">
        <f t="shared" si="418"/>
        <v/>
      </c>
      <c r="I2083" s="2" t="str">
        <f t="shared" si="419"/>
        <v/>
      </c>
      <c r="J2083" s="10" t="e">
        <f t="shared" si="420"/>
        <v>#N/A</v>
      </c>
      <c r="K2083" s="9" t="e">
        <f t="shared" si="421"/>
        <v>#N/A</v>
      </c>
      <c r="L2083" s="8" t="e">
        <f t="shared" si="422"/>
        <v>#N/A</v>
      </c>
      <c r="AZ2083" t="s">
        <v>2314</v>
      </c>
      <c r="BA2083" t="s">
        <v>2822</v>
      </c>
      <c r="BC2083" s="43">
        <v>38</v>
      </c>
      <c r="BD2083" s="46">
        <v>25</v>
      </c>
      <c r="BE2083" s="49">
        <f t="shared" si="423"/>
        <v>38025</v>
      </c>
      <c r="BG2083" s="7" t="s">
        <v>481</v>
      </c>
    </row>
    <row r="2084" spans="1:59" hidden="1" outlineLevel="1">
      <c r="A2084" t="s">
        <v>434</v>
      </c>
      <c r="B2084" t="s">
        <v>2822</v>
      </c>
      <c r="C2084" s="1">
        <v>2872</v>
      </c>
      <c r="E2084" s="18"/>
      <c r="F2084" s="36">
        <v>1662</v>
      </c>
      <c r="G2084" s="1">
        <v>1615</v>
      </c>
      <c r="H2084" s="2" t="str">
        <f t="shared" si="418"/>
        <v/>
      </c>
      <c r="I2084" s="2" t="str">
        <f t="shared" si="419"/>
        <v/>
      </c>
      <c r="J2084" s="10" t="e">
        <f t="shared" si="420"/>
        <v>#N/A</v>
      </c>
      <c r="K2084" s="9" t="e">
        <f t="shared" si="421"/>
        <v>#N/A</v>
      </c>
      <c r="L2084" s="8" t="e">
        <f t="shared" si="422"/>
        <v>#N/A</v>
      </c>
      <c r="AZ2084" t="s">
        <v>434</v>
      </c>
      <c r="BA2084" t="s">
        <v>2822</v>
      </c>
      <c r="BC2084" s="43">
        <v>38</v>
      </c>
      <c r="BD2084" s="46">
        <v>27</v>
      </c>
      <c r="BE2084" s="49">
        <f t="shared" si="423"/>
        <v>38027</v>
      </c>
      <c r="BG2084" s="7" t="s">
        <v>481</v>
      </c>
    </row>
    <row r="2085" spans="1:59" hidden="1" outlineLevel="1">
      <c r="A2085" t="s">
        <v>1112</v>
      </c>
      <c r="B2085" t="s">
        <v>2822</v>
      </c>
      <c r="C2085" s="1">
        <v>4651</v>
      </c>
      <c r="E2085" s="18"/>
      <c r="F2085" s="36">
        <v>2508</v>
      </c>
      <c r="G2085" s="1">
        <v>2430</v>
      </c>
      <c r="H2085" s="2" t="str">
        <f t="shared" si="418"/>
        <v/>
      </c>
      <c r="I2085" s="2" t="str">
        <f t="shared" si="419"/>
        <v/>
      </c>
      <c r="J2085" s="10" t="e">
        <f t="shared" si="420"/>
        <v>#N/A</v>
      </c>
      <c r="K2085" s="9" t="e">
        <f t="shared" si="421"/>
        <v>#N/A</v>
      </c>
      <c r="L2085" s="8" t="e">
        <f t="shared" si="422"/>
        <v>#N/A</v>
      </c>
      <c r="AZ2085" t="s">
        <v>1112</v>
      </c>
      <c r="BA2085" t="s">
        <v>2822</v>
      </c>
      <c r="BC2085" s="43">
        <v>38</v>
      </c>
      <c r="BD2085" s="46">
        <v>29</v>
      </c>
      <c r="BE2085" s="49">
        <f t="shared" si="423"/>
        <v>38029</v>
      </c>
      <c r="BG2085" s="7" t="s">
        <v>481</v>
      </c>
    </row>
    <row r="2086" spans="1:59" hidden="1" outlineLevel="1">
      <c r="A2086" t="s">
        <v>1674</v>
      </c>
      <c r="B2086" t="s">
        <v>2822</v>
      </c>
      <c r="C2086" s="1">
        <v>3836</v>
      </c>
      <c r="E2086" s="18"/>
      <c r="F2086" s="36">
        <v>1989</v>
      </c>
      <c r="G2086" s="1">
        <v>1940</v>
      </c>
      <c r="H2086" s="2" t="str">
        <f t="shared" si="418"/>
        <v/>
      </c>
      <c r="I2086" s="2" t="str">
        <f t="shared" si="419"/>
        <v/>
      </c>
      <c r="J2086" s="10" t="e">
        <f t="shared" si="420"/>
        <v>#N/A</v>
      </c>
      <c r="K2086" s="9" t="e">
        <f t="shared" si="421"/>
        <v>#N/A</v>
      </c>
      <c r="L2086" s="8" t="e">
        <f t="shared" si="422"/>
        <v>#N/A</v>
      </c>
      <c r="AZ2086" t="s">
        <v>1674</v>
      </c>
      <c r="BA2086" t="s">
        <v>2822</v>
      </c>
      <c r="BC2086" s="43">
        <v>38</v>
      </c>
      <c r="BD2086" s="46">
        <v>31</v>
      </c>
      <c r="BE2086" s="49">
        <f t="shared" si="423"/>
        <v>38031</v>
      </c>
      <c r="BG2086" s="7" t="s">
        <v>481</v>
      </c>
    </row>
    <row r="2087" spans="1:59" hidden="1" outlineLevel="1">
      <c r="A2087" t="s">
        <v>2264</v>
      </c>
      <c r="B2087" t="s">
        <v>2822</v>
      </c>
      <c r="C2087" s="1">
        <v>1978</v>
      </c>
      <c r="E2087" s="18"/>
      <c r="F2087" s="36">
        <v>1137</v>
      </c>
      <c r="G2087" s="1">
        <v>1114</v>
      </c>
      <c r="H2087" s="2" t="str">
        <f t="shared" si="418"/>
        <v/>
      </c>
      <c r="I2087" s="2" t="str">
        <f t="shared" si="419"/>
        <v/>
      </c>
      <c r="J2087" s="10" t="e">
        <f t="shared" si="420"/>
        <v>#N/A</v>
      </c>
      <c r="K2087" s="9" t="e">
        <f t="shared" si="421"/>
        <v>#N/A</v>
      </c>
      <c r="L2087" s="8" t="e">
        <f t="shared" si="422"/>
        <v>#N/A</v>
      </c>
      <c r="AZ2087" t="s">
        <v>2264</v>
      </c>
      <c r="BA2087" t="s">
        <v>2822</v>
      </c>
      <c r="BC2087" s="43">
        <v>38</v>
      </c>
      <c r="BD2087" s="46">
        <v>33</v>
      </c>
      <c r="BE2087" s="49">
        <f t="shared" si="423"/>
        <v>38033</v>
      </c>
      <c r="BG2087" s="7" t="s">
        <v>481</v>
      </c>
    </row>
    <row r="2088" spans="1:59" hidden="1" outlineLevel="1">
      <c r="A2088" t="s">
        <v>1294</v>
      </c>
      <c r="B2088" t="s">
        <v>2822</v>
      </c>
      <c r="C2088" s="1">
        <v>71478</v>
      </c>
      <c r="E2088" s="18"/>
      <c r="F2088" s="36">
        <v>31412</v>
      </c>
      <c r="G2088" s="1">
        <v>31104</v>
      </c>
      <c r="H2088" s="2" t="str">
        <f t="shared" si="418"/>
        <v/>
      </c>
      <c r="I2088" s="2" t="str">
        <f t="shared" si="419"/>
        <v/>
      </c>
      <c r="J2088" s="10" t="e">
        <f t="shared" si="420"/>
        <v>#N/A</v>
      </c>
      <c r="K2088" s="9" t="e">
        <f t="shared" si="421"/>
        <v>#N/A</v>
      </c>
      <c r="L2088" s="8" t="e">
        <f t="shared" si="422"/>
        <v>#N/A</v>
      </c>
      <c r="AZ2088" t="s">
        <v>1294</v>
      </c>
      <c r="BA2088" t="s">
        <v>2822</v>
      </c>
      <c r="BC2088" s="43">
        <v>38</v>
      </c>
      <c r="BD2088" s="46">
        <v>35</v>
      </c>
      <c r="BE2088" s="49">
        <f t="shared" si="423"/>
        <v>38035</v>
      </c>
      <c r="BG2088" s="7" t="s">
        <v>481</v>
      </c>
    </row>
    <row r="2089" spans="1:59" hidden="1" outlineLevel="1">
      <c r="A2089" t="s">
        <v>1077</v>
      </c>
      <c r="B2089" t="s">
        <v>2822</v>
      </c>
      <c r="C2089" s="1">
        <v>3347</v>
      </c>
      <c r="E2089" s="18"/>
      <c r="F2089" s="36">
        <v>1997</v>
      </c>
      <c r="G2089" s="1">
        <v>1959</v>
      </c>
      <c r="H2089" s="2" t="str">
        <f t="shared" si="418"/>
        <v/>
      </c>
      <c r="I2089" s="2" t="str">
        <f t="shared" si="419"/>
        <v/>
      </c>
      <c r="J2089" s="10" t="e">
        <f t="shared" si="420"/>
        <v>#N/A</v>
      </c>
      <c r="K2089" s="9" t="e">
        <f t="shared" si="421"/>
        <v>#N/A</v>
      </c>
      <c r="L2089" s="8" t="e">
        <f t="shared" si="422"/>
        <v>#N/A</v>
      </c>
      <c r="AZ2089" t="s">
        <v>1077</v>
      </c>
      <c r="BA2089" t="s">
        <v>2822</v>
      </c>
      <c r="BC2089" s="43">
        <v>38</v>
      </c>
      <c r="BD2089" s="46">
        <v>37</v>
      </c>
      <c r="BE2089" s="49">
        <f t="shared" si="423"/>
        <v>38037</v>
      </c>
      <c r="BG2089" s="7" t="s">
        <v>481</v>
      </c>
    </row>
    <row r="2090" spans="1:59" hidden="1" outlineLevel="1">
      <c r="A2090" t="s">
        <v>1006</v>
      </c>
      <c r="B2090" t="s">
        <v>2822</v>
      </c>
      <c r="C2090" s="1">
        <v>3162</v>
      </c>
      <c r="E2090" s="18"/>
      <c r="F2090" s="36">
        <v>1853</v>
      </c>
      <c r="G2090" s="1">
        <v>1756</v>
      </c>
      <c r="H2090" s="2" t="str">
        <f t="shared" si="418"/>
        <v/>
      </c>
      <c r="I2090" s="2" t="str">
        <f t="shared" si="419"/>
        <v/>
      </c>
      <c r="J2090" s="10" t="e">
        <f t="shared" si="420"/>
        <v>#N/A</v>
      </c>
      <c r="K2090" s="9" t="e">
        <f t="shared" si="421"/>
        <v>#N/A</v>
      </c>
      <c r="L2090" s="8" t="e">
        <f t="shared" si="422"/>
        <v>#N/A</v>
      </c>
      <c r="AZ2090" t="s">
        <v>1006</v>
      </c>
      <c r="BA2090" t="s">
        <v>2822</v>
      </c>
      <c r="BC2090" s="43">
        <v>38</v>
      </c>
      <c r="BD2090" s="46">
        <v>39</v>
      </c>
      <c r="BE2090" s="49">
        <f t="shared" si="423"/>
        <v>38039</v>
      </c>
      <c r="BG2090" s="7" t="s">
        <v>481</v>
      </c>
    </row>
    <row r="2091" spans="1:59" hidden="1" outlineLevel="1">
      <c r="A2091" t="s">
        <v>311</v>
      </c>
      <c r="B2091" t="s">
        <v>2822</v>
      </c>
      <c r="C2091" s="1">
        <v>3177</v>
      </c>
      <c r="E2091" s="18"/>
      <c r="F2091" s="36">
        <v>1900</v>
      </c>
      <c r="G2091" s="1">
        <v>1838</v>
      </c>
      <c r="H2091" s="2" t="str">
        <f t="shared" si="418"/>
        <v/>
      </c>
      <c r="I2091" s="2" t="str">
        <f t="shared" si="419"/>
        <v/>
      </c>
      <c r="J2091" s="10" t="e">
        <f t="shared" si="420"/>
        <v>#N/A</v>
      </c>
      <c r="K2091" s="9" t="e">
        <f t="shared" si="421"/>
        <v>#N/A</v>
      </c>
      <c r="L2091" s="8" t="e">
        <f t="shared" si="422"/>
        <v>#N/A</v>
      </c>
      <c r="AZ2091" t="s">
        <v>311</v>
      </c>
      <c r="BA2091" t="s">
        <v>2822</v>
      </c>
      <c r="BC2091" s="43">
        <v>38</v>
      </c>
      <c r="BD2091" s="46">
        <v>41</v>
      </c>
      <c r="BE2091" s="49">
        <f t="shared" si="423"/>
        <v>38041</v>
      </c>
      <c r="BG2091" s="7" t="s">
        <v>481</v>
      </c>
    </row>
    <row r="2092" spans="1:59" hidden="1" outlineLevel="1">
      <c r="A2092" t="s">
        <v>387</v>
      </c>
      <c r="B2092" t="s">
        <v>2822</v>
      </c>
      <c r="C2092" s="1">
        <v>3191</v>
      </c>
      <c r="E2092" s="18"/>
      <c r="F2092" s="36">
        <v>1749</v>
      </c>
      <c r="G2092" s="1">
        <v>1711</v>
      </c>
      <c r="H2092" s="2" t="str">
        <f t="shared" si="418"/>
        <v/>
      </c>
      <c r="I2092" s="2" t="str">
        <f t="shared" si="419"/>
        <v/>
      </c>
      <c r="J2092" s="10" t="e">
        <f t="shared" si="420"/>
        <v>#N/A</v>
      </c>
      <c r="K2092" s="9" t="e">
        <f t="shared" si="421"/>
        <v>#N/A</v>
      </c>
      <c r="L2092" s="8" t="e">
        <f t="shared" si="422"/>
        <v>#N/A</v>
      </c>
      <c r="AZ2092" t="s">
        <v>387</v>
      </c>
      <c r="BA2092" t="s">
        <v>2822</v>
      </c>
      <c r="BC2092" s="43">
        <v>38</v>
      </c>
      <c r="BD2092" s="46">
        <v>43</v>
      </c>
      <c r="BE2092" s="49">
        <f t="shared" si="423"/>
        <v>38043</v>
      </c>
      <c r="BG2092" s="7" t="s">
        <v>481</v>
      </c>
    </row>
    <row r="2093" spans="1:59" hidden="1" outlineLevel="1">
      <c r="A2093" t="s">
        <v>1295</v>
      </c>
      <c r="B2093" t="s">
        <v>2822</v>
      </c>
      <c r="C2093" s="1">
        <v>5282</v>
      </c>
      <c r="E2093" s="18"/>
      <c r="F2093" s="36">
        <v>2818</v>
      </c>
      <c r="G2093" s="1">
        <v>2763</v>
      </c>
      <c r="H2093" s="2" t="str">
        <f t="shared" si="418"/>
        <v/>
      </c>
      <c r="I2093" s="2" t="str">
        <f t="shared" si="419"/>
        <v/>
      </c>
      <c r="J2093" s="10" t="e">
        <f t="shared" si="420"/>
        <v>#N/A</v>
      </c>
      <c r="K2093" s="9" t="e">
        <f t="shared" si="421"/>
        <v>#N/A</v>
      </c>
      <c r="L2093" s="8" t="e">
        <f t="shared" si="422"/>
        <v>#N/A</v>
      </c>
      <c r="AZ2093" t="s">
        <v>1295</v>
      </c>
      <c r="BA2093" t="s">
        <v>2822</v>
      </c>
      <c r="BC2093" s="43">
        <v>38</v>
      </c>
      <c r="BD2093" s="46">
        <v>45</v>
      </c>
      <c r="BE2093" s="49">
        <f t="shared" si="423"/>
        <v>38045</v>
      </c>
      <c r="BG2093" s="7" t="s">
        <v>481</v>
      </c>
    </row>
    <row r="2094" spans="1:59" hidden="1" outlineLevel="1">
      <c r="A2094" t="s">
        <v>2127</v>
      </c>
      <c r="B2094" t="s">
        <v>2822</v>
      </c>
      <c r="C2094" s="1">
        <v>2724</v>
      </c>
      <c r="E2094" s="18"/>
      <c r="F2094" s="36">
        <v>1553</v>
      </c>
      <c r="G2094" s="1">
        <v>1486</v>
      </c>
      <c r="H2094" s="2" t="str">
        <f t="shared" si="418"/>
        <v/>
      </c>
      <c r="I2094" s="2" t="str">
        <f t="shared" si="419"/>
        <v/>
      </c>
      <c r="J2094" s="10" t="e">
        <f t="shared" si="420"/>
        <v>#N/A</v>
      </c>
      <c r="K2094" s="9" t="e">
        <f t="shared" si="421"/>
        <v>#N/A</v>
      </c>
      <c r="L2094" s="8" t="e">
        <f t="shared" si="422"/>
        <v>#N/A</v>
      </c>
      <c r="AZ2094" t="s">
        <v>2127</v>
      </c>
      <c r="BA2094" t="s">
        <v>2822</v>
      </c>
      <c r="BC2094" s="43">
        <v>38</v>
      </c>
      <c r="BD2094" s="46">
        <v>47</v>
      </c>
      <c r="BE2094" s="49">
        <f t="shared" si="423"/>
        <v>38047</v>
      </c>
      <c r="BG2094" s="7" t="s">
        <v>481</v>
      </c>
    </row>
    <row r="2095" spans="1:59" hidden="1" outlineLevel="1">
      <c r="A2095" t="s">
        <v>2757</v>
      </c>
      <c r="B2095" t="s">
        <v>2822</v>
      </c>
      <c r="C2095" s="1">
        <v>6266</v>
      </c>
      <c r="E2095" s="18"/>
      <c r="F2095" s="36">
        <v>3507</v>
      </c>
      <c r="G2095" s="1">
        <v>3396</v>
      </c>
      <c r="H2095" s="2" t="str">
        <f t="shared" si="418"/>
        <v/>
      </c>
      <c r="I2095" s="2" t="str">
        <f t="shared" si="419"/>
        <v/>
      </c>
      <c r="J2095" s="10" t="e">
        <f t="shared" si="420"/>
        <v>#N/A</v>
      </c>
      <c r="K2095" s="9" t="e">
        <f t="shared" si="421"/>
        <v>#N/A</v>
      </c>
      <c r="L2095" s="8" t="e">
        <f t="shared" si="422"/>
        <v>#N/A</v>
      </c>
      <c r="AZ2095" t="s">
        <v>2757</v>
      </c>
      <c r="BA2095" t="s">
        <v>2822</v>
      </c>
      <c r="BC2095" s="43">
        <v>38</v>
      </c>
      <c r="BD2095" s="46">
        <v>49</v>
      </c>
      <c r="BE2095" s="49">
        <f t="shared" si="423"/>
        <v>38049</v>
      </c>
      <c r="BG2095" s="7" t="s">
        <v>481</v>
      </c>
    </row>
    <row r="2096" spans="1:59" hidden="1" outlineLevel="1">
      <c r="A2096" t="s">
        <v>2470</v>
      </c>
      <c r="B2096" t="s">
        <v>2822</v>
      </c>
      <c r="C2096" s="1">
        <v>3824</v>
      </c>
      <c r="E2096" s="18"/>
      <c r="F2096" s="36">
        <v>2132</v>
      </c>
      <c r="G2096" s="1">
        <v>2054</v>
      </c>
      <c r="H2096" s="2" t="str">
        <f t="shared" si="418"/>
        <v/>
      </c>
      <c r="I2096" s="2" t="str">
        <f t="shared" si="419"/>
        <v/>
      </c>
      <c r="J2096" s="10" t="e">
        <f t="shared" si="420"/>
        <v>#N/A</v>
      </c>
      <c r="K2096" s="9" t="e">
        <f t="shared" si="421"/>
        <v>#N/A</v>
      </c>
      <c r="L2096" s="8" t="e">
        <f t="shared" si="422"/>
        <v>#N/A</v>
      </c>
      <c r="AZ2096" t="s">
        <v>2470</v>
      </c>
      <c r="BA2096" t="s">
        <v>2822</v>
      </c>
      <c r="BC2096" s="43">
        <v>38</v>
      </c>
      <c r="BD2096" s="46">
        <v>51</v>
      </c>
      <c r="BE2096" s="49">
        <f t="shared" si="423"/>
        <v>38051</v>
      </c>
      <c r="BG2096" s="7" t="s">
        <v>481</v>
      </c>
    </row>
    <row r="2097" spans="1:59" hidden="1" outlineLevel="1">
      <c r="A2097" t="s">
        <v>2719</v>
      </c>
      <c r="B2097" t="s">
        <v>2822</v>
      </c>
      <c r="C2097" s="1">
        <v>6120</v>
      </c>
      <c r="E2097" s="18"/>
      <c r="F2097" s="36">
        <v>3158</v>
      </c>
      <c r="G2097" s="1">
        <v>3090</v>
      </c>
      <c r="H2097" s="2" t="str">
        <f t="shared" si="418"/>
        <v/>
      </c>
      <c r="I2097" s="2" t="str">
        <f t="shared" si="419"/>
        <v/>
      </c>
      <c r="J2097" s="10" t="e">
        <f t="shared" si="420"/>
        <v>#N/A</v>
      </c>
      <c r="K2097" s="9" t="e">
        <f t="shared" si="421"/>
        <v>#N/A</v>
      </c>
      <c r="L2097" s="8" t="e">
        <f t="shared" si="422"/>
        <v>#N/A</v>
      </c>
      <c r="AZ2097" t="s">
        <v>2719</v>
      </c>
      <c r="BA2097" t="s">
        <v>2822</v>
      </c>
      <c r="BC2097" s="43">
        <v>38</v>
      </c>
      <c r="BD2097" s="46">
        <v>53</v>
      </c>
      <c r="BE2097" s="49">
        <f t="shared" si="423"/>
        <v>38053</v>
      </c>
      <c r="BG2097" s="7" t="s">
        <v>481</v>
      </c>
    </row>
    <row r="2098" spans="1:59" hidden="1" outlineLevel="1">
      <c r="A2098" t="s">
        <v>2476</v>
      </c>
      <c r="B2098" t="s">
        <v>2822</v>
      </c>
      <c r="C2098" s="1">
        <v>9984</v>
      </c>
      <c r="E2098" s="18"/>
      <c r="F2098" s="36">
        <v>5505</v>
      </c>
      <c r="G2098" s="1">
        <v>5303</v>
      </c>
      <c r="H2098" s="2" t="str">
        <f t="shared" si="418"/>
        <v/>
      </c>
      <c r="I2098" s="2" t="str">
        <f t="shared" si="419"/>
        <v/>
      </c>
      <c r="J2098" s="10" t="e">
        <f t="shared" si="420"/>
        <v>#N/A</v>
      </c>
      <c r="K2098" s="9" t="e">
        <f t="shared" si="421"/>
        <v>#N/A</v>
      </c>
      <c r="L2098" s="8" t="e">
        <f t="shared" si="422"/>
        <v>#N/A</v>
      </c>
      <c r="AZ2098" t="s">
        <v>2476</v>
      </c>
      <c r="BA2098" t="s">
        <v>2822</v>
      </c>
      <c r="BC2098" s="43">
        <v>38</v>
      </c>
      <c r="BD2098" s="46">
        <v>55</v>
      </c>
      <c r="BE2098" s="49">
        <f t="shared" si="423"/>
        <v>38055</v>
      </c>
      <c r="BG2098" s="7" t="s">
        <v>481</v>
      </c>
    </row>
    <row r="2099" spans="1:59" hidden="1" outlineLevel="1">
      <c r="A2099" t="s">
        <v>2811</v>
      </c>
      <c r="B2099" t="s">
        <v>2822</v>
      </c>
      <c r="C2099" s="1">
        <v>9360</v>
      </c>
      <c r="E2099" s="18"/>
      <c r="F2099" s="36">
        <v>5087</v>
      </c>
      <c r="G2099" s="1">
        <v>5017</v>
      </c>
      <c r="H2099" s="2" t="str">
        <f t="shared" si="418"/>
        <v/>
      </c>
      <c r="I2099" s="2" t="str">
        <f t="shared" si="419"/>
        <v/>
      </c>
      <c r="J2099" s="10" t="e">
        <f t="shared" si="420"/>
        <v>#N/A</v>
      </c>
      <c r="K2099" s="9" t="e">
        <f t="shared" si="421"/>
        <v>#N/A</v>
      </c>
      <c r="L2099" s="8" t="e">
        <f t="shared" si="422"/>
        <v>#N/A</v>
      </c>
      <c r="AZ2099" t="s">
        <v>2811</v>
      </c>
      <c r="BA2099" t="s">
        <v>2822</v>
      </c>
      <c r="BC2099" s="43">
        <v>38</v>
      </c>
      <c r="BD2099" s="46">
        <v>57</v>
      </c>
      <c r="BE2099" s="49">
        <f t="shared" si="423"/>
        <v>38057</v>
      </c>
      <c r="BG2099" s="7" t="s">
        <v>481</v>
      </c>
    </row>
    <row r="2100" spans="1:59" hidden="1" outlineLevel="1">
      <c r="A2100" t="s">
        <v>1679</v>
      </c>
      <c r="B2100" t="s">
        <v>2822</v>
      </c>
      <c r="C2100" s="1">
        <v>23660</v>
      </c>
      <c r="E2100" s="18"/>
      <c r="F2100" s="36">
        <v>11945</v>
      </c>
      <c r="G2100" s="1">
        <v>11522</v>
      </c>
      <c r="H2100" s="2" t="str">
        <f t="shared" si="418"/>
        <v/>
      </c>
      <c r="I2100" s="2" t="str">
        <f t="shared" si="419"/>
        <v/>
      </c>
      <c r="J2100" s="10" t="e">
        <f t="shared" si="420"/>
        <v>#N/A</v>
      </c>
      <c r="K2100" s="9" t="e">
        <f t="shared" si="421"/>
        <v>#N/A</v>
      </c>
      <c r="L2100" s="8" t="e">
        <f t="shared" si="422"/>
        <v>#N/A</v>
      </c>
      <c r="AZ2100" t="s">
        <v>1679</v>
      </c>
      <c r="BA2100" t="s">
        <v>2822</v>
      </c>
      <c r="BC2100" s="43">
        <v>38</v>
      </c>
      <c r="BD2100" s="46">
        <v>59</v>
      </c>
      <c r="BE2100" s="49">
        <f t="shared" si="423"/>
        <v>38059</v>
      </c>
      <c r="BG2100" s="7" t="s">
        <v>481</v>
      </c>
    </row>
    <row r="2101" spans="1:59" hidden="1" outlineLevel="1">
      <c r="A2101" t="s">
        <v>1187</v>
      </c>
      <c r="B2101" t="s">
        <v>2822</v>
      </c>
      <c r="C2101" s="1">
        <v>6822</v>
      </c>
      <c r="E2101" s="18"/>
      <c r="F2101" s="36">
        <v>3389</v>
      </c>
      <c r="G2101" s="1">
        <v>3289</v>
      </c>
      <c r="H2101" s="2" t="str">
        <f t="shared" si="418"/>
        <v/>
      </c>
      <c r="I2101" s="2" t="str">
        <f t="shared" si="419"/>
        <v/>
      </c>
      <c r="J2101" s="10" t="e">
        <f t="shared" si="420"/>
        <v>#N/A</v>
      </c>
      <c r="K2101" s="9" t="e">
        <f t="shared" si="421"/>
        <v>#N/A</v>
      </c>
      <c r="L2101" s="8" t="e">
        <f t="shared" si="422"/>
        <v>#N/A</v>
      </c>
      <c r="AZ2101" t="s">
        <v>1187</v>
      </c>
      <c r="BA2101" t="s">
        <v>2822</v>
      </c>
      <c r="BC2101" s="43">
        <v>38</v>
      </c>
      <c r="BD2101" s="46">
        <v>61</v>
      </c>
      <c r="BE2101" s="49">
        <f t="shared" si="423"/>
        <v>38061</v>
      </c>
      <c r="BG2101" s="7" t="s">
        <v>481</v>
      </c>
    </row>
    <row r="2102" spans="1:59" hidden="1" outlineLevel="1">
      <c r="A2102" t="s">
        <v>2153</v>
      </c>
      <c r="B2102" t="s">
        <v>2822</v>
      </c>
      <c r="C2102" s="1">
        <v>4230</v>
      </c>
      <c r="E2102" s="18"/>
      <c r="F2102" s="36">
        <v>2296</v>
      </c>
      <c r="G2102" s="1">
        <v>2206</v>
      </c>
      <c r="H2102" s="2" t="str">
        <f t="shared" si="418"/>
        <v/>
      </c>
      <c r="I2102" s="2" t="str">
        <f t="shared" si="419"/>
        <v/>
      </c>
      <c r="J2102" s="10" t="e">
        <f t="shared" si="420"/>
        <v>#N/A</v>
      </c>
      <c r="K2102" s="9" t="e">
        <f t="shared" si="421"/>
        <v>#N/A</v>
      </c>
      <c r="L2102" s="8" t="e">
        <f t="shared" si="422"/>
        <v>#N/A</v>
      </c>
      <c r="AZ2102" t="s">
        <v>2153</v>
      </c>
      <c r="BA2102" t="s">
        <v>2822</v>
      </c>
      <c r="BC2102" s="43">
        <v>38</v>
      </c>
      <c r="BD2102" s="46">
        <v>63</v>
      </c>
      <c r="BE2102" s="49">
        <f t="shared" si="423"/>
        <v>38063</v>
      </c>
      <c r="BG2102" s="7" t="s">
        <v>481</v>
      </c>
    </row>
    <row r="2103" spans="1:59" hidden="1" outlineLevel="1">
      <c r="A2103" t="s">
        <v>263</v>
      </c>
      <c r="B2103" t="s">
        <v>2822</v>
      </c>
      <c r="C2103" s="1">
        <v>2207</v>
      </c>
      <c r="E2103" s="18"/>
      <c r="F2103" s="36">
        <v>1256</v>
      </c>
      <c r="G2103" s="1">
        <v>1228</v>
      </c>
      <c r="H2103" s="2" t="str">
        <f t="shared" si="418"/>
        <v/>
      </c>
      <c r="I2103" s="2" t="str">
        <f t="shared" si="419"/>
        <v/>
      </c>
      <c r="J2103" s="10" t="e">
        <f t="shared" ref="J2103:J2124" si="424">RANK(Q2103,Q2103:AO2103)</f>
        <v>#N/A</v>
      </c>
      <c r="K2103" s="9" t="e">
        <f t="shared" ref="K2103:K2124" si="425">RANK(R2103,Q2103:AO2103)</f>
        <v>#N/A</v>
      </c>
      <c r="L2103" s="8" t="e">
        <f t="shared" ref="L2103:L2124" si="426">RANK(S2103,Q2103:AO2103)</f>
        <v>#N/A</v>
      </c>
      <c r="AZ2103" t="s">
        <v>263</v>
      </c>
      <c r="BA2103" t="s">
        <v>2822</v>
      </c>
      <c r="BC2103" s="43">
        <v>38</v>
      </c>
      <c r="BD2103" s="46">
        <v>65</v>
      </c>
      <c r="BE2103" s="49">
        <f t="shared" ref="BE2103:BE2123" si="427">BC2103*1000+BD2103</f>
        <v>38065</v>
      </c>
      <c r="BG2103" s="7" t="s">
        <v>481</v>
      </c>
    </row>
    <row r="2104" spans="1:59" hidden="1" outlineLevel="1">
      <c r="A2104" t="s">
        <v>265</v>
      </c>
      <c r="B2104" t="s">
        <v>2822</v>
      </c>
      <c r="C2104" s="1">
        <v>9029</v>
      </c>
      <c r="E2104" s="18"/>
      <c r="F2104" s="36">
        <v>4247</v>
      </c>
      <c r="G2104" s="1">
        <v>4127</v>
      </c>
      <c r="H2104" s="2" t="str">
        <f t="shared" si="418"/>
        <v/>
      </c>
      <c r="I2104" s="2" t="str">
        <f t="shared" si="419"/>
        <v/>
      </c>
      <c r="J2104" s="10" t="e">
        <f t="shared" si="424"/>
        <v>#N/A</v>
      </c>
      <c r="K2104" s="9" t="e">
        <f t="shared" si="425"/>
        <v>#N/A</v>
      </c>
      <c r="L2104" s="8" t="e">
        <f t="shared" si="426"/>
        <v>#N/A</v>
      </c>
      <c r="AZ2104" t="s">
        <v>265</v>
      </c>
      <c r="BA2104" t="s">
        <v>2822</v>
      </c>
      <c r="BC2104" s="43">
        <v>38</v>
      </c>
      <c r="BD2104" s="46">
        <v>67</v>
      </c>
      <c r="BE2104" s="49">
        <f t="shared" si="427"/>
        <v>38067</v>
      </c>
      <c r="BG2104" s="7" t="s">
        <v>481</v>
      </c>
    </row>
    <row r="2105" spans="1:59" hidden="1" outlineLevel="1">
      <c r="A2105" t="s">
        <v>2423</v>
      </c>
      <c r="B2105" t="s">
        <v>2822</v>
      </c>
      <c r="C2105" s="1">
        <v>4850</v>
      </c>
      <c r="E2105" s="18"/>
      <c r="F2105" s="36">
        <v>2505</v>
      </c>
      <c r="G2105" s="1">
        <v>2431</v>
      </c>
      <c r="H2105" s="2" t="str">
        <f t="shared" si="418"/>
        <v/>
      </c>
      <c r="I2105" s="2" t="str">
        <f t="shared" si="419"/>
        <v/>
      </c>
      <c r="J2105" s="10" t="e">
        <f t="shared" si="424"/>
        <v>#N/A</v>
      </c>
      <c r="K2105" s="9" t="e">
        <f t="shared" si="425"/>
        <v>#N/A</v>
      </c>
      <c r="L2105" s="8" t="e">
        <f t="shared" si="426"/>
        <v>#N/A</v>
      </c>
      <c r="AZ2105" t="s">
        <v>2423</v>
      </c>
      <c r="BA2105" t="s">
        <v>2822</v>
      </c>
      <c r="BC2105" s="43">
        <v>38</v>
      </c>
      <c r="BD2105" s="46">
        <v>69</v>
      </c>
      <c r="BE2105" s="49">
        <f t="shared" si="427"/>
        <v>38069</v>
      </c>
      <c r="BG2105" s="7" t="s">
        <v>481</v>
      </c>
    </row>
    <row r="2106" spans="1:59" hidden="1" outlineLevel="1">
      <c r="A2106" t="s">
        <v>2668</v>
      </c>
      <c r="B2106" t="s">
        <v>2822</v>
      </c>
      <c r="C2106" s="1">
        <v>12596</v>
      </c>
      <c r="E2106" s="18"/>
      <c r="F2106" s="36">
        <v>6216</v>
      </c>
      <c r="G2106" s="1">
        <v>6054</v>
      </c>
      <c r="H2106" s="2" t="str">
        <f t="shared" si="418"/>
        <v/>
      </c>
      <c r="I2106" s="2" t="str">
        <f t="shared" si="419"/>
        <v/>
      </c>
      <c r="J2106" s="10" t="e">
        <f t="shared" si="424"/>
        <v>#N/A</v>
      </c>
      <c r="K2106" s="9" t="e">
        <f t="shared" si="425"/>
        <v>#N/A</v>
      </c>
      <c r="L2106" s="8" t="e">
        <f t="shared" si="426"/>
        <v>#N/A</v>
      </c>
      <c r="AZ2106" t="s">
        <v>2668</v>
      </c>
      <c r="BA2106" t="s">
        <v>2822</v>
      </c>
      <c r="BC2106" s="43">
        <v>38</v>
      </c>
      <c r="BD2106" s="46">
        <v>71</v>
      </c>
      <c r="BE2106" s="49">
        <f t="shared" si="427"/>
        <v>38071</v>
      </c>
      <c r="BG2106" s="7" t="s">
        <v>481</v>
      </c>
    </row>
    <row r="2107" spans="1:59" hidden="1" outlineLevel="1">
      <c r="A2107" t="s">
        <v>1127</v>
      </c>
      <c r="B2107" t="s">
        <v>2822</v>
      </c>
      <c r="C2107" s="1">
        <v>5898</v>
      </c>
      <c r="E2107" s="18"/>
      <c r="F2107" s="36">
        <v>2956</v>
      </c>
      <c r="G2107" s="1">
        <v>2903</v>
      </c>
      <c r="H2107" s="2" t="str">
        <f t="shared" si="418"/>
        <v/>
      </c>
      <c r="I2107" s="2" t="str">
        <f t="shared" si="419"/>
        <v/>
      </c>
      <c r="J2107" s="10" t="e">
        <f t="shared" si="424"/>
        <v>#N/A</v>
      </c>
      <c r="K2107" s="9" t="e">
        <f t="shared" si="425"/>
        <v>#N/A</v>
      </c>
      <c r="L2107" s="8" t="e">
        <f t="shared" si="426"/>
        <v>#N/A</v>
      </c>
      <c r="AZ2107" t="s">
        <v>1127</v>
      </c>
      <c r="BA2107" t="s">
        <v>2822</v>
      </c>
      <c r="BC2107" s="43">
        <v>38</v>
      </c>
      <c r="BD2107" s="46">
        <v>73</v>
      </c>
      <c r="BE2107" s="49">
        <f t="shared" si="427"/>
        <v>38073</v>
      </c>
      <c r="BG2107" s="7" t="s">
        <v>481</v>
      </c>
    </row>
    <row r="2108" spans="1:59" hidden="1" outlineLevel="1">
      <c r="A2108" t="s">
        <v>2663</v>
      </c>
      <c r="B2108" t="s">
        <v>2822</v>
      </c>
      <c r="C2108" s="1">
        <v>2919</v>
      </c>
      <c r="E2108" s="18"/>
      <c r="F2108" s="36">
        <v>1714</v>
      </c>
      <c r="G2108" s="1">
        <v>1670</v>
      </c>
      <c r="H2108" s="2" t="str">
        <f t="shared" si="418"/>
        <v/>
      </c>
      <c r="I2108" s="2" t="str">
        <f t="shared" si="419"/>
        <v/>
      </c>
      <c r="J2108" s="10" t="e">
        <f t="shared" si="424"/>
        <v>#N/A</v>
      </c>
      <c r="K2108" s="9" t="e">
        <f t="shared" si="425"/>
        <v>#N/A</v>
      </c>
      <c r="L2108" s="8" t="e">
        <f t="shared" si="426"/>
        <v>#N/A</v>
      </c>
      <c r="AZ2108" t="s">
        <v>2663</v>
      </c>
      <c r="BA2108" t="s">
        <v>2822</v>
      </c>
      <c r="BC2108" s="43">
        <v>38</v>
      </c>
      <c r="BD2108" s="46">
        <v>75</v>
      </c>
      <c r="BE2108" s="49">
        <f t="shared" si="427"/>
        <v>38075</v>
      </c>
      <c r="BG2108" s="7" t="s">
        <v>481</v>
      </c>
    </row>
    <row r="2109" spans="1:59" hidden="1" outlineLevel="1">
      <c r="A2109" t="s">
        <v>2770</v>
      </c>
      <c r="B2109" t="s">
        <v>2822</v>
      </c>
      <c r="C2109" s="1">
        <v>17964</v>
      </c>
      <c r="E2109" s="18"/>
      <c r="F2109" s="36">
        <v>8436</v>
      </c>
      <c r="G2109" s="1">
        <v>8301</v>
      </c>
      <c r="H2109" s="2" t="str">
        <f t="shared" si="418"/>
        <v/>
      </c>
      <c r="I2109" s="2" t="str">
        <f t="shared" si="419"/>
        <v/>
      </c>
      <c r="J2109" s="10" t="e">
        <f t="shared" si="424"/>
        <v>#N/A</v>
      </c>
      <c r="K2109" s="9" t="e">
        <f t="shared" si="425"/>
        <v>#N/A</v>
      </c>
      <c r="L2109" s="8" t="e">
        <f t="shared" si="426"/>
        <v>#N/A</v>
      </c>
      <c r="AZ2109" t="s">
        <v>2770</v>
      </c>
      <c r="BA2109" t="s">
        <v>2822</v>
      </c>
      <c r="BC2109" s="43">
        <v>38</v>
      </c>
      <c r="BD2109" s="46">
        <v>77</v>
      </c>
      <c r="BE2109" s="49">
        <f t="shared" si="427"/>
        <v>38077</v>
      </c>
      <c r="BG2109" s="7" t="s">
        <v>481</v>
      </c>
    </row>
    <row r="2110" spans="1:59" hidden="1" outlineLevel="1">
      <c r="A2110" t="s">
        <v>1690</v>
      </c>
      <c r="B2110" t="s">
        <v>2822</v>
      </c>
      <c r="C2110" s="1">
        <v>12967</v>
      </c>
      <c r="E2110" s="18"/>
      <c r="F2110" s="36">
        <v>3743</v>
      </c>
      <c r="G2110" s="1">
        <v>3606</v>
      </c>
      <c r="H2110" s="2" t="str">
        <f t="shared" si="418"/>
        <v/>
      </c>
      <c r="I2110" s="2" t="str">
        <f t="shared" si="419"/>
        <v/>
      </c>
      <c r="J2110" s="10" t="e">
        <f t="shared" si="424"/>
        <v>#N/A</v>
      </c>
      <c r="K2110" s="9" t="e">
        <f t="shared" si="425"/>
        <v>#N/A</v>
      </c>
      <c r="L2110" s="8" t="e">
        <f t="shared" si="426"/>
        <v>#N/A</v>
      </c>
      <c r="AZ2110" t="s">
        <v>1690</v>
      </c>
      <c r="BA2110" t="s">
        <v>2822</v>
      </c>
      <c r="BC2110" s="43">
        <v>38</v>
      </c>
      <c r="BD2110" s="46">
        <v>79</v>
      </c>
      <c r="BE2110" s="49">
        <f t="shared" si="427"/>
        <v>38079</v>
      </c>
      <c r="BG2110" s="7" t="s">
        <v>481</v>
      </c>
    </row>
    <row r="2111" spans="1:59" hidden="1" outlineLevel="1">
      <c r="A2111" t="s">
        <v>1276</v>
      </c>
      <c r="B2111" t="s">
        <v>2822</v>
      </c>
      <c r="C2111" s="1">
        <v>4404</v>
      </c>
      <c r="E2111" s="18"/>
      <c r="F2111" s="36">
        <v>2284</v>
      </c>
      <c r="G2111" s="1">
        <v>2254</v>
      </c>
      <c r="H2111" s="2" t="str">
        <f t="shared" si="418"/>
        <v/>
      </c>
      <c r="I2111" s="2" t="str">
        <f t="shared" si="419"/>
        <v/>
      </c>
      <c r="J2111" s="10" t="e">
        <f t="shared" si="424"/>
        <v>#N/A</v>
      </c>
      <c r="K2111" s="9" t="e">
        <f t="shared" si="425"/>
        <v>#N/A</v>
      </c>
      <c r="L2111" s="8" t="e">
        <f t="shared" si="426"/>
        <v>#N/A</v>
      </c>
      <c r="AZ2111" t="s">
        <v>1276</v>
      </c>
      <c r="BA2111" t="s">
        <v>2822</v>
      </c>
      <c r="BC2111" s="43">
        <v>38</v>
      </c>
      <c r="BD2111" s="46">
        <v>81</v>
      </c>
      <c r="BE2111" s="49">
        <f t="shared" si="427"/>
        <v>38081</v>
      </c>
      <c r="BG2111" s="7" t="s">
        <v>481</v>
      </c>
    </row>
    <row r="2112" spans="1:59" hidden="1" outlineLevel="1">
      <c r="A2112" t="s">
        <v>612</v>
      </c>
      <c r="B2112" t="s">
        <v>2822</v>
      </c>
      <c r="C2112" s="1">
        <v>2030</v>
      </c>
      <c r="E2112" s="18"/>
      <c r="F2112" s="36">
        <v>1221</v>
      </c>
      <c r="G2112" s="1">
        <v>1175</v>
      </c>
      <c r="H2112" s="2" t="str">
        <f t="shared" si="418"/>
        <v/>
      </c>
      <c r="I2112" s="2" t="str">
        <f t="shared" si="419"/>
        <v/>
      </c>
      <c r="J2112" s="10" t="e">
        <f t="shared" si="424"/>
        <v>#N/A</v>
      </c>
      <c r="K2112" s="9" t="e">
        <f t="shared" si="425"/>
        <v>#N/A</v>
      </c>
      <c r="L2112" s="8" t="e">
        <f t="shared" si="426"/>
        <v>#N/A</v>
      </c>
      <c r="AZ2112" t="s">
        <v>612</v>
      </c>
      <c r="BA2112" t="s">
        <v>2822</v>
      </c>
      <c r="BC2112" s="43">
        <v>38</v>
      </c>
      <c r="BD2112" s="46">
        <v>83</v>
      </c>
      <c r="BE2112" s="49">
        <f t="shared" si="427"/>
        <v>38083</v>
      </c>
      <c r="BG2112" s="7" t="s">
        <v>481</v>
      </c>
    </row>
    <row r="2113" spans="1:59" hidden="1" outlineLevel="1">
      <c r="A2113" t="s">
        <v>2753</v>
      </c>
      <c r="B2113" t="s">
        <v>2822</v>
      </c>
      <c r="C2113" s="1">
        <v>3858</v>
      </c>
      <c r="E2113" s="18"/>
      <c r="F2113" s="36">
        <v>1013</v>
      </c>
      <c r="G2113" s="1">
        <v>984</v>
      </c>
      <c r="H2113" s="2" t="str">
        <f t="shared" si="418"/>
        <v/>
      </c>
      <c r="I2113" s="2" t="str">
        <f t="shared" si="419"/>
        <v/>
      </c>
      <c r="J2113" s="10" t="e">
        <f t="shared" si="424"/>
        <v>#N/A</v>
      </c>
      <c r="K2113" s="9" t="e">
        <f t="shared" si="425"/>
        <v>#N/A</v>
      </c>
      <c r="L2113" s="8" t="e">
        <f t="shared" si="426"/>
        <v>#N/A</v>
      </c>
      <c r="AZ2113" t="s">
        <v>2753</v>
      </c>
      <c r="BA2113" t="s">
        <v>2822</v>
      </c>
      <c r="BC2113" s="43">
        <v>38</v>
      </c>
      <c r="BD2113" s="46">
        <v>85</v>
      </c>
      <c r="BE2113" s="49">
        <f t="shared" si="427"/>
        <v>38085</v>
      </c>
      <c r="BG2113" s="7" t="s">
        <v>481</v>
      </c>
    </row>
    <row r="2114" spans="1:59" hidden="1" outlineLevel="1">
      <c r="A2114" t="s">
        <v>344</v>
      </c>
      <c r="B2114" t="s">
        <v>2822</v>
      </c>
      <c r="C2114" s="1">
        <v>864</v>
      </c>
      <c r="E2114" s="18"/>
      <c r="F2114" s="36">
        <v>552</v>
      </c>
      <c r="G2114" s="1">
        <v>535</v>
      </c>
      <c r="H2114" s="2" t="str">
        <f t="shared" ref="H2114:H2177" si="428">IF(D2114&gt;0,G2114/D2114,"")</f>
        <v/>
      </c>
      <c r="I2114" s="2" t="str">
        <f t="shared" si="419"/>
        <v/>
      </c>
      <c r="J2114" s="10" t="e">
        <f t="shared" si="424"/>
        <v>#N/A</v>
      </c>
      <c r="K2114" s="9" t="e">
        <f t="shared" si="425"/>
        <v>#N/A</v>
      </c>
      <c r="L2114" s="8" t="e">
        <f t="shared" si="426"/>
        <v>#N/A</v>
      </c>
      <c r="AZ2114" t="s">
        <v>344</v>
      </c>
      <c r="BA2114" t="s">
        <v>2822</v>
      </c>
      <c r="BC2114" s="43">
        <v>38</v>
      </c>
      <c r="BD2114" s="46">
        <v>87</v>
      </c>
      <c r="BE2114" s="49">
        <f t="shared" si="427"/>
        <v>38087</v>
      </c>
      <c r="BG2114" s="7" t="s">
        <v>481</v>
      </c>
    </row>
    <row r="2115" spans="1:59" hidden="1" outlineLevel="1">
      <c r="A2115" t="s">
        <v>1501</v>
      </c>
      <c r="B2115" t="s">
        <v>2822</v>
      </c>
      <c r="C2115" s="1">
        <v>22911</v>
      </c>
      <c r="E2115" s="18"/>
      <c r="F2115" s="36">
        <v>10793</v>
      </c>
      <c r="G2115" s="1">
        <v>10678</v>
      </c>
      <c r="H2115" s="2" t="str">
        <f t="shared" si="428"/>
        <v/>
      </c>
      <c r="I2115" s="2" t="str">
        <f t="shared" ref="I2115:I2178" si="429">IF(E2115&gt;0,G2115/E2115,"")</f>
        <v/>
      </c>
      <c r="J2115" s="10" t="e">
        <f t="shared" si="424"/>
        <v>#N/A</v>
      </c>
      <c r="K2115" s="9" t="e">
        <f t="shared" si="425"/>
        <v>#N/A</v>
      </c>
      <c r="L2115" s="8" t="e">
        <f t="shared" si="426"/>
        <v>#N/A</v>
      </c>
      <c r="AZ2115" t="s">
        <v>1501</v>
      </c>
      <c r="BA2115" t="s">
        <v>2822</v>
      </c>
      <c r="BC2115" s="43">
        <v>38</v>
      </c>
      <c r="BD2115" s="46">
        <v>89</v>
      </c>
      <c r="BE2115" s="49">
        <f t="shared" si="427"/>
        <v>38089</v>
      </c>
      <c r="BG2115" s="7" t="s">
        <v>481</v>
      </c>
    </row>
    <row r="2116" spans="1:59" hidden="1" outlineLevel="1">
      <c r="A2116" t="s">
        <v>1456</v>
      </c>
      <c r="B2116" t="s">
        <v>2822</v>
      </c>
      <c r="C2116" s="1">
        <v>2337</v>
      </c>
      <c r="E2116" s="18"/>
      <c r="F2116" s="36">
        <v>1414</v>
      </c>
      <c r="G2116" s="1">
        <v>1370</v>
      </c>
      <c r="H2116" s="2" t="str">
        <f t="shared" si="428"/>
        <v/>
      </c>
      <c r="I2116" s="2" t="str">
        <f t="shared" si="429"/>
        <v/>
      </c>
      <c r="J2116" s="10" t="e">
        <f t="shared" si="424"/>
        <v>#N/A</v>
      </c>
      <c r="K2116" s="9" t="e">
        <f t="shared" si="425"/>
        <v>#N/A</v>
      </c>
      <c r="L2116" s="8" t="e">
        <f t="shared" si="426"/>
        <v>#N/A</v>
      </c>
      <c r="AZ2116" t="s">
        <v>1456</v>
      </c>
      <c r="BA2116" t="s">
        <v>2822</v>
      </c>
      <c r="BC2116" s="43">
        <v>38</v>
      </c>
      <c r="BD2116" s="46">
        <v>91</v>
      </c>
      <c r="BE2116" s="49">
        <f t="shared" si="427"/>
        <v>38091</v>
      </c>
      <c r="BG2116" s="7" t="s">
        <v>481</v>
      </c>
    </row>
    <row r="2117" spans="1:59" hidden="1" outlineLevel="1">
      <c r="A2117" t="s">
        <v>345</v>
      </c>
      <c r="B2117" t="s">
        <v>2822</v>
      </c>
      <c r="C2117" s="1">
        <v>22024</v>
      </c>
      <c r="E2117" s="18"/>
      <c r="F2117" s="36">
        <v>10356</v>
      </c>
      <c r="G2117" s="1">
        <v>10001</v>
      </c>
      <c r="H2117" s="2" t="str">
        <f t="shared" si="428"/>
        <v/>
      </c>
      <c r="I2117" s="2" t="str">
        <f t="shared" si="429"/>
        <v/>
      </c>
      <c r="J2117" s="10" t="e">
        <f t="shared" si="424"/>
        <v>#N/A</v>
      </c>
      <c r="K2117" s="9" t="e">
        <f t="shared" si="425"/>
        <v>#N/A</v>
      </c>
      <c r="L2117" s="8" t="e">
        <f t="shared" si="426"/>
        <v>#N/A</v>
      </c>
      <c r="AZ2117" t="s">
        <v>345</v>
      </c>
      <c r="BA2117" t="s">
        <v>2822</v>
      </c>
      <c r="BC2117" s="43">
        <v>38</v>
      </c>
      <c r="BD2117" s="46">
        <v>93</v>
      </c>
      <c r="BE2117" s="49">
        <f t="shared" si="427"/>
        <v>38093</v>
      </c>
      <c r="BG2117" s="7" t="s">
        <v>481</v>
      </c>
    </row>
    <row r="2118" spans="1:59" hidden="1" outlineLevel="1">
      <c r="A2118" t="s">
        <v>2872</v>
      </c>
      <c r="B2118" t="s">
        <v>2822</v>
      </c>
      <c r="C2118" s="1">
        <v>3401</v>
      </c>
      <c r="E2118" s="18"/>
      <c r="F2118" s="36">
        <v>1816</v>
      </c>
      <c r="G2118" s="1">
        <v>1757</v>
      </c>
      <c r="H2118" s="2" t="str">
        <f t="shared" si="428"/>
        <v/>
      </c>
      <c r="I2118" s="2" t="str">
        <f t="shared" si="429"/>
        <v/>
      </c>
      <c r="J2118" s="10" t="e">
        <f t="shared" si="424"/>
        <v>#N/A</v>
      </c>
      <c r="K2118" s="9" t="e">
        <f t="shared" si="425"/>
        <v>#N/A</v>
      </c>
      <c r="L2118" s="8" t="e">
        <f t="shared" si="426"/>
        <v>#N/A</v>
      </c>
      <c r="AZ2118" t="s">
        <v>2872</v>
      </c>
      <c r="BA2118" t="s">
        <v>2822</v>
      </c>
      <c r="BC2118" s="43">
        <v>38</v>
      </c>
      <c r="BD2118" s="46">
        <v>95</v>
      </c>
      <c r="BE2118" s="49">
        <f t="shared" si="427"/>
        <v>38095</v>
      </c>
      <c r="BG2118" s="7" t="s">
        <v>481</v>
      </c>
    </row>
    <row r="2119" spans="1:59" hidden="1" outlineLevel="1">
      <c r="A2119" t="s">
        <v>1929</v>
      </c>
      <c r="B2119" t="s">
        <v>2822</v>
      </c>
      <c r="C2119" s="1">
        <v>8598</v>
      </c>
      <c r="E2119" s="18"/>
      <c r="F2119" s="36">
        <v>4678</v>
      </c>
      <c r="G2119" s="1">
        <v>4553</v>
      </c>
      <c r="H2119" s="2" t="str">
        <f t="shared" si="428"/>
        <v/>
      </c>
      <c r="I2119" s="2" t="str">
        <f t="shared" si="429"/>
        <v/>
      </c>
      <c r="J2119" s="10" t="e">
        <f t="shared" si="424"/>
        <v>#N/A</v>
      </c>
      <c r="K2119" s="9" t="e">
        <f t="shared" si="425"/>
        <v>#N/A</v>
      </c>
      <c r="L2119" s="8" t="e">
        <f t="shared" si="426"/>
        <v>#N/A</v>
      </c>
      <c r="AZ2119" t="s">
        <v>1929</v>
      </c>
      <c r="BA2119" t="s">
        <v>2822</v>
      </c>
      <c r="BC2119" s="43">
        <v>38</v>
      </c>
      <c r="BD2119" s="46">
        <v>97</v>
      </c>
      <c r="BE2119" s="49">
        <f t="shared" si="427"/>
        <v>38097</v>
      </c>
      <c r="BG2119" s="7" t="s">
        <v>481</v>
      </c>
    </row>
    <row r="2120" spans="1:59" hidden="1" outlineLevel="1">
      <c r="A2120" t="s">
        <v>1582</v>
      </c>
      <c r="B2120" t="s">
        <v>2822</v>
      </c>
      <c r="C2120" s="1">
        <v>13714</v>
      </c>
      <c r="E2120" s="18"/>
      <c r="F2120" s="36">
        <v>6077</v>
      </c>
      <c r="G2120" s="1">
        <v>5904</v>
      </c>
      <c r="H2120" s="2" t="str">
        <f t="shared" si="428"/>
        <v/>
      </c>
      <c r="I2120" s="2" t="str">
        <f t="shared" si="429"/>
        <v/>
      </c>
      <c r="J2120" s="10" t="e">
        <f t="shared" si="424"/>
        <v>#N/A</v>
      </c>
      <c r="K2120" s="9" t="e">
        <f t="shared" si="425"/>
        <v>#N/A</v>
      </c>
      <c r="L2120" s="8" t="e">
        <f t="shared" si="426"/>
        <v>#N/A</v>
      </c>
      <c r="AZ2120" t="s">
        <v>1582</v>
      </c>
      <c r="BA2120" t="s">
        <v>2822</v>
      </c>
      <c r="BC2120" s="43">
        <v>38</v>
      </c>
      <c r="BD2120" s="46">
        <v>99</v>
      </c>
      <c r="BE2120" s="49">
        <f t="shared" si="427"/>
        <v>38099</v>
      </c>
      <c r="BG2120" s="7" t="s">
        <v>481</v>
      </c>
    </row>
    <row r="2121" spans="1:59" hidden="1" outlineLevel="1">
      <c r="A2121" t="s">
        <v>2266</v>
      </c>
      <c r="B2121" t="s">
        <v>2822</v>
      </c>
      <c r="C2121" s="1">
        <v>57742</v>
      </c>
      <c r="E2121" s="18"/>
      <c r="F2121" s="36">
        <v>26181</v>
      </c>
      <c r="G2121" s="1">
        <v>25852</v>
      </c>
      <c r="H2121" s="2" t="str">
        <f t="shared" si="428"/>
        <v/>
      </c>
      <c r="I2121" s="2" t="str">
        <f t="shared" si="429"/>
        <v/>
      </c>
      <c r="J2121" s="10" t="e">
        <f t="shared" si="424"/>
        <v>#N/A</v>
      </c>
      <c r="K2121" s="9" t="e">
        <f t="shared" si="425"/>
        <v>#N/A</v>
      </c>
      <c r="L2121" s="8" t="e">
        <f t="shared" si="426"/>
        <v>#N/A</v>
      </c>
      <c r="AZ2121" t="s">
        <v>2266</v>
      </c>
      <c r="BA2121" t="s">
        <v>2822</v>
      </c>
      <c r="BC2121" s="43">
        <v>38</v>
      </c>
      <c r="BD2121" s="46">
        <v>101</v>
      </c>
      <c r="BE2121" s="49">
        <f t="shared" si="427"/>
        <v>38101</v>
      </c>
      <c r="BG2121" s="7" t="s">
        <v>481</v>
      </c>
    </row>
    <row r="2122" spans="1:59" hidden="1" outlineLevel="1">
      <c r="A2122" t="s">
        <v>1754</v>
      </c>
      <c r="B2122" t="s">
        <v>2822</v>
      </c>
      <c r="C2122" s="1">
        <v>5594</v>
      </c>
      <c r="E2122" s="18"/>
      <c r="F2122" s="36">
        <v>3035</v>
      </c>
      <c r="G2122" s="1">
        <v>2916</v>
      </c>
      <c r="H2122" s="2" t="str">
        <f t="shared" si="428"/>
        <v/>
      </c>
      <c r="I2122" s="2" t="str">
        <f t="shared" si="429"/>
        <v/>
      </c>
      <c r="J2122" s="10" t="e">
        <f t="shared" si="424"/>
        <v>#N/A</v>
      </c>
      <c r="K2122" s="9" t="e">
        <f t="shared" si="425"/>
        <v>#N/A</v>
      </c>
      <c r="L2122" s="8" t="e">
        <f t="shared" si="426"/>
        <v>#N/A</v>
      </c>
      <c r="AZ2122" t="s">
        <v>1754</v>
      </c>
      <c r="BA2122" t="s">
        <v>2822</v>
      </c>
      <c r="BC2122" s="43">
        <v>38</v>
      </c>
      <c r="BD2122" s="46">
        <v>103</v>
      </c>
      <c r="BE2122" s="49">
        <f t="shared" si="427"/>
        <v>38103</v>
      </c>
      <c r="BG2122" s="7" t="s">
        <v>481</v>
      </c>
    </row>
    <row r="2123" spans="1:59" hidden="1" outlineLevel="1">
      <c r="A2123" t="s">
        <v>1351</v>
      </c>
      <c r="B2123" t="s">
        <v>2822</v>
      </c>
      <c r="C2123" s="1">
        <v>20889</v>
      </c>
      <c r="E2123" s="18"/>
      <c r="F2123" s="36">
        <v>10186</v>
      </c>
      <c r="G2123" s="1">
        <v>9917</v>
      </c>
      <c r="H2123" s="2" t="str">
        <f t="shared" si="428"/>
        <v/>
      </c>
      <c r="I2123" s="2" t="str">
        <f t="shared" si="429"/>
        <v/>
      </c>
      <c r="J2123" s="10" t="e">
        <f t="shared" si="424"/>
        <v>#N/A</v>
      </c>
      <c r="K2123" s="9" t="e">
        <f t="shared" si="425"/>
        <v>#N/A</v>
      </c>
      <c r="L2123" s="8" t="e">
        <f t="shared" si="426"/>
        <v>#N/A</v>
      </c>
      <c r="AZ2123" t="s">
        <v>1351</v>
      </c>
      <c r="BA2123" t="s">
        <v>2822</v>
      </c>
      <c r="BC2123" s="43">
        <v>38</v>
      </c>
      <c r="BD2123" s="46">
        <v>105</v>
      </c>
      <c r="BE2123" s="49">
        <f t="shared" si="427"/>
        <v>38105</v>
      </c>
      <c r="BG2123" s="7" t="s">
        <v>481</v>
      </c>
    </row>
    <row r="2124" spans="1:59" collapsed="1">
      <c r="A2124" t="s">
        <v>1922</v>
      </c>
      <c r="B2124" t="s">
        <v>1301</v>
      </c>
      <c r="C2124" s="1">
        <v>638223</v>
      </c>
      <c r="D2124" s="66">
        <v>465000</v>
      </c>
      <c r="E2124" s="25">
        <v>0</v>
      </c>
      <c r="F2124" s="36">
        <f>SUM(F2071:F2123)</f>
        <v>315199</v>
      </c>
      <c r="G2124" s="1">
        <v>308133</v>
      </c>
      <c r="H2124" s="2">
        <f t="shared" si="428"/>
        <v>0.66265161290322583</v>
      </c>
      <c r="I2124" s="2" t="str">
        <f t="shared" si="429"/>
        <v/>
      </c>
      <c r="J2124" s="10" t="e">
        <f t="shared" si="424"/>
        <v>#N/A</v>
      </c>
      <c r="K2124" s="9" t="e">
        <f t="shared" si="425"/>
        <v>#N/A</v>
      </c>
      <c r="L2124" s="8" t="e">
        <f t="shared" si="426"/>
        <v>#N/A</v>
      </c>
      <c r="AZ2124" t="s">
        <v>1922</v>
      </c>
      <c r="BA2124" t="s">
        <v>1301</v>
      </c>
      <c r="BC2124" s="43">
        <v>38</v>
      </c>
      <c r="BD2124" s="46"/>
      <c r="BE2124" s="43">
        <v>38</v>
      </c>
      <c r="BG2124" s="7" t="s">
        <v>346</v>
      </c>
    </row>
    <row r="2125" spans="1:59">
      <c r="E2125" s="18"/>
      <c r="F2125" s="41"/>
      <c r="H2125" s="2"/>
      <c r="I2125" s="2"/>
      <c r="L2125" s="8"/>
      <c r="BC2125" s="43"/>
      <c r="BD2125" s="46"/>
    </row>
    <row r="2126" spans="1:59" hidden="1" outlineLevel="1">
      <c r="A2126" t="s">
        <v>2259</v>
      </c>
      <c r="B2126" t="s">
        <v>2162</v>
      </c>
      <c r="C2126" s="1">
        <v>26044</v>
      </c>
      <c r="E2126" s="1">
        <v>14926</v>
      </c>
      <c r="F2126" s="26">
        <v>11085</v>
      </c>
      <c r="G2126" s="1">
        <v>10758</v>
      </c>
      <c r="H2126" s="2" t="str">
        <f t="shared" si="428"/>
        <v/>
      </c>
      <c r="I2126" s="2">
        <f t="shared" si="429"/>
        <v>0.72075572825941314</v>
      </c>
      <c r="J2126" s="10" t="e">
        <f t="shared" ref="J2126:J2157" si="430">RANK(Q2126,Q2126:AO2126)</f>
        <v>#N/A</v>
      </c>
      <c r="K2126" s="9" t="e">
        <f t="shared" ref="K2126:K2157" si="431">RANK(R2126,Q2126:AO2126)</f>
        <v>#N/A</v>
      </c>
      <c r="L2126" s="8" t="e">
        <f t="shared" ref="L2126:L2157" si="432">RANK(S2126,Q2126:AO2126)</f>
        <v>#N/A</v>
      </c>
      <c r="AZ2126" t="s">
        <v>2259</v>
      </c>
      <c r="BA2126" t="s">
        <v>2162</v>
      </c>
      <c r="BC2126" s="43">
        <v>39</v>
      </c>
      <c r="BD2126" s="46">
        <v>1</v>
      </c>
      <c r="BE2126" s="49">
        <f t="shared" ref="BE2126:BE2157" si="433">BC2126*1000+BD2126</f>
        <v>39001</v>
      </c>
      <c r="BG2126" s="7" t="s">
        <v>481</v>
      </c>
    </row>
    <row r="2127" spans="1:59" hidden="1" outlineLevel="1">
      <c r="A2127" t="s">
        <v>2820</v>
      </c>
      <c r="B2127" t="s">
        <v>2162</v>
      </c>
      <c r="C2127" s="1">
        <v>110242</v>
      </c>
      <c r="E2127" s="1">
        <v>60797</v>
      </c>
      <c r="F2127" s="26">
        <v>48264</v>
      </c>
      <c r="G2127" s="1">
        <v>47350</v>
      </c>
      <c r="H2127" s="2" t="str">
        <f t="shared" si="428"/>
        <v/>
      </c>
      <c r="I2127" s="2">
        <f t="shared" si="429"/>
        <v>0.77882132342056354</v>
      </c>
      <c r="J2127" s="10" t="e">
        <f t="shared" si="430"/>
        <v>#N/A</v>
      </c>
      <c r="K2127" s="9" t="e">
        <f t="shared" si="431"/>
        <v>#N/A</v>
      </c>
      <c r="L2127" s="8" t="e">
        <f t="shared" si="432"/>
        <v>#N/A</v>
      </c>
      <c r="AZ2127" t="s">
        <v>2820</v>
      </c>
      <c r="BA2127" t="s">
        <v>2162</v>
      </c>
      <c r="BC2127" s="43">
        <v>39</v>
      </c>
      <c r="BD2127" s="46">
        <v>3</v>
      </c>
      <c r="BE2127" s="49">
        <f t="shared" si="433"/>
        <v>39003</v>
      </c>
      <c r="BG2127" s="7" t="s">
        <v>481</v>
      </c>
    </row>
    <row r="2128" spans="1:59" hidden="1" outlineLevel="1">
      <c r="A2128" t="s">
        <v>2163</v>
      </c>
      <c r="B2128" t="s">
        <v>2162</v>
      </c>
      <c r="C2128" s="1">
        <v>48709</v>
      </c>
      <c r="E2128" s="1">
        <v>25906</v>
      </c>
      <c r="F2128" s="26">
        <v>21100</v>
      </c>
      <c r="G2128" s="1">
        <v>20855</v>
      </c>
      <c r="H2128" s="2" t="str">
        <f t="shared" si="428"/>
        <v/>
      </c>
      <c r="I2128" s="2">
        <f t="shared" si="429"/>
        <v>0.80502586273450161</v>
      </c>
      <c r="J2128" s="10" t="e">
        <f t="shared" si="430"/>
        <v>#N/A</v>
      </c>
      <c r="K2128" s="9" t="e">
        <f t="shared" si="431"/>
        <v>#N/A</v>
      </c>
      <c r="L2128" s="8" t="e">
        <f t="shared" si="432"/>
        <v>#N/A</v>
      </c>
      <c r="AZ2128" t="s">
        <v>2163</v>
      </c>
      <c r="BA2128" t="s">
        <v>2162</v>
      </c>
      <c r="BC2128" s="43">
        <v>39</v>
      </c>
      <c r="BD2128" s="46">
        <v>5</v>
      </c>
      <c r="BE2128" s="49">
        <f t="shared" si="433"/>
        <v>39005</v>
      </c>
      <c r="BG2128" s="7" t="s">
        <v>481</v>
      </c>
    </row>
    <row r="2129" spans="1:59" hidden="1" outlineLevel="1">
      <c r="A2129" t="s">
        <v>1748</v>
      </c>
      <c r="B2129" t="s">
        <v>2162</v>
      </c>
      <c r="C2129" s="1">
        <v>100657</v>
      </c>
      <c r="E2129" s="1">
        <v>57224</v>
      </c>
      <c r="F2129" s="26">
        <v>44164</v>
      </c>
      <c r="G2129" s="1">
        <v>43028</v>
      </c>
      <c r="H2129" s="2" t="str">
        <f t="shared" si="428"/>
        <v/>
      </c>
      <c r="I2129" s="2">
        <f t="shared" si="429"/>
        <v>0.75192227037606596</v>
      </c>
      <c r="J2129" s="10" t="e">
        <f t="shared" si="430"/>
        <v>#N/A</v>
      </c>
      <c r="K2129" s="9" t="e">
        <f t="shared" si="431"/>
        <v>#N/A</v>
      </c>
      <c r="L2129" s="8" t="e">
        <f t="shared" si="432"/>
        <v>#N/A</v>
      </c>
      <c r="AZ2129" t="s">
        <v>1748</v>
      </c>
      <c r="BA2129" t="s">
        <v>2162</v>
      </c>
      <c r="BC2129" s="43">
        <v>39</v>
      </c>
      <c r="BD2129" s="46">
        <v>7</v>
      </c>
      <c r="BE2129" s="49">
        <f t="shared" si="433"/>
        <v>39007</v>
      </c>
      <c r="BG2129" s="7" t="s">
        <v>481</v>
      </c>
    </row>
    <row r="2130" spans="1:59" hidden="1" outlineLevel="1">
      <c r="A2130" t="s">
        <v>2602</v>
      </c>
      <c r="B2130" t="s">
        <v>2162</v>
      </c>
      <c r="C2130" s="1">
        <v>59739</v>
      </c>
      <c r="E2130" s="1">
        <v>39542</v>
      </c>
      <c r="F2130" s="26">
        <v>26322</v>
      </c>
      <c r="G2130" s="1">
        <v>25793</v>
      </c>
      <c r="H2130" s="2" t="str">
        <f t="shared" si="428"/>
        <v/>
      </c>
      <c r="I2130" s="2">
        <f t="shared" si="429"/>
        <v>0.65229376359314151</v>
      </c>
      <c r="J2130" s="10" t="e">
        <f t="shared" si="430"/>
        <v>#N/A</v>
      </c>
      <c r="K2130" s="9" t="e">
        <f t="shared" si="431"/>
        <v>#N/A</v>
      </c>
      <c r="L2130" s="8" t="e">
        <f t="shared" si="432"/>
        <v>#N/A</v>
      </c>
      <c r="AZ2130" t="s">
        <v>2602</v>
      </c>
      <c r="BA2130" t="s">
        <v>2162</v>
      </c>
      <c r="BC2130" s="43">
        <v>39</v>
      </c>
      <c r="BD2130" s="46">
        <v>9</v>
      </c>
      <c r="BE2130" s="49">
        <f t="shared" si="433"/>
        <v>39009</v>
      </c>
      <c r="BG2130" s="7" t="s">
        <v>481</v>
      </c>
    </row>
    <row r="2131" spans="1:59" hidden="1" outlineLevel="1">
      <c r="A2131" t="s">
        <v>2729</v>
      </c>
      <c r="B2131" t="s">
        <v>2162</v>
      </c>
      <c r="C2131" s="1">
        <v>45793</v>
      </c>
      <c r="E2131" s="1">
        <v>26031</v>
      </c>
      <c r="F2131" s="26">
        <v>20569</v>
      </c>
      <c r="G2131" s="1">
        <v>20306</v>
      </c>
      <c r="H2131" s="2" t="str">
        <f t="shared" si="428"/>
        <v/>
      </c>
      <c r="I2131" s="2">
        <f t="shared" si="429"/>
        <v>0.78006991663785485</v>
      </c>
      <c r="J2131" s="10" t="e">
        <f t="shared" si="430"/>
        <v>#N/A</v>
      </c>
      <c r="K2131" s="9" t="e">
        <f t="shared" si="431"/>
        <v>#N/A</v>
      </c>
      <c r="L2131" s="8" t="e">
        <f t="shared" si="432"/>
        <v>#N/A</v>
      </c>
      <c r="AZ2131" t="s">
        <v>2729</v>
      </c>
      <c r="BA2131" t="s">
        <v>2162</v>
      </c>
      <c r="BC2131" s="43">
        <v>39</v>
      </c>
      <c r="BD2131" s="46">
        <v>11</v>
      </c>
      <c r="BE2131" s="49">
        <f t="shared" si="433"/>
        <v>39011</v>
      </c>
      <c r="BG2131" s="7" t="s">
        <v>481</v>
      </c>
    </row>
    <row r="2132" spans="1:59" hidden="1" outlineLevel="1">
      <c r="A2132" t="s">
        <v>2898</v>
      </c>
      <c r="B2132" t="s">
        <v>2162</v>
      </c>
      <c r="C2132" s="1">
        <v>70706</v>
      </c>
      <c r="E2132" s="1">
        <v>45825</v>
      </c>
      <c r="F2132" s="26">
        <v>34212</v>
      </c>
      <c r="G2132" s="1">
        <v>33421</v>
      </c>
      <c r="H2132" s="2" t="str">
        <f t="shared" si="428"/>
        <v/>
      </c>
      <c r="I2132" s="2">
        <f t="shared" si="429"/>
        <v>0.72931805782869608</v>
      </c>
      <c r="J2132" s="10" t="e">
        <f t="shared" si="430"/>
        <v>#N/A</v>
      </c>
      <c r="K2132" s="9" t="e">
        <f t="shared" si="431"/>
        <v>#N/A</v>
      </c>
      <c r="L2132" s="8" t="e">
        <f t="shared" si="432"/>
        <v>#N/A</v>
      </c>
      <c r="AZ2132" t="s">
        <v>2898</v>
      </c>
      <c r="BA2132" t="s">
        <v>2162</v>
      </c>
      <c r="BC2132" s="43">
        <v>39</v>
      </c>
      <c r="BD2132" s="46">
        <v>13</v>
      </c>
      <c r="BE2132" s="49">
        <f t="shared" si="433"/>
        <v>39013</v>
      </c>
      <c r="BG2132" s="7" t="s">
        <v>481</v>
      </c>
    </row>
    <row r="2133" spans="1:59" hidden="1" outlineLevel="1">
      <c r="A2133" t="s">
        <v>2352</v>
      </c>
      <c r="B2133" t="s">
        <v>2162</v>
      </c>
      <c r="C2133" s="1">
        <v>36351</v>
      </c>
      <c r="E2133" s="1">
        <v>19981</v>
      </c>
      <c r="F2133" s="26">
        <v>15466</v>
      </c>
      <c r="G2133" s="1">
        <v>15186</v>
      </c>
      <c r="H2133" s="2" t="str">
        <f t="shared" si="428"/>
        <v/>
      </c>
      <c r="I2133" s="2">
        <f t="shared" si="429"/>
        <v>0.76002202091987392</v>
      </c>
      <c r="J2133" s="10" t="e">
        <f t="shared" si="430"/>
        <v>#N/A</v>
      </c>
      <c r="K2133" s="9" t="e">
        <f t="shared" si="431"/>
        <v>#N/A</v>
      </c>
      <c r="L2133" s="8" t="e">
        <f t="shared" si="432"/>
        <v>#N/A</v>
      </c>
      <c r="AZ2133" t="s">
        <v>2352</v>
      </c>
      <c r="BA2133" t="s">
        <v>2162</v>
      </c>
      <c r="BC2133" s="43">
        <v>39</v>
      </c>
      <c r="BD2133" s="46">
        <v>15</v>
      </c>
      <c r="BE2133" s="49">
        <f t="shared" si="433"/>
        <v>39015</v>
      </c>
      <c r="BG2133" s="7" t="s">
        <v>481</v>
      </c>
    </row>
    <row r="2134" spans="1:59" hidden="1" outlineLevel="1">
      <c r="A2134" t="s">
        <v>173</v>
      </c>
      <c r="B2134" t="s">
        <v>2162</v>
      </c>
      <c r="C2134" s="1">
        <v>305085</v>
      </c>
      <c r="E2134" s="1">
        <v>173780</v>
      </c>
      <c r="F2134" s="26">
        <v>133209</v>
      </c>
      <c r="G2134" s="1">
        <v>131112</v>
      </c>
      <c r="H2134" s="2" t="str">
        <f t="shared" si="428"/>
        <v/>
      </c>
      <c r="I2134" s="2">
        <f t="shared" si="429"/>
        <v>0.75447117044539069</v>
      </c>
      <c r="J2134" s="10" t="e">
        <f t="shared" si="430"/>
        <v>#N/A</v>
      </c>
      <c r="K2134" s="9" t="e">
        <f t="shared" si="431"/>
        <v>#N/A</v>
      </c>
      <c r="L2134" s="8" t="e">
        <f t="shared" si="432"/>
        <v>#N/A</v>
      </c>
      <c r="AZ2134" t="s">
        <v>173</v>
      </c>
      <c r="BA2134" t="s">
        <v>2162</v>
      </c>
      <c r="BC2134" s="43">
        <v>39</v>
      </c>
      <c r="BD2134" s="46">
        <v>17</v>
      </c>
      <c r="BE2134" s="49">
        <f t="shared" si="433"/>
        <v>39017</v>
      </c>
      <c r="BG2134" s="7" t="s">
        <v>481</v>
      </c>
    </row>
    <row r="2135" spans="1:59" hidden="1" outlineLevel="1">
      <c r="A2135" t="s">
        <v>1816</v>
      </c>
      <c r="B2135" t="s">
        <v>2162</v>
      </c>
      <c r="C2135" s="1">
        <v>27025</v>
      </c>
      <c r="E2135" s="1">
        <v>16328</v>
      </c>
      <c r="F2135" s="26">
        <v>12727</v>
      </c>
      <c r="G2135" s="1">
        <v>12463</v>
      </c>
      <c r="H2135" s="2" t="str">
        <f t="shared" si="428"/>
        <v/>
      </c>
      <c r="I2135" s="2">
        <f t="shared" si="429"/>
        <v>0.76329005389514948</v>
      </c>
      <c r="J2135" s="10" t="e">
        <f t="shared" si="430"/>
        <v>#N/A</v>
      </c>
      <c r="K2135" s="9" t="e">
        <f t="shared" si="431"/>
        <v>#N/A</v>
      </c>
      <c r="L2135" s="8" t="e">
        <f t="shared" si="432"/>
        <v>#N/A</v>
      </c>
      <c r="AZ2135" t="s">
        <v>1816</v>
      </c>
      <c r="BA2135" t="s">
        <v>2162</v>
      </c>
      <c r="BC2135" s="43">
        <v>39</v>
      </c>
      <c r="BD2135" s="46">
        <v>19</v>
      </c>
      <c r="BE2135" s="49">
        <f t="shared" si="433"/>
        <v>39019</v>
      </c>
      <c r="BG2135" s="7" t="s">
        <v>481</v>
      </c>
    </row>
    <row r="2136" spans="1:59" hidden="1" outlineLevel="1">
      <c r="A2136" t="s">
        <v>2782</v>
      </c>
      <c r="B2136" t="s">
        <v>2162</v>
      </c>
      <c r="C2136" s="1">
        <v>36634</v>
      </c>
      <c r="E2136" s="1">
        <v>21336</v>
      </c>
      <c r="F2136" s="26">
        <v>16542</v>
      </c>
      <c r="G2136" s="1">
        <v>16252</v>
      </c>
      <c r="H2136" s="2" t="str">
        <f t="shared" si="428"/>
        <v/>
      </c>
      <c r="I2136" s="2">
        <f t="shared" si="429"/>
        <v>0.76171728533933258</v>
      </c>
      <c r="J2136" s="10" t="e">
        <f t="shared" si="430"/>
        <v>#N/A</v>
      </c>
      <c r="K2136" s="9" t="e">
        <f t="shared" si="431"/>
        <v>#N/A</v>
      </c>
      <c r="L2136" s="8" t="e">
        <f t="shared" si="432"/>
        <v>#N/A</v>
      </c>
      <c r="AZ2136" t="s">
        <v>2782</v>
      </c>
      <c r="BA2136" t="s">
        <v>2162</v>
      </c>
      <c r="BC2136" s="43">
        <v>39</v>
      </c>
      <c r="BD2136" s="46">
        <v>21</v>
      </c>
      <c r="BE2136" s="49">
        <f t="shared" si="433"/>
        <v>39021</v>
      </c>
      <c r="BG2136" s="7" t="s">
        <v>481</v>
      </c>
    </row>
    <row r="2137" spans="1:59" hidden="1" outlineLevel="1">
      <c r="A2137" t="s">
        <v>465</v>
      </c>
      <c r="B2137" t="s">
        <v>2162</v>
      </c>
      <c r="C2137" s="1">
        <v>147584</v>
      </c>
      <c r="E2137" s="1">
        <v>83017</v>
      </c>
      <c r="F2137" s="26">
        <v>64892</v>
      </c>
      <c r="G2137" s="1">
        <v>63538</v>
      </c>
      <c r="H2137" s="2" t="str">
        <f t="shared" si="428"/>
        <v/>
      </c>
      <c r="I2137" s="2">
        <f t="shared" si="429"/>
        <v>0.76536131153860054</v>
      </c>
      <c r="J2137" s="10" t="e">
        <f t="shared" si="430"/>
        <v>#N/A</v>
      </c>
      <c r="K2137" s="9" t="e">
        <f t="shared" si="431"/>
        <v>#N/A</v>
      </c>
      <c r="L2137" s="8" t="e">
        <f t="shared" si="432"/>
        <v>#N/A</v>
      </c>
      <c r="AZ2137" t="s">
        <v>465</v>
      </c>
      <c r="BA2137" t="s">
        <v>2162</v>
      </c>
      <c r="BC2137" s="43">
        <v>39</v>
      </c>
      <c r="BD2137" s="46">
        <v>23</v>
      </c>
      <c r="BE2137" s="49">
        <f t="shared" si="433"/>
        <v>39023</v>
      </c>
      <c r="BG2137" s="7" t="s">
        <v>481</v>
      </c>
    </row>
    <row r="2138" spans="1:59" hidden="1" outlineLevel="1">
      <c r="A2138" t="s">
        <v>1446</v>
      </c>
      <c r="B2138" t="s">
        <v>2162</v>
      </c>
      <c r="C2138" s="1">
        <v>157006</v>
      </c>
      <c r="E2138" s="1">
        <v>82016</v>
      </c>
      <c r="F2138" s="26">
        <v>66299</v>
      </c>
      <c r="G2138" s="1">
        <v>64142</v>
      </c>
      <c r="H2138" s="2" t="str">
        <f t="shared" si="428"/>
        <v/>
      </c>
      <c r="I2138" s="2">
        <f t="shared" si="429"/>
        <v>0.78206691377292237</v>
      </c>
      <c r="J2138" s="10" t="e">
        <f t="shared" si="430"/>
        <v>#N/A</v>
      </c>
      <c r="K2138" s="9" t="e">
        <f t="shared" si="431"/>
        <v>#N/A</v>
      </c>
      <c r="L2138" s="8" t="e">
        <f t="shared" si="432"/>
        <v>#N/A</v>
      </c>
      <c r="AZ2138" t="s">
        <v>1446</v>
      </c>
      <c r="BA2138" t="s">
        <v>2162</v>
      </c>
      <c r="BC2138" s="43">
        <v>39</v>
      </c>
      <c r="BD2138" s="46">
        <v>25</v>
      </c>
      <c r="BE2138" s="49">
        <f t="shared" si="433"/>
        <v>39025</v>
      </c>
      <c r="BG2138" s="7" t="s">
        <v>481</v>
      </c>
    </row>
    <row r="2139" spans="1:59" hidden="1" outlineLevel="1">
      <c r="A2139" t="s">
        <v>910</v>
      </c>
      <c r="B2139" t="s">
        <v>2162</v>
      </c>
      <c r="C2139" s="1">
        <v>36483</v>
      </c>
      <c r="E2139" s="1">
        <v>20048</v>
      </c>
      <c r="F2139" s="26">
        <v>15635</v>
      </c>
      <c r="G2139" s="1">
        <v>15391</v>
      </c>
      <c r="H2139" s="2" t="str">
        <f t="shared" si="428"/>
        <v/>
      </c>
      <c r="I2139" s="2">
        <f t="shared" si="429"/>
        <v>0.76770750199521154</v>
      </c>
      <c r="J2139" s="10" t="e">
        <f t="shared" si="430"/>
        <v>#N/A</v>
      </c>
      <c r="K2139" s="9" t="e">
        <f t="shared" si="431"/>
        <v>#N/A</v>
      </c>
      <c r="L2139" s="8" t="e">
        <f t="shared" si="432"/>
        <v>#N/A</v>
      </c>
      <c r="AZ2139" t="s">
        <v>910</v>
      </c>
      <c r="BA2139" t="s">
        <v>2162</v>
      </c>
      <c r="BC2139" s="43">
        <v>39</v>
      </c>
      <c r="BD2139" s="46">
        <v>27</v>
      </c>
      <c r="BE2139" s="49">
        <f t="shared" si="433"/>
        <v>39027</v>
      </c>
      <c r="BG2139" s="7" t="s">
        <v>481</v>
      </c>
    </row>
    <row r="2140" spans="1:59" hidden="1" outlineLevel="1">
      <c r="A2140" t="s">
        <v>1057</v>
      </c>
      <c r="B2140" t="s">
        <v>2162</v>
      </c>
      <c r="C2140" s="1">
        <v>110346</v>
      </c>
      <c r="E2140" s="1">
        <v>63496</v>
      </c>
      <c r="F2140" s="26">
        <v>48609</v>
      </c>
      <c r="G2140" s="1">
        <v>47554</v>
      </c>
      <c r="H2140" s="2" t="str">
        <f t="shared" si="428"/>
        <v/>
      </c>
      <c r="I2140" s="2">
        <f t="shared" si="429"/>
        <v>0.74892906639788337</v>
      </c>
      <c r="J2140" s="10" t="e">
        <f t="shared" si="430"/>
        <v>#N/A</v>
      </c>
      <c r="K2140" s="9" t="e">
        <f t="shared" si="431"/>
        <v>#N/A</v>
      </c>
      <c r="L2140" s="8" t="e">
        <f t="shared" si="432"/>
        <v>#N/A</v>
      </c>
      <c r="AZ2140" t="s">
        <v>1057</v>
      </c>
      <c r="BA2140" t="s">
        <v>2162</v>
      </c>
      <c r="BC2140" s="43">
        <v>39</v>
      </c>
      <c r="BD2140" s="46">
        <v>29</v>
      </c>
      <c r="BE2140" s="49">
        <f t="shared" si="433"/>
        <v>39029</v>
      </c>
      <c r="BG2140" s="7" t="s">
        <v>481</v>
      </c>
    </row>
    <row r="2141" spans="1:59" hidden="1" outlineLevel="1">
      <c r="A2141" t="s">
        <v>1945</v>
      </c>
      <c r="B2141" t="s">
        <v>2162</v>
      </c>
      <c r="C2141" s="1">
        <v>35743</v>
      </c>
      <c r="E2141" s="1">
        <v>20596</v>
      </c>
      <c r="F2141" s="26">
        <v>16587</v>
      </c>
      <c r="G2141" s="1">
        <v>16173</v>
      </c>
      <c r="H2141" s="2" t="str">
        <f t="shared" si="428"/>
        <v/>
      </c>
      <c r="I2141" s="2">
        <f t="shared" si="429"/>
        <v>0.78524956302194604</v>
      </c>
      <c r="J2141" s="10" t="e">
        <f t="shared" si="430"/>
        <v>#N/A</v>
      </c>
      <c r="K2141" s="9" t="e">
        <f t="shared" si="431"/>
        <v>#N/A</v>
      </c>
      <c r="L2141" s="8" t="e">
        <f t="shared" si="432"/>
        <v>#N/A</v>
      </c>
      <c r="AZ2141" t="s">
        <v>1945</v>
      </c>
      <c r="BA2141" t="s">
        <v>2162</v>
      </c>
      <c r="BC2141" s="43">
        <v>39</v>
      </c>
      <c r="BD2141" s="46">
        <v>31</v>
      </c>
      <c r="BE2141" s="49">
        <f t="shared" si="433"/>
        <v>39031</v>
      </c>
      <c r="BG2141" s="7" t="s">
        <v>481</v>
      </c>
    </row>
    <row r="2142" spans="1:59" hidden="1" outlineLevel="1">
      <c r="A2142" t="s">
        <v>1189</v>
      </c>
      <c r="B2142" t="s">
        <v>2162</v>
      </c>
      <c r="C2142" s="1">
        <v>47647</v>
      </c>
      <c r="E2142" s="1">
        <v>27506</v>
      </c>
      <c r="F2142" s="26">
        <v>21306</v>
      </c>
      <c r="G2142" s="1">
        <v>20835</v>
      </c>
      <c r="H2142" s="2" t="str">
        <f t="shared" si="428"/>
        <v/>
      </c>
      <c r="I2142" s="2">
        <f t="shared" si="429"/>
        <v>0.75747109721515304</v>
      </c>
      <c r="J2142" s="10" t="e">
        <f t="shared" si="430"/>
        <v>#N/A</v>
      </c>
      <c r="K2142" s="9" t="e">
        <f t="shared" si="431"/>
        <v>#N/A</v>
      </c>
      <c r="L2142" s="8" t="e">
        <f t="shared" si="432"/>
        <v>#N/A</v>
      </c>
      <c r="AZ2142" t="s">
        <v>1189</v>
      </c>
      <c r="BA2142" t="s">
        <v>2162</v>
      </c>
      <c r="BC2142" s="43">
        <v>39</v>
      </c>
      <c r="BD2142" s="46">
        <v>33</v>
      </c>
      <c r="BE2142" s="49">
        <f t="shared" si="433"/>
        <v>39033</v>
      </c>
      <c r="BG2142" s="7" t="s">
        <v>481</v>
      </c>
    </row>
    <row r="2143" spans="1:59" hidden="1" outlineLevel="1">
      <c r="A2143" t="s">
        <v>1458</v>
      </c>
      <c r="B2143" t="s">
        <v>2162</v>
      </c>
      <c r="C2143" s="1">
        <v>1422812</v>
      </c>
      <c r="E2143" s="1">
        <v>932611</v>
      </c>
      <c r="F2143" s="26">
        <v>656034</v>
      </c>
      <c r="G2143" s="1">
        <v>640241</v>
      </c>
      <c r="H2143" s="2" t="str">
        <f t="shared" si="428"/>
        <v/>
      </c>
      <c r="I2143" s="2">
        <f t="shared" si="429"/>
        <v>0.68650380490901353</v>
      </c>
      <c r="J2143" s="10" t="e">
        <f t="shared" si="430"/>
        <v>#N/A</v>
      </c>
      <c r="K2143" s="9" t="e">
        <f t="shared" si="431"/>
        <v>#N/A</v>
      </c>
      <c r="L2143" s="8" t="e">
        <f t="shared" si="432"/>
        <v>#N/A</v>
      </c>
      <c r="AZ2143" t="s">
        <v>1458</v>
      </c>
      <c r="BA2143" t="s">
        <v>2162</v>
      </c>
      <c r="BC2143" s="43">
        <v>39</v>
      </c>
      <c r="BD2143" s="46">
        <v>35</v>
      </c>
      <c r="BE2143" s="49">
        <f t="shared" si="433"/>
        <v>39035</v>
      </c>
      <c r="BG2143" s="7" t="s">
        <v>481</v>
      </c>
    </row>
    <row r="2144" spans="1:59" hidden="1" outlineLevel="1">
      <c r="A2144" t="s">
        <v>1459</v>
      </c>
      <c r="B2144" t="s">
        <v>2162</v>
      </c>
      <c r="C2144" s="1">
        <v>53579</v>
      </c>
      <c r="E2144" s="1">
        <v>31057</v>
      </c>
      <c r="F2144" s="26">
        <v>24949</v>
      </c>
      <c r="G2144" s="1">
        <v>24426</v>
      </c>
      <c r="H2144" s="2" t="str">
        <f t="shared" si="428"/>
        <v/>
      </c>
      <c r="I2144" s="2">
        <f t="shared" si="429"/>
        <v>0.78648935827671695</v>
      </c>
      <c r="J2144" s="10" t="e">
        <f t="shared" si="430"/>
        <v>#N/A</v>
      </c>
      <c r="K2144" s="9" t="e">
        <f t="shared" si="431"/>
        <v>#N/A</v>
      </c>
      <c r="L2144" s="8" t="e">
        <f t="shared" si="432"/>
        <v>#N/A</v>
      </c>
      <c r="AZ2144" t="s">
        <v>1459</v>
      </c>
      <c r="BA2144" t="s">
        <v>2162</v>
      </c>
      <c r="BC2144" s="43">
        <v>39</v>
      </c>
      <c r="BD2144" s="46">
        <v>37</v>
      </c>
      <c r="BE2144" s="49">
        <f t="shared" si="433"/>
        <v>39037</v>
      </c>
      <c r="BG2144" s="7" t="s">
        <v>481</v>
      </c>
    </row>
    <row r="2145" spans="1:59" hidden="1" outlineLevel="1">
      <c r="A2145" t="s">
        <v>852</v>
      </c>
      <c r="B2145" t="s">
        <v>2162</v>
      </c>
      <c r="C2145" s="1">
        <v>39428</v>
      </c>
      <c r="E2145" s="1">
        <v>21815</v>
      </c>
      <c r="F2145" s="26">
        <v>17595</v>
      </c>
      <c r="G2145" s="1">
        <v>17211</v>
      </c>
      <c r="H2145" s="2" t="str">
        <f t="shared" si="428"/>
        <v/>
      </c>
      <c r="I2145" s="2">
        <f t="shared" si="429"/>
        <v>0.78895255558102229</v>
      </c>
      <c r="J2145" s="10" t="e">
        <f t="shared" si="430"/>
        <v>#N/A</v>
      </c>
      <c r="K2145" s="9" t="e">
        <f t="shared" si="431"/>
        <v>#N/A</v>
      </c>
      <c r="L2145" s="8" t="e">
        <f t="shared" si="432"/>
        <v>#N/A</v>
      </c>
      <c r="AZ2145" t="s">
        <v>852</v>
      </c>
      <c r="BA2145" t="s">
        <v>2162</v>
      </c>
      <c r="BC2145" s="43">
        <v>39</v>
      </c>
      <c r="BD2145" s="46">
        <v>39</v>
      </c>
      <c r="BE2145" s="49">
        <f t="shared" si="433"/>
        <v>39039</v>
      </c>
      <c r="BG2145" s="7" t="s">
        <v>481</v>
      </c>
    </row>
    <row r="2146" spans="1:59" hidden="1" outlineLevel="1">
      <c r="A2146" t="s">
        <v>286</v>
      </c>
      <c r="B2146" t="s">
        <v>2162</v>
      </c>
      <c r="C2146" s="1">
        <v>72549</v>
      </c>
      <c r="E2146" s="1">
        <v>46764</v>
      </c>
      <c r="F2146" s="26">
        <v>37291</v>
      </c>
      <c r="G2146" s="1">
        <v>36873</v>
      </c>
      <c r="H2146" s="2" t="str">
        <f t="shared" si="428"/>
        <v/>
      </c>
      <c r="I2146" s="2">
        <f t="shared" si="429"/>
        <v>0.78849114703618173</v>
      </c>
      <c r="J2146" s="10" t="e">
        <f t="shared" si="430"/>
        <v>#N/A</v>
      </c>
      <c r="K2146" s="9" t="e">
        <f t="shared" si="431"/>
        <v>#N/A</v>
      </c>
      <c r="L2146" s="8" t="e">
        <f t="shared" si="432"/>
        <v>#N/A</v>
      </c>
      <c r="AZ2146" t="s">
        <v>286</v>
      </c>
      <c r="BA2146" t="s">
        <v>2162</v>
      </c>
      <c r="BC2146" s="43">
        <v>39</v>
      </c>
      <c r="BD2146" s="46">
        <v>41</v>
      </c>
      <c r="BE2146" s="49">
        <f t="shared" si="433"/>
        <v>39041</v>
      </c>
      <c r="BG2146" s="7" t="s">
        <v>481</v>
      </c>
    </row>
    <row r="2147" spans="1:59" hidden="1" outlineLevel="1">
      <c r="A2147" t="s">
        <v>2788</v>
      </c>
      <c r="B2147" t="s">
        <v>2162</v>
      </c>
      <c r="C2147" s="1">
        <v>77709</v>
      </c>
      <c r="E2147" s="1">
        <v>46547</v>
      </c>
      <c r="F2147" s="26">
        <v>36629</v>
      </c>
      <c r="G2147" s="1">
        <v>35828</v>
      </c>
      <c r="H2147" s="2" t="str">
        <f t="shared" si="428"/>
        <v/>
      </c>
      <c r="I2147" s="2">
        <f t="shared" si="429"/>
        <v>0.76971663050250283</v>
      </c>
      <c r="J2147" s="10" t="e">
        <f t="shared" si="430"/>
        <v>#N/A</v>
      </c>
      <c r="K2147" s="9" t="e">
        <f t="shared" si="431"/>
        <v>#N/A</v>
      </c>
      <c r="L2147" s="8" t="e">
        <f t="shared" si="432"/>
        <v>#N/A</v>
      </c>
      <c r="AZ2147" t="s">
        <v>2788</v>
      </c>
      <c r="BA2147" t="s">
        <v>2162</v>
      </c>
      <c r="BC2147" s="43">
        <v>39</v>
      </c>
      <c r="BD2147" s="46">
        <v>43</v>
      </c>
      <c r="BE2147" s="49">
        <f t="shared" si="433"/>
        <v>39043</v>
      </c>
      <c r="BG2147" s="7" t="s">
        <v>481</v>
      </c>
    </row>
    <row r="2148" spans="1:59" hidden="1" outlineLevel="1">
      <c r="A2148" t="s">
        <v>2282</v>
      </c>
      <c r="B2148" t="s">
        <v>2162</v>
      </c>
      <c r="C2148" s="1">
        <v>108021</v>
      </c>
      <c r="E2148" s="1">
        <v>64138</v>
      </c>
      <c r="F2148" s="26">
        <v>51456</v>
      </c>
      <c r="G2148" s="1">
        <v>50789</v>
      </c>
      <c r="H2148" s="2" t="str">
        <f t="shared" si="428"/>
        <v/>
      </c>
      <c r="I2148" s="2">
        <f t="shared" si="429"/>
        <v>0.79187065390252265</v>
      </c>
      <c r="J2148" s="10" t="e">
        <f t="shared" si="430"/>
        <v>#N/A</v>
      </c>
      <c r="K2148" s="9" t="e">
        <f t="shared" si="431"/>
        <v>#N/A</v>
      </c>
      <c r="L2148" s="8" t="e">
        <f t="shared" si="432"/>
        <v>#N/A</v>
      </c>
      <c r="AZ2148" t="s">
        <v>2282</v>
      </c>
      <c r="BA2148" t="s">
        <v>2162</v>
      </c>
      <c r="BC2148" s="43">
        <v>39</v>
      </c>
      <c r="BD2148" s="46">
        <v>45</v>
      </c>
      <c r="BE2148" s="49">
        <f t="shared" si="433"/>
        <v>39045</v>
      </c>
      <c r="BG2148" s="7" t="s">
        <v>481</v>
      </c>
    </row>
    <row r="2149" spans="1:59" hidden="1" outlineLevel="1">
      <c r="A2149" t="s">
        <v>1699</v>
      </c>
      <c r="B2149" t="s">
        <v>2162</v>
      </c>
      <c r="C2149" s="1">
        <v>27853</v>
      </c>
      <c r="E2149" s="1">
        <v>13274</v>
      </c>
      <c r="F2149" s="26">
        <v>10287</v>
      </c>
      <c r="G2149" s="1">
        <v>10086</v>
      </c>
      <c r="H2149" s="2" t="str">
        <f t="shared" si="428"/>
        <v/>
      </c>
      <c r="I2149" s="2">
        <f t="shared" si="429"/>
        <v>0.75983124905830945</v>
      </c>
      <c r="J2149" s="10" t="e">
        <f t="shared" si="430"/>
        <v>#N/A</v>
      </c>
      <c r="K2149" s="9" t="e">
        <f t="shared" si="431"/>
        <v>#N/A</v>
      </c>
      <c r="L2149" s="8" t="e">
        <f t="shared" si="432"/>
        <v>#N/A</v>
      </c>
      <c r="AZ2149" t="s">
        <v>1699</v>
      </c>
      <c r="BA2149" t="s">
        <v>2162</v>
      </c>
      <c r="BC2149" s="43">
        <v>39</v>
      </c>
      <c r="BD2149" s="46">
        <v>47</v>
      </c>
      <c r="BE2149" s="49">
        <f t="shared" si="433"/>
        <v>39047</v>
      </c>
      <c r="BG2149" s="7" t="s">
        <v>481</v>
      </c>
    </row>
    <row r="2150" spans="1:59" hidden="1" outlineLevel="1">
      <c r="A2150" t="s">
        <v>1710</v>
      </c>
      <c r="B2150" t="s">
        <v>2162</v>
      </c>
      <c r="C2150" s="1">
        <v>995873</v>
      </c>
      <c r="E2150" s="1">
        <v>582494</v>
      </c>
      <c r="F2150" s="26">
        <v>450833</v>
      </c>
      <c r="G2150" s="1">
        <v>444801</v>
      </c>
      <c r="H2150" s="2" t="str">
        <f t="shared" si="428"/>
        <v/>
      </c>
      <c r="I2150" s="2">
        <f t="shared" si="429"/>
        <v>0.76361473251226619</v>
      </c>
      <c r="J2150" s="10" t="e">
        <f t="shared" si="430"/>
        <v>#N/A</v>
      </c>
      <c r="K2150" s="9" t="e">
        <f t="shared" si="431"/>
        <v>#N/A</v>
      </c>
      <c r="L2150" s="8" t="e">
        <f t="shared" si="432"/>
        <v>#N/A</v>
      </c>
      <c r="AZ2150" t="s">
        <v>1710</v>
      </c>
      <c r="BA2150" t="s">
        <v>2162</v>
      </c>
      <c r="BC2150" s="43">
        <v>39</v>
      </c>
      <c r="BD2150" s="46">
        <v>49</v>
      </c>
      <c r="BE2150" s="49">
        <f t="shared" si="433"/>
        <v>39049</v>
      </c>
      <c r="BG2150" s="7" t="s">
        <v>481</v>
      </c>
    </row>
    <row r="2151" spans="1:59" hidden="1" outlineLevel="1">
      <c r="A2151" t="s">
        <v>773</v>
      </c>
      <c r="B2151" t="s">
        <v>2162</v>
      </c>
      <c r="C2151" s="1">
        <v>39566</v>
      </c>
      <c r="E2151" s="1">
        <v>23613</v>
      </c>
      <c r="F2151" s="26">
        <v>19067</v>
      </c>
      <c r="G2151" s="1">
        <v>18804</v>
      </c>
      <c r="H2151" s="2" t="str">
        <f t="shared" si="428"/>
        <v/>
      </c>
      <c r="I2151" s="2">
        <f t="shared" si="429"/>
        <v>0.79634099860246477</v>
      </c>
      <c r="J2151" s="10" t="e">
        <f t="shared" si="430"/>
        <v>#N/A</v>
      </c>
      <c r="K2151" s="9" t="e">
        <f t="shared" si="431"/>
        <v>#N/A</v>
      </c>
      <c r="L2151" s="8" t="e">
        <f t="shared" si="432"/>
        <v>#N/A</v>
      </c>
      <c r="AZ2151" t="s">
        <v>773</v>
      </c>
      <c r="BA2151" t="s">
        <v>2162</v>
      </c>
      <c r="BC2151" s="43">
        <v>39</v>
      </c>
      <c r="BD2151" s="46">
        <v>51</v>
      </c>
      <c r="BE2151" s="49">
        <f t="shared" si="433"/>
        <v>39051</v>
      </c>
      <c r="BG2151" s="7" t="s">
        <v>481</v>
      </c>
    </row>
    <row r="2152" spans="1:59" hidden="1" outlineLevel="1">
      <c r="A2152" t="s">
        <v>2857</v>
      </c>
      <c r="B2152" t="s">
        <v>2162</v>
      </c>
      <c r="C2152" s="1">
        <v>31852</v>
      </c>
      <c r="E2152" s="1">
        <v>19386</v>
      </c>
      <c r="F2152" s="26">
        <v>14147</v>
      </c>
      <c r="G2152" s="1">
        <v>13738</v>
      </c>
      <c r="H2152" s="2" t="str">
        <f t="shared" si="428"/>
        <v/>
      </c>
      <c r="I2152" s="2">
        <f t="shared" si="429"/>
        <v>0.70865573093985346</v>
      </c>
      <c r="J2152" s="10" t="e">
        <f t="shared" si="430"/>
        <v>#N/A</v>
      </c>
      <c r="K2152" s="9" t="e">
        <f t="shared" si="431"/>
        <v>#N/A</v>
      </c>
      <c r="L2152" s="8" t="e">
        <f t="shared" si="432"/>
        <v>#N/A</v>
      </c>
      <c r="AZ2152" t="s">
        <v>2857</v>
      </c>
      <c r="BA2152" t="s">
        <v>2162</v>
      </c>
      <c r="BC2152" s="43">
        <v>39</v>
      </c>
      <c r="BD2152" s="46">
        <v>53</v>
      </c>
      <c r="BE2152" s="49">
        <f t="shared" si="433"/>
        <v>39053</v>
      </c>
      <c r="BG2152" s="7" t="s">
        <v>481</v>
      </c>
    </row>
    <row r="2153" spans="1:59" hidden="1" outlineLevel="1">
      <c r="A2153" t="s">
        <v>2946</v>
      </c>
      <c r="B2153" t="s">
        <v>2162</v>
      </c>
      <c r="C2153" s="1">
        <v>83175</v>
      </c>
      <c r="E2153" s="1">
        <v>50445</v>
      </c>
      <c r="F2153" s="26">
        <v>40821</v>
      </c>
      <c r="G2153" s="1">
        <v>40518</v>
      </c>
      <c r="H2153" s="2" t="str">
        <f t="shared" si="428"/>
        <v/>
      </c>
      <c r="I2153" s="2">
        <f t="shared" si="429"/>
        <v>0.8032114183764496</v>
      </c>
      <c r="J2153" s="10" t="e">
        <f t="shared" si="430"/>
        <v>#N/A</v>
      </c>
      <c r="K2153" s="9" t="e">
        <f t="shared" si="431"/>
        <v>#N/A</v>
      </c>
      <c r="L2153" s="8" t="e">
        <f t="shared" si="432"/>
        <v>#N/A</v>
      </c>
      <c r="AZ2153" t="s">
        <v>2946</v>
      </c>
      <c r="BA2153" t="s">
        <v>2162</v>
      </c>
      <c r="BC2153" s="43">
        <v>39</v>
      </c>
      <c r="BD2153" s="46">
        <v>55</v>
      </c>
      <c r="BE2153" s="49">
        <f t="shared" si="433"/>
        <v>39055</v>
      </c>
      <c r="BG2153" s="7" t="s">
        <v>481</v>
      </c>
    </row>
    <row r="2154" spans="1:59" hidden="1" outlineLevel="1">
      <c r="A2154" t="s">
        <v>2372</v>
      </c>
      <c r="B2154" t="s">
        <v>2162</v>
      </c>
      <c r="C2154" s="1">
        <v>141130</v>
      </c>
      <c r="E2154" s="1">
        <v>82837</v>
      </c>
      <c r="F2154" s="26">
        <v>65644</v>
      </c>
      <c r="G2154" s="1">
        <v>59502</v>
      </c>
      <c r="H2154" s="2" t="str">
        <f t="shared" si="428"/>
        <v/>
      </c>
      <c r="I2154" s="2">
        <f t="shared" si="429"/>
        <v>0.71830220795055355</v>
      </c>
      <c r="J2154" s="10" t="e">
        <f t="shared" si="430"/>
        <v>#N/A</v>
      </c>
      <c r="K2154" s="9" t="e">
        <f t="shared" si="431"/>
        <v>#N/A</v>
      </c>
      <c r="L2154" s="8" t="e">
        <f t="shared" si="432"/>
        <v>#N/A</v>
      </c>
      <c r="AZ2154" t="s">
        <v>2372</v>
      </c>
      <c r="BA2154" t="s">
        <v>2162</v>
      </c>
      <c r="BC2154" s="43">
        <v>39</v>
      </c>
      <c r="BD2154" s="46">
        <v>57</v>
      </c>
      <c r="BE2154" s="49">
        <f t="shared" si="433"/>
        <v>39057</v>
      </c>
      <c r="BG2154" s="7" t="s">
        <v>481</v>
      </c>
    </row>
    <row r="2155" spans="1:59" hidden="1" outlineLevel="1">
      <c r="A2155" t="s">
        <v>1653</v>
      </c>
      <c r="B2155" t="s">
        <v>2162</v>
      </c>
      <c r="C2155" s="1">
        <v>39300</v>
      </c>
      <c r="E2155" s="1">
        <v>20228</v>
      </c>
      <c r="F2155" s="26">
        <v>16730</v>
      </c>
      <c r="G2155" s="1">
        <v>16348</v>
      </c>
      <c r="H2155" s="2" t="str">
        <f t="shared" si="428"/>
        <v/>
      </c>
      <c r="I2155" s="2">
        <f t="shared" si="429"/>
        <v>0.80818667193988536</v>
      </c>
      <c r="J2155" s="10" t="e">
        <f t="shared" si="430"/>
        <v>#N/A</v>
      </c>
      <c r="K2155" s="9" t="e">
        <f t="shared" si="431"/>
        <v>#N/A</v>
      </c>
      <c r="L2155" s="8" t="e">
        <f t="shared" si="432"/>
        <v>#N/A</v>
      </c>
      <c r="AZ2155" t="s">
        <v>1653</v>
      </c>
      <c r="BA2155" t="s">
        <v>2162</v>
      </c>
      <c r="BC2155" s="43">
        <v>39</v>
      </c>
      <c r="BD2155" s="46">
        <v>59</v>
      </c>
      <c r="BE2155" s="49">
        <f t="shared" si="433"/>
        <v>39059</v>
      </c>
      <c r="BG2155" s="7" t="s">
        <v>481</v>
      </c>
    </row>
    <row r="2156" spans="1:59" hidden="1" outlineLevel="1">
      <c r="A2156" t="s">
        <v>2035</v>
      </c>
      <c r="B2156" t="s">
        <v>2162</v>
      </c>
      <c r="C2156" s="1">
        <v>872223</v>
      </c>
      <c r="E2156" s="1">
        <v>536382</v>
      </c>
      <c r="F2156" s="26">
        <v>413357</v>
      </c>
      <c r="G2156" s="1">
        <v>403420</v>
      </c>
      <c r="H2156" s="2" t="str">
        <f t="shared" si="428"/>
        <v/>
      </c>
      <c r="I2156" s="2">
        <f t="shared" si="429"/>
        <v>0.75211323273338782</v>
      </c>
      <c r="J2156" s="10" t="e">
        <f t="shared" si="430"/>
        <v>#N/A</v>
      </c>
      <c r="K2156" s="9" t="e">
        <f t="shared" si="431"/>
        <v>#N/A</v>
      </c>
      <c r="L2156" s="8" t="e">
        <f t="shared" si="432"/>
        <v>#N/A</v>
      </c>
      <c r="AZ2156" t="s">
        <v>2035</v>
      </c>
      <c r="BA2156" t="s">
        <v>2162</v>
      </c>
      <c r="BC2156" s="43">
        <v>39</v>
      </c>
      <c r="BD2156" s="46">
        <v>61</v>
      </c>
      <c r="BE2156" s="49">
        <f t="shared" si="433"/>
        <v>39061</v>
      </c>
      <c r="BG2156" s="7" t="s">
        <v>481</v>
      </c>
    </row>
    <row r="2157" spans="1:59" hidden="1" outlineLevel="1">
      <c r="A2157" t="s">
        <v>1925</v>
      </c>
      <c r="B2157" t="s">
        <v>2162</v>
      </c>
      <c r="C2157" s="1">
        <v>67167</v>
      </c>
      <c r="E2157" s="1">
        <v>39692</v>
      </c>
      <c r="F2157" s="26">
        <v>32153</v>
      </c>
      <c r="G2157" s="1">
        <v>31963</v>
      </c>
      <c r="H2157" s="2" t="str">
        <f t="shared" si="428"/>
        <v/>
      </c>
      <c r="I2157" s="2">
        <f t="shared" si="429"/>
        <v>0.80527562229164562</v>
      </c>
      <c r="J2157" s="10" t="e">
        <f t="shared" si="430"/>
        <v>#N/A</v>
      </c>
      <c r="K2157" s="9" t="e">
        <f t="shared" si="431"/>
        <v>#N/A</v>
      </c>
      <c r="L2157" s="8" t="e">
        <f t="shared" si="432"/>
        <v>#N/A</v>
      </c>
      <c r="AZ2157" t="s">
        <v>1925</v>
      </c>
      <c r="BA2157" t="s">
        <v>2162</v>
      </c>
      <c r="BC2157" s="43">
        <v>39</v>
      </c>
      <c r="BD2157" s="46">
        <v>63</v>
      </c>
      <c r="BE2157" s="49">
        <f t="shared" si="433"/>
        <v>39063</v>
      </c>
      <c r="BG2157" s="7" t="s">
        <v>481</v>
      </c>
    </row>
    <row r="2158" spans="1:59" hidden="1" outlineLevel="1">
      <c r="A2158" t="s">
        <v>544</v>
      </c>
      <c r="B2158" t="s">
        <v>2162</v>
      </c>
      <c r="C2158" s="1">
        <v>31229</v>
      </c>
      <c r="E2158" s="1">
        <v>16812</v>
      </c>
      <c r="F2158" s="26">
        <v>13305</v>
      </c>
      <c r="G2158" s="1">
        <v>13215</v>
      </c>
      <c r="H2158" s="2" t="str">
        <f t="shared" si="428"/>
        <v/>
      </c>
      <c r="I2158" s="2">
        <f t="shared" si="429"/>
        <v>0.78604568165596</v>
      </c>
      <c r="J2158" s="10" t="e">
        <f t="shared" ref="J2158:J2189" si="434">RANK(Q2158,Q2158:AO2158)</f>
        <v>#N/A</v>
      </c>
      <c r="K2158" s="9" t="e">
        <f t="shared" ref="K2158:K2189" si="435">RANK(R2158,Q2158:AO2158)</f>
        <v>#N/A</v>
      </c>
      <c r="L2158" s="8" t="e">
        <f t="shared" ref="L2158:L2189" si="436">RANK(S2158,Q2158:AO2158)</f>
        <v>#N/A</v>
      </c>
      <c r="AZ2158" t="s">
        <v>544</v>
      </c>
      <c r="BA2158" t="s">
        <v>2162</v>
      </c>
      <c r="BC2158" s="43">
        <v>39</v>
      </c>
      <c r="BD2158" s="46">
        <v>65</v>
      </c>
      <c r="BE2158" s="49">
        <f t="shared" ref="BE2158:BE2189" si="437">BC2158*1000+BD2158</f>
        <v>39065</v>
      </c>
      <c r="BG2158" s="7" t="s">
        <v>481</v>
      </c>
    </row>
    <row r="2159" spans="1:59" hidden="1" outlineLevel="1">
      <c r="A2159" t="s">
        <v>1455</v>
      </c>
      <c r="B2159" t="s">
        <v>2162</v>
      </c>
      <c r="C2159" s="1">
        <v>15917</v>
      </c>
      <c r="E2159" s="1">
        <v>10278</v>
      </c>
      <c r="F2159" s="26">
        <v>8032</v>
      </c>
      <c r="G2159" s="1">
        <v>7827</v>
      </c>
      <c r="H2159" s="2" t="str">
        <f t="shared" si="428"/>
        <v/>
      </c>
      <c r="I2159" s="2">
        <f t="shared" si="429"/>
        <v>0.76152948044366608</v>
      </c>
      <c r="J2159" s="10" t="e">
        <f t="shared" si="434"/>
        <v>#N/A</v>
      </c>
      <c r="K2159" s="9" t="e">
        <f t="shared" si="435"/>
        <v>#N/A</v>
      </c>
      <c r="L2159" s="8" t="e">
        <f t="shared" si="436"/>
        <v>#N/A</v>
      </c>
      <c r="AZ2159" t="s">
        <v>1455</v>
      </c>
      <c r="BA2159" t="s">
        <v>2162</v>
      </c>
      <c r="BC2159" s="43">
        <v>39</v>
      </c>
      <c r="BD2159" s="46">
        <v>67</v>
      </c>
      <c r="BE2159" s="49">
        <f t="shared" si="437"/>
        <v>39067</v>
      </c>
      <c r="BG2159" s="7" t="s">
        <v>481</v>
      </c>
    </row>
    <row r="2160" spans="1:59" hidden="1" outlineLevel="1">
      <c r="A2160" t="s">
        <v>1642</v>
      </c>
      <c r="B2160" t="s">
        <v>2162</v>
      </c>
      <c r="C2160" s="1">
        <v>29329</v>
      </c>
      <c r="E2160" s="1">
        <v>16932</v>
      </c>
      <c r="F2160" s="3">
        <v>13538</v>
      </c>
      <c r="G2160" s="1">
        <v>13359</v>
      </c>
      <c r="H2160" s="2" t="str">
        <f t="shared" si="428"/>
        <v/>
      </c>
      <c r="I2160" s="2">
        <f t="shared" si="429"/>
        <v>0.78897944720056701</v>
      </c>
      <c r="J2160" s="10" t="e">
        <f t="shared" si="434"/>
        <v>#N/A</v>
      </c>
      <c r="K2160" s="9" t="e">
        <f t="shared" si="435"/>
        <v>#N/A</v>
      </c>
      <c r="L2160" s="8" t="e">
        <f t="shared" si="436"/>
        <v>#N/A</v>
      </c>
      <c r="AZ2160" t="s">
        <v>1642</v>
      </c>
      <c r="BA2160" t="s">
        <v>2162</v>
      </c>
      <c r="BC2160" s="43">
        <v>39</v>
      </c>
      <c r="BD2160" s="46">
        <v>69</v>
      </c>
      <c r="BE2160" s="49">
        <f t="shared" si="437"/>
        <v>39069</v>
      </c>
      <c r="BG2160" s="7" t="s">
        <v>481</v>
      </c>
    </row>
    <row r="2161" spans="1:59" hidden="1" outlineLevel="1">
      <c r="A2161" t="s">
        <v>2330</v>
      </c>
      <c r="B2161" t="s">
        <v>2162</v>
      </c>
      <c r="C2161" s="1">
        <v>37045</v>
      </c>
      <c r="E2161" s="1">
        <v>20420</v>
      </c>
      <c r="F2161" s="26">
        <v>15551</v>
      </c>
      <c r="G2161" s="1">
        <v>15242</v>
      </c>
      <c r="H2161" s="2" t="str">
        <f t="shared" si="428"/>
        <v/>
      </c>
      <c r="I2161" s="2">
        <f t="shared" si="429"/>
        <v>0.74642507345739473</v>
      </c>
      <c r="J2161" s="10" t="e">
        <f t="shared" si="434"/>
        <v>#N/A</v>
      </c>
      <c r="K2161" s="9" t="e">
        <f t="shared" si="435"/>
        <v>#N/A</v>
      </c>
      <c r="L2161" s="8" t="e">
        <f t="shared" si="436"/>
        <v>#N/A</v>
      </c>
      <c r="AZ2161" t="s">
        <v>2330</v>
      </c>
      <c r="BA2161" t="s">
        <v>2162</v>
      </c>
      <c r="BC2161" s="43">
        <v>39</v>
      </c>
      <c r="BD2161" s="46">
        <v>71</v>
      </c>
      <c r="BE2161" s="49">
        <f t="shared" si="437"/>
        <v>39071</v>
      </c>
      <c r="BG2161" s="7" t="s">
        <v>481</v>
      </c>
    </row>
    <row r="2162" spans="1:59" hidden="1" outlineLevel="1">
      <c r="A2162" t="s">
        <v>14</v>
      </c>
      <c r="B2162" t="s">
        <v>2162</v>
      </c>
      <c r="C2162" s="1">
        <v>26442</v>
      </c>
      <c r="E2162" s="1">
        <v>14406</v>
      </c>
      <c r="F2162" s="26">
        <v>10847</v>
      </c>
      <c r="G2162" s="1">
        <v>10574</v>
      </c>
      <c r="H2162" s="2" t="str">
        <f t="shared" si="428"/>
        <v/>
      </c>
      <c r="I2162" s="2">
        <f t="shared" si="429"/>
        <v>0.73399972233791477</v>
      </c>
      <c r="J2162" s="10" t="e">
        <f t="shared" si="434"/>
        <v>#N/A</v>
      </c>
      <c r="K2162" s="9" t="e">
        <f t="shared" si="435"/>
        <v>#N/A</v>
      </c>
      <c r="L2162" s="8" t="e">
        <f t="shared" si="436"/>
        <v>#N/A</v>
      </c>
      <c r="AZ2162" t="s">
        <v>14</v>
      </c>
      <c r="BA2162" t="s">
        <v>2162</v>
      </c>
      <c r="BC2162" s="43">
        <v>39</v>
      </c>
      <c r="BD2162" s="46">
        <v>73</v>
      </c>
      <c r="BE2162" s="49">
        <f t="shared" si="437"/>
        <v>39073</v>
      </c>
      <c r="BG2162" s="7" t="s">
        <v>481</v>
      </c>
    </row>
    <row r="2163" spans="1:59" hidden="1" outlineLevel="1">
      <c r="A2163" t="s">
        <v>2742</v>
      </c>
      <c r="B2163" t="s">
        <v>2162</v>
      </c>
      <c r="C2163" s="1">
        <v>33822</v>
      </c>
      <c r="E2163" s="1">
        <v>13588</v>
      </c>
      <c r="F2163" s="26">
        <v>10824</v>
      </c>
      <c r="G2163" s="1">
        <v>9056</v>
      </c>
      <c r="H2163" s="2" t="str">
        <f t="shared" si="428"/>
        <v/>
      </c>
      <c r="I2163" s="2">
        <f t="shared" si="429"/>
        <v>0.66647041507212246</v>
      </c>
      <c r="J2163" s="10" t="e">
        <f t="shared" si="434"/>
        <v>#N/A</v>
      </c>
      <c r="K2163" s="9" t="e">
        <f t="shared" si="435"/>
        <v>#N/A</v>
      </c>
      <c r="L2163" s="8" t="e">
        <f t="shared" si="436"/>
        <v>#N/A</v>
      </c>
      <c r="AZ2163" t="s">
        <v>2742</v>
      </c>
      <c r="BA2163" t="s">
        <v>2162</v>
      </c>
      <c r="BC2163" s="43">
        <v>39</v>
      </c>
      <c r="BD2163" s="46">
        <v>75</v>
      </c>
      <c r="BE2163" s="49">
        <f t="shared" si="437"/>
        <v>39075</v>
      </c>
      <c r="BG2163" s="7" t="s">
        <v>481</v>
      </c>
    </row>
    <row r="2164" spans="1:59" hidden="1" outlineLevel="1">
      <c r="A2164" t="s">
        <v>1812</v>
      </c>
      <c r="B2164" t="s">
        <v>2162</v>
      </c>
      <c r="C2164" s="1">
        <v>57152</v>
      </c>
      <c r="E2164" s="1">
        <v>31669</v>
      </c>
      <c r="F2164" s="26">
        <v>24652</v>
      </c>
      <c r="G2164" s="1">
        <v>24471</v>
      </c>
      <c r="H2164" s="2" t="str">
        <f t="shared" si="428"/>
        <v/>
      </c>
      <c r="I2164" s="2">
        <f t="shared" si="429"/>
        <v>0.77271148441693771</v>
      </c>
      <c r="J2164" s="10" t="e">
        <f t="shared" si="434"/>
        <v>#N/A</v>
      </c>
      <c r="K2164" s="9" t="e">
        <f t="shared" si="435"/>
        <v>#N/A</v>
      </c>
      <c r="L2164" s="8" t="e">
        <f t="shared" si="436"/>
        <v>#N/A</v>
      </c>
      <c r="AZ2164" t="s">
        <v>1812</v>
      </c>
      <c r="BA2164" t="s">
        <v>2162</v>
      </c>
      <c r="BC2164" s="43">
        <v>39</v>
      </c>
      <c r="BD2164" s="46">
        <v>77</v>
      </c>
      <c r="BE2164" s="49">
        <f t="shared" si="437"/>
        <v>39077</v>
      </c>
      <c r="BG2164" s="7" t="s">
        <v>481</v>
      </c>
    </row>
    <row r="2165" spans="1:59" hidden="1" outlineLevel="1">
      <c r="A2165" t="s">
        <v>1921</v>
      </c>
      <c r="B2165" t="s">
        <v>2162</v>
      </c>
      <c r="C2165" s="1">
        <v>31239</v>
      </c>
      <c r="E2165" s="1">
        <v>20210</v>
      </c>
      <c r="F2165" s="26">
        <v>13233</v>
      </c>
      <c r="G2165" s="1">
        <v>12883</v>
      </c>
      <c r="H2165" s="2" t="str">
        <f t="shared" si="428"/>
        <v/>
      </c>
      <c r="I2165" s="2">
        <f t="shared" si="429"/>
        <v>0.63745670460168236</v>
      </c>
      <c r="J2165" s="10" t="e">
        <f t="shared" si="434"/>
        <v>#N/A</v>
      </c>
      <c r="K2165" s="9" t="e">
        <f t="shared" si="435"/>
        <v>#N/A</v>
      </c>
      <c r="L2165" s="8" t="e">
        <f t="shared" si="436"/>
        <v>#N/A</v>
      </c>
      <c r="AZ2165" t="s">
        <v>1921</v>
      </c>
      <c r="BA2165" t="s">
        <v>2162</v>
      </c>
      <c r="BC2165" s="43">
        <v>39</v>
      </c>
      <c r="BD2165" s="46">
        <v>79</v>
      </c>
      <c r="BE2165" s="49">
        <f t="shared" si="437"/>
        <v>39079</v>
      </c>
      <c r="BG2165" s="7" t="s">
        <v>481</v>
      </c>
    </row>
    <row r="2166" spans="1:59" hidden="1" outlineLevel="1">
      <c r="A2166" t="s">
        <v>1785</v>
      </c>
      <c r="B2166" t="s">
        <v>2162</v>
      </c>
      <c r="C2166" s="1">
        <v>79589</v>
      </c>
      <c r="E2166" s="1">
        <v>50581</v>
      </c>
      <c r="F2166" s="26">
        <v>39673</v>
      </c>
      <c r="G2166" s="1">
        <v>38798</v>
      </c>
      <c r="H2166" s="2" t="str">
        <f t="shared" si="428"/>
        <v/>
      </c>
      <c r="I2166" s="2">
        <f t="shared" si="429"/>
        <v>0.76704691484944942</v>
      </c>
      <c r="J2166" s="10" t="e">
        <f t="shared" si="434"/>
        <v>#N/A</v>
      </c>
      <c r="K2166" s="9" t="e">
        <f t="shared" si="435"/>
        <v>#N/A</v>
      </c>
      <c r="L2166" s="8" t="e">
        <f t="shared" si="436"/>
        <v>#N/A</v>
      </c>
      <c r="AZ2166" t="s">
        <v>1785</v>
      </c>
      <c r="BA2166" t="s">
        <v>2162</v>
      </c>
      <c r="BC2166" s="43">
        <v>39</v>
      </c>
      <c r="BD2166" s="46">
        <v>81</v>
      </c>
      <c r="BE2166" s="49">
        <f t="shared" si="437"/>
        <v>39081</v>
      </c>
      <c r="BG2166" s="7" t="s">
        <v>481</v>
      </c>
    </row>
    <row r="2167" spans="1:59" hidden="1" outlineLevel="1">
      <c r="A2167" t="s">
        <v>2650</v>
      </c>
      <c r="B2167" t="s">
        <v>2162</v>
      </c>
      <c r="C2167" s="1">
        <v>48662</v>
      </c>
      <c r="E2167" s="1">
        <v>26970</v>
      </c>
      <c r="F2167" s="26">
        <v>21877</v>
      </c>
      <c r="G2167" s="1">
        <v>21745</v>
      </c>
      <c r="H2167" s="2" t="str">
        <f t="shared" si="428"/>
        <v/>
      </c>
      <c r="I2167" s="2">
        <f t="shared" si="429"/>
        <v>0.80626622172784579</v>
      </c>
      <c r="J2167" s="10" t="e">
        <f t="shared" si="434"/>
        <v>#N/A</v>
      </c>
      <c r="K2167" s="9" t="e">
        <f t="shared" si="435"/>
        <v>#N/A</v>
      </c>
      <c r="L2167" s="8" t="e">
        <f t="shared" si="436"/>
        <v>#N/A</v>
      </c>
      <c r="AZ2167" t="s">
        <v>2650</v>
      </c>
      <c r="BA2167" t="s">
        <v>2162</v>
      </c>
      <c r="BC2167" s="43">
        <v>39</v>
      </c>
      <c r="BD2167" s="46">
        <v>83</v>
      </c>
      <c r="BE2167" s="49">
        <f t="shared" si="437"/>
        <v>39083</v>
      </c>
      <c r="BG2167" s="7" t="s">
        <v>481</v>
      </c>
    </row>
    <row r="2168" spans="1:59" hidden="1" outlineLevel="1">
      <c r="A2168" t="s">
        <v>2767</v>
      </c>
      <c r="B2168" t="s">
        <v>2162</v>
      </c>
      <c r="C2168" s="1">
        <v>220473</v>
      </c>
      <c r="E2168" s="1">
        <v>134478</v>
      </c>
      <c r="F2168" s="26">
        <v>106989</v>
      </c>
      <c r="G2168" s="1">
        <v>105990</v>
      </c>
      <c r="H2168" s="2" t="str">
        <f t="shared" si="428"/>
        <v/>
      </c>
      <c r="I2168" s="2">
        <f t="shared" si="429"/>
        <v>0.78815865792174189</v>
      </c>
      <c r="J2168" s="10" t="e">
        <f t="shared" si="434"/>
        <v>#N/A</v>
      </c>
      <c r="K2168" s="9" t="e">
        <f t="shared" si="435"/>
        <v>#N/A</v>
      </c>
      <c r="L2168" s="8" t="e">
        <f t="shared" si="436"/>
        <v>#N/A</v>
      </c>
      <c r="AZ2168" t="s">
        <v>2767</v>
      </c>
      <c r="BA2168" t="s">
        <v>2162</v>
      </c>
      <c r="BC2168" s="43">
        <v>39</v>
      </c>
      <c r="BD2168" s="46">
        <v>85</v>
      </c>
      <c r="BE2168" s="49">
        <f t="shared" si="437"/>
        <v>39085</v>
      </c>
      <c r="BG2168" s="7" t="s">
        <v>481</v>
      </c>
    </row>
    <row r="2169" spans="1:59" hidden="1" outlineLevel="1">
      <c r="A2169" t="s">
        <v>2232</v>
      </c>
      <c r="B2169" t="s">
        <v>2162</v>
      </c>
      <c r="C2169" s="1">
        <v>62431</v>
      </c>
      <c r="E2169" s="1">
        <v>38476</v>
      </c>
      <c r="F2169" s="26">
        <v>27700</v>
      </c>
      <c r="G2169" s="1">
        <v>27021</v>
      </c>
      <c r="H2169" s="2" t="str">
        <f t="shared" si="428"/>
        <v/>
      </c>
      <c r="I2169" s="2">
        <f t="shared" si="429"/>
        <v>0.70228194198981186</v>
      </c>
      <c r="J2169" s="10" t="e">
        <f t="shared" si="434"/>
        <v>#N/A</v>
      </c>
      <c r="K2169" s="9" t="e">
        <f t="shared" si="435"/>
        <v>#N/A</v>
      </c>
      <c r="L2169" s="8" t="e">
        <f t="shared" si="436"/>
        <v>#N/A</v>
      </c>
      <c r="AZ2169" t="s">
        <v>2232</v>
      </c>
      <c r="BA2169" t="s">
        <v>2162</v>
      </c>
      <c r="BC2169" s="43">
        <v>39</v>
      </c>
      <c r="BD2169" s="46">
        <v>87</v>
      </c>
      <c r="BE2169" s="49">
        <f t="shared" si="437"/>
        <v>39087</v>
      </c>
      <c r="BG2169" s="7" t="s">
        <v>481</v>
      </c>
    </row>
    <row r="2170" spans="1:59" hidden="1" outlineLevel="1">
      <c r="A2170" t="s">
        <v>191</v>
      </c>
      <c r="B2170" t="s">
        <v>2162</v>
      </c>
      <c r="C2170" s="1">
        <v>131967</v>
      </c>
      <c r="E2170" s="1">
        <v>78024</v>
      </c>
      <c r="F2170" s="26">
        <v>61350</v>
      </c>
      <c r="G2170" s="1">
        <v>60434</v>
      </c>
      <c r="H2170" s="2" t="str">
        <f t="shared" si="428"/>
        <v/>
      </c>
      <c r="I2170" s="2">
        <f t="shared" si="429"/>
        <v>0.77455654670357843</v>
      </c>
      <c r="J2170" s="10" t="e">
        <f t="shared" si="434"/>
        <v>#N/A</v>
      </c>
      <c r="K2170" s="9" t="e">
        <f t="shared" si="435"/>
        <v>#N/A</v>
      </c>
      <c r="L2170" s="8" t="e">
        <f t="shared" si="436"/>
        <v>#N/A</v>
      </c>
      <c r="AZ2170" t="s">
        <v>191</v>
      </c>
      <c r="BA2170" t="s">
        <v>2162</v>
      </c>
      <c r="BC2170" s="43">
        <v>39</v>
      </c>
      <c r="BD2170" s="46">
        <v>89</v>
      </c>
      <c r="BE2170" s="49">
        <f t="shared" si="437"/>
        <v>39089</v>
      </c>
      <c r="BG2170" s="7" t="s">
        <v>481</v>
      </c>
    </row>
    <row r="2171" spans="1:59" hidden="1" outlineLevel="1">
      <c r="A2171" t="s">
        <v>2127</v>
      </c>
      <c r="B2171" t="s">
        <v>2162</v>
      </c>
      <c r="C2171" s="1">
        <v>43537</v>
      </c>
      <c r="E2171" s="1">
        <v>24473</v>
      </c>
      <c r="F2171" s="26">
        <v>19151</v>
      </c>
      <c r="G2171" s="1">
        <v>18787</v>
      </c>
      <c r="H2171" s="2" t="str">
        <f t="shared" si="428"/>
        <v/>
      </c>
      <c r="I2171" s="2">
        <f t="shared" si="429"/>
        <v>0.76766232174232829</v>
      </c>
      <c r="J2171" s="10" t="e">
        <f t="shared" si="434"/>
        <v>#N/A</v>
      </c>
      <c r="K2171" s="9" t="e">
        <f t="shared" si="435"/>
        <v>#N/A</v>
      </c>
      <c r="L2171" s="8" t="e">
        <f t="shared" si="436"/>
        <v>#N/A</v>
      </c>
      <c r="AZ2171" t="s">
        <v>2127</v>
      </c>
      <c r="BA2171" t="s">
        <v>2162</v>
      </c>
      <c r="BC2171" s="43">
        <v>39</v>
      </c>
      <c r="BD2171" s="46">
        <v>91</v>
      </c>
      <c r="BE2171" s="49">
        <f t="shared" si="437"/>
        <v>39091</v>
      </c>
      <c r="BG2171" s="7" t="s">
        <v>481</v>
      </c>
    </row>
    <row r="2172" spans="1:59" hidden="1" outlineLevel="1">
      <c r="A2172" t="s">
        <v>2597</v>
      </c>
      <c r="B2172" t="s">
        <v>2162</v>
      </c>
      <c r="C2172" s="1">
        <v>276174</v>
      </c>
      <c r="E2172" s="1">
        <v>161942</v>
      </c>
      <c r="F2172" s="26">
        <v>121267</v>
      </c>
      <c r="G2172" s="1">
        <v>118605</v>
      </c>
      <c r="H2172" s="2" t="str">
        <f t="shared" si="428"/>
        <v/>
      </c>
      <c r="I2172" s="2">
        <f t="shared" si="429"/>
        <v>0.73239184399352852</v>
      </c>
      <c r="J2172" s="10" t="e">
        <f t="shared" si="434"/>
        <v>#N/A</v>
      </c>
      <c r="K2172" s="9" t="e">
        <f t="shared" si="435"/>
        <v>#N/A</v>
      </c>
      <c r="L2172" s="8" t="e">
        <f t="shared" si="436"/>
        <v>#N/A</v>
      </c>
      <c r="AZ2172" t="s">
        <v>2597</v>
      </c>
      <c r="BA2172" t="s">
        <v>2162</v>
      </c>
      <c r="BC2172" s="43">
        <v>39</v>
      </c>
      <c r="BD2172" s="46">
        <v>93</v>
      </c>
      <c r="BE2172" s="49">
        <f t="shared" si="437"/>
        <v>39093</v>
      </c>
      <c r="BG2172" s="7" t="s">
        <v>481</v>
      </c>
    </row>
    <row r="2173" spans="1:59" hidden="1" outlineLevel="1">
      <c r="A2173" t="s">
        <v>2498</v>
      </c>
      <c r="B2173" t="s">
        <v>2162</v>
      </c>
      <c r="C2173" s="1">
        <v>462571</v>
      </c>
      <c r="E2173" s="1">
        <v>261474</v>
      </c>
      <c r="F2173" s="26">
        <v>204182</v>
      </c>
      <c r="G2173" s="1">
        <v>203019</v>
      </c>
      <c r="H2173" s="2" t="str">
        <f t="shared" si="428"/>
        <v/>
      </c>
      <c r="I2173" s="2">
        <f t="shared" si="429"/>
        <v>0.77644048739071569</v>
      </c>
      <c r="J2173" s="10" t="e">
        <f t="shared" si="434"/>
        <v>#N/A</v>
      </c>
      <c r="K2173" s="9" t="e">
        <f t="shared" si="435"/>
        <v>#N/A</v>
      </c>
      <c r="L2173" s="8" t="e">
        <f t="shared" si="436"/>
        <v>#N/A</v>
      </c>
      <c r="AZ2173" t="s">
        <v>2498</v>
      </c>
      <c r="BA2173" t="s">
        <v>2162</v>
      </c>
      <c r="BC2173" s="43">
        <v>39</v>
      </c>
      <c r="BD2173" s="46">
        <v>95</v>
      </c>
      <c r="BE2173" s="49">
        <f t="shared" si="437"/>
        <v>39095</v>
      </c>
      <c r="BG2173" s="7" t="s">
        <v>481</v>
      </c>
    </row>
    <row r="2174" spans="1:59" hidden="1" outlineLevel="1">
      <c r="A2174" t="s">
        <v>2551</v>
      </c>
      <c r="B2174" t="s">
        <v>2162</v>
      </c>
      <c r="C2174" s="1">
        <v>38624</v>
      </c>
      <c r="E2174" s="1">
        <v>17957</v>
      </c>
      <c r="F2174" s="26">
        <v>14297</v>
      </c>
      <c r="G2174" s="1">
        <v>14071</v>
      </c>
      <c r="H2174" s="2" t="str">
        <f t="shared" si="428"/>
        <v/>
      </c>
      <c r="I2174" s="2">
        <f t="shared" si="429"/>
        <v>0.78359414156039431</v>
      </c>
      <c r="J2174" s="10" t="e">
        <f t="shared" si="434"/>
        <v>#N/A</v>
      </c>
      <c r="K2174" s="9" t="e">
        <f t="shared" si="435"/>
        <v>#N/A</v>
      </c>
      <c r="L2174" s="8" t="e">
        <f t="shared" si="436"/>
        <v>#N/A</v>
      </c>
      <c r="AZ2174" t="s">
        <v>2551</v>
      </c>
      <c r="BA2174" t="s">
        <v>2162</v>
      </c>
      <c r="BC2174" s="43">
        <v>39</v>
      </c>
      <c r="BD2174" s="46">
        <v>97</v>
      </c>
      <c r="BE2174" s="49">
        <f t="shared" si="437"/>
        <v>39097</v>
      </c>
      <c r="BG2174" s="7" t="s">
        <v>481</v>
      </c>
    </row>
    <row r="2175" spans="1:59" hidden="1" outlineLevel="1">
      <c r="A2175" t="s">
        <v>102</v>
      </c>
      <c r="B2175" t="s">
        <v>2162</v>
      </c>
      <c r="C2175" s="1">
        <v>266478</v>
      </c>
      <c r="E2175" s="1">
        <v>165241</v>
      </c>
      <c r="F2175" s="26">
        <v>129485</v>
      </c>
      <c r="G2175" s="1">
        <v>125650</v>
      </c>
      <c r="H2175" s="2" t="str">
        <f t="shared" si="428"/>
        <v/>
      </c>
      <c r="I2175" s="2">
        <f t="shared" si="429"/>
        <v>0.76040450009380234</v>
      </c>
      <c r="J2175" s="10" t="e">
        <f t="shared" si="434"/>
        <v>#N/A</v>
      </c>
      <c r="K2175" s="9" t="e">
        <f t="shared" si="435"/>
        <v>#N/A</v>
      </c>
      <c r="L2175" s="8" t="e">
        <f t="shared" si="436"/>
        <v>#N/A</v>
      </c>
      <c r="AZ2175" t="s">
        <v>102</v>
      </c>
      <c r="BA2175" t="s">
        <v>2162</v>
      </c>
      <c r="BC2175" s="43">
        <v>39</v>
      </c>
      <c r="BD2175" s="46">
        <v>99</v>
      </c>
      <c r="BE2175" s="49">
        <f t="shared" si="437"/>
        <v>39099</v>
      </c>
      <c r="BG2175" s="7" t="s">
        <v>481</v>
      </c>
    </row>
    <row r="2176" spans="1:59" hidden="1" outlineLevel="1">
      <c r="A2176" t="s">
        <v>2318</v>
      </c>
      <c r="B2176" t="s">
        <v>2162</v>
      </c>
      <c r="C2176" s="1">
        <v>64475</v>
      </c>
      <c r="E2176" s="1">
        <v>35437</v>
      </c>
      <c r="F2176" s="26">
        <v>28175</v>
      </c>
      <c r="G2176" s="1">
        <v>27715</v>
      </c>
      <c r="H2176" s="2" t="str">
        <f t="shared" si="428"/>
        <v/>
      </c>
      <c r="I2176" s="2">
        <f t="shared" si="429"/>
        <v>0.78209216355786326</v>
      </c>
      <c r="J2176" s="10" t="e">
        <f t="shared" si="434"/>
        <v>#N/A</v>
      </c>
      <c r="K2176" s="9" t="e">
        <f t="shared" si="435"/>
        <v>#N/A</v>
      </c>
      <c r="L2176" s="8" t="e">
        <f t="shared" si="436"/>
        <v>#N/A</v>
      </c>
      <c r="AZ2176" t="s">
        <v>2318</v>
      </c>
      <c r="BA2176" t="s">
        <v>2162</v>
      </c>
      <c r="BC2176" s="43">
        <v>39</v>
      </c>
      <c r="BD2176" s="46">
        <v>101</v>
      </c>
      <c r="BE2176" s="49">
        <f t="shared" si="437"/>
        <v>39101</v>
      </c>
      <c r="BG2176" s="7" t="s">
        <v>481</v>
      </c>
    </row>
    <row r="2177" spans="1:59" hidden="1" outlineLevel="1">
      <c r="A2177" t="s">
        <v>2641</v>
      </c>
      <c r="B2177" t="s">
        <v>2162</v>
      </c>
      <c r="C2177" s="1">
        <v>128402</v>
      </c>
      <c r="E2177" s="1">
        <v>75767</v>
      </c>
      <c r="F2177" s="26">
        <v>61255</v>
      </c>
      <c r="G2177" s="1">
        <v>60601</v>
      </c>
      <c r="H2177" s="2" t="str">
        <f t="shared" si="428"/>
        <v/>
      </c>
      <c r="I2177" s="2">
        <f t="shared" si="429"/>
        <v>0.79983370068763449</v>
      </c>
      <c r="J2177" s="10" t="e">
        <f t="shared" si="434"/>
        <v>#N/A</v>
      </c>
      <c r="K2177" s="9" t="e">
        <f t="shared" si="435"/>
        <v>#N/A</v>
      </c>
      <c r="L2177" s="8" t="e">
        <f t="shared" si="436"/>
        <v>#N/A</v>
      </c>
      <c r="AZ2177" t="s">
        <v>2641</v>
      </c>
      <c r="BA2177" t="s">
        <v>2162</v>
      </c>
      <c r="BC2177" s="43">
        <v>39</v>
      </c>
      <c r="BD2177" s="46">
        <v>103</v>
      </c>
      <c r="BE2177" s="49">
        <f t="shared" si="437"/>
        <v>39103</v>
      </c>
      <c r="BG2177" s="7" t="s">
        <v>481</v>
      </c>
    </row>
    <row r="2178" spans="1:59" hidden="1" outlineLevel="1">
      <c r="A2178" t="s">
        <v>2172</v>
      </c>
      <c r="B2178" t="s">
        <v>2162</v>
      </c>
      <c r="C2178" s="1">
        <v>23213</v>
      </c>
      <c r="E2178" s="1">
        <v>14420</v>
      </c>
      <c r="F2178" s="26">
        <v>10597</v>
      </c>
      <c r="G2178" s="1">
        <v>10286</v>
      </c>
      <c r="H2178" s="2" t="str">
        <f t="shared" ref="H2178:H2241" si="438">IF(D2178&gt;0,G2178/D2178,"")</f>
        <v/>
      </c>
      <c r="I2178" s="2">
        <f t="shared" si="429"/>
        <v>0.71331484049930649</v>
      </c>
      <c r="J2178" s="10" t="e">
        <f t="shared" si="434"/>
        <v>#N/A</v>
      </c>
      <c r="K2178" s="9" t="e">
        <f t="shared" si="435"/>
        <v>#N/A</v>
      </c>
      <c r="L2178" s="8" t="e">
        <f t="shared" si="436"/>
        <v>#N/A</v>
      </c>
      <c r="AZ2178" t="s">
        <v>2172</v>
      </c>
      <c r="BA2178" t="s">
        <v>2162</v>
      </c>
      <c r="BC2178" s="43">
        <v>39</v>
      </c>
      <c r="BD2178" s="46">
        <v>105</v>
      </c>
      <c r="BE2178" s="49">
        <f t="shared" si="437"/>
        <v>39105</v>
      </c>
      <c r="BG2178" s="7" t="s">
        <v>481</v>
      </c>
    </row>
    <row r="2179" spans="1:59" hidden="1" outlineLevel="1">
      <c r="A2179" t="s">
        <v>2811</v>
      </c>
      <c r="B2179" t="s">
        <v>2162</v>
      </c>
      <c r="C2179" s="1">
        <v>39868</v>
      </c>
      <c r="E2179" s="1">
        <v>23199</v>
      </c>
      <c r="F2179" s="26">
        <v>18930</v>
      </c>
      <c r="G2179" s="1">
        <v>18545</v>
      </c>
      <c r="H2179" s="2" t="str">
        <f t="shared" si="438"/>
        <v/>
      </c>
      <c r="I2179" s="2">
        <f t="shared" ref="I2179:I2242" si="439">IF(E2179&gt;0,G2179/E2179,"")</f>
        <v>0.79938790465106258</v>
      </c>
      <c r="J2179" s="10" t="e">
        <f t="shared" si="434"/>
        <v>#N/A</v>
      </c>
      <c r="K2179" s="9" t="e">
        <f t="shared" si="435"/>
        <v>#N/A</v>
      </c>
      <c r="L2179" s="8" t="e">
        <f t="shared" si="436"/>
        <v>#N/A</v>
      </c>
      <c r="AZ2179" t="s">
        <v>2811</v>
      </c>
      <c r="BA2179" t="s">
        <v>2162</v>
      </c>
      <c r="BC2179" s="43">
        <v>39</v>
      </c>
      <c r="BD2179" s="46">
        <v>107</v>
      </c>
      <c r="BE2179" s="49">
        <f t="shared" si="437"/>
        <v>39107</v>
      </c>
      <c r="BG2179" s="7" t="s">
        <v>481</v>
      </c>
    </row>
    <row r="2180" spans="1:59" hidden="1" outlineLevel="1">
      <c r="A2180" t="s">
        <v>2662</v>
      </c>
      <c r="B2180" t="s">
        <v>2162</v>
      </c>
      <c r="C2180" s="1">
        <v>94746</v>
      </c>
      <c r="E2180" s="1">
        <v>53070</v>
      </c>
      <c r="F2180" s="26">
        <v>43745</v>
      </c>
      <c r="G2180" s="1">
        <v>43006</v>
      </c>
      <c r="H2180" s="2" t="str">
        <f t="shared" si="438"/>
        <v/>
      </c>
      <c r="I2180" s="2">
        <f t="shared" si="439"/>
        <v>0.81036367062370451</v>
      </c>
      <c r="J2180" s="10" t="e">
        <f t="shared" si="434"/>
        <v>#N/A</v>
      </c>
      <c r="K2180" s="9" t="e">
        <f t="shared" si="435"/>
        <v>#N/A</v>
      </c>
      <c r="L2180" s="8" t="e">
        <f t="shared" si="436"/>
        <v>#N/A</v>
      </c>
      <c r="AZ2180" t="s">
        <v>2662</v>
      </c>
      <c r="BA2180" t="s">
        <v>2162</v>
      </c>
      <c r="BC2180" s="43">
        <v>39</v>
      </c>
      <c r="BD2180" s="46">
        <v>109</v>
      </c>
      <c r="BE2180" s="49">
        <f t="shared" si="437"/>
        <v>39109</v>
      </c>
      <c r="BG2180" s="7" t="s">
        <v>481</v>
      </c>
    </row>
    <row r="2181" spans="1:59" hidden="1" outlineLevel="1">
      <c r="A2181" t="s">
        <v>1099</v>
      </c>
      <c r="B2181" t="s">
        <v>2162</v>
      </c>
      <c r="C2181" s="1">
        <v>15231</v>
      </c>
      <c r="E2181" s="1">
        <v>10034</v>
      </c>
      <c r="F2181" s="26">
        <v>7874</v>
      </c>
      <c r="G2181" s="1">
        <v>7591</v>
      </c>
      <c r="H2181" s="2" t="str">
        <f t="shared" si="438"/>
        <v/>
      </c>
      <c r="I2181" s="2">
        <f t="shared" si="439"/>
        <v>0.75652780546143117</v>
      </c>
      <c r="J2181" s="10" t="e">
        <f t="shared" si="434"/>
        <v>#N/A</v>
      </c>
      <c r="K2181" s="9" t="e">
        <f t="shared" si="435"/>
        <v>#N/A</v>
      </c>
      <c r="L2181" s="8" t="e">
        <f t="shared" si="436"/>
        <v>#N/A</v>
      </c>
      <c r="AZ2181" t="s">
        <v>1099</v>
      </c>
      <c r="BA2181" t="s">
        <v>2162</v>
      </c>
      <c r="BC2181" s="43">
        <v>39</v>
      </c>
      <c r="BD2181" s="46">
        <v>111</v>
      </c>
      <c r="BE2181" s="49">
        <f t="shared" si="437"/>
        <v>39111</v>
      </c>
      <c r="BG2181" s="7" t="s">
        <v>481</v>
      </c>
    </row>
    <row r="2182" spans="1:59" hidden="1" outlineLevel="1">
      <c r="A2182" t="s">
        <v>607</v>
      </c>
      <c r="B2182" t="s">
        <v>2162</v>
      </c>
      <c r="C2182" s="1">
        <v>578604</v>
      </c>
      <c r="E2182" s="1">
        <v>343741</v>
      </c>
      <c r="F2182" s="26">
        <v>266432</v>
      </c>
      <c r="G2182" s="1">
        <v>261720</v>
      </c>
      <c r="H2182" s="2" t="str">
        <f t="shared" si="438"/>
        <v/>
      </c>
      <c r="I2182" s="2">
        <f t="shared" si="439"/>
        <v>0.76138720722869835</v>
      </c>
      <c r="J2182" s="10" t="e">
        <f t="shared" si="434"/>
        <v>#N/A</v>
      </c>
      <c r="K2182" s="9" t="e">
        <f t="shared" si="435"/>
        <v>#N/A</v>
      </c>
      <c r="L2182" s="8" t="e">
        <f t="shared" si="436"/>
        <v>#N/A</v>
      </c>
      <c r="AZ2182" t="s">
        <v>607</v>
      </c>
      <c r="BA2182" t="s">
        <v>2162</v>
      </c>
      <c r="BC2182" s="43">
        <v>39</v>
      </c>
      <c r="BD2182" s="46">
        <v>113</v>
      </c>
      <c r="BE2182" s="49">
        <f t="shared" si="437"/>
        <v>39113</v>
      </c>
      <c r="BG2182" s="7" t="s">
        <v>481</v>
      </c>
    </row>
    <row r="2183" spans="1:59" hidden="1" outlineLevel="1">
      <c r="A2183" t="s">
        <v>818</v>
      </c>
      <c r="B2183" t="s">
        <v>2162</v>
      </c>
      <c r="C2183" s="1">
        <v>14362</v>
      </c>
      <c r="E2183" s="1">
        <v>8672</v>
      </c>
      <c r="F2183" s="26">
        <v>6865</v>
      </c>
      <c r="G2183" s="1">
        <v>6707</v>
      </c>
      <c r="H2183" s="2" t="str">
        <f t="shared" si="438"/>
        <v/>
      </c>
      <c r="I2183" s="2">
        <f t="shared" si="439"/>
        <v>0.77340867158671589</v>
      </c>
      <c r="J2183" s="10" t="e">
        <f t="shared" si="434"/>
        <v>#N/A</v>
      </c>
      <c r="K2183" s="9" t="e">
        <f t="shared" si="435"/>
        <v>#N/A</v>
      </c>
      <c r="L2183" s="8" t="e">
        <f t="shared" si="436"/>
        <v>#N/A</v>
      </c>
      <c r="AZ2183" t="s">
        <v>818</v>
      </c>
      <c r="BA2183" t="s">
        <v>2162</v>
      </c>
      <c r="BC2183" s="43">
        <v>39</v>
      </c>
      <c r="BD2183" s="46">
        <v>115</v>
      </c>
      <c r="BE2183" s="49">
        <f t="shared" si="437"/>
        <v>39115</v>
      </c>
      <c r="BG2183" s="7" t="s">
        <v>481</v>
      </c>
    </row>
    <row r="2184" spans="1:59" hidden="1" outlineLevel="1">
      <c r="A2184" t="s">
        <v>2069</v>
      </c>
      <c r="B2184" t="s">
        <v>2162</v>
      </c>
      <c r="C2184" s="1">
        <v>28317</v>
      </c>
      <c r="E2184" s="1">
        <v>17474</v>
      </c>
      <c r="F2184" s="26">
        <v>12998</v>
      </c>
      <c r="G2184" s="1">
        <v>12791</v>
      </c>
      <c r="H2184" s="2" t="str">
        <f t="shared" si="438"/>
        <v/>
      </c>
      <c r="I2184" s="2">
        <f t="shared" si="439"/>
        <v>0.73200183129220553</v>
      </c>
      <c r="J2184" s="10" t="e">
        <f t="shared" si="434"/>
        <v>#N/A</v>
      </c>
      <c r="K2184" s="9" t="e">
        <f t="shared" si="435"/>
        <v>#N/A</v>
      </c>
      <c r="L2184" s="8" t="e">
        <f t="shared" si="436"/>
        <v>#N/A</v>
      </c>
      <c r="AZ2184" t="s">
        <v>2069</v>
      </c>
      <c r="BA2184" t="s">
        <v>2162</v>
      </c>
      <c r="BC2184" s="43">
        <v>39</v>
      </c>
      <c r="BD2184" s="46">
        <v>117</v>
      </c>
      <c r="BE2184" s="49">
        <f t="shared" si="437"/>
        <v>39117</v>
      </c>
      <c r="BG2184" s="7" t="s">
        <v>481</v>
      </c>
    </row>
    <row r="2185" spans="1:59" hidden="1" outlineLevel="1">
      <c r="A2185" t="s">
        <v>2493</v>
      </c>
      <c r="B2185" t="s">
        <v>2162</v>
      </c>
      <c r="C2185" s="1">
        <v>82396</v>
      </c>
      <c r="E2185" s="1">
        <v>45354</v>
      </c>
      <c r="F2185" s="26">
        <v>35456</v>
      </c>
      <c r="G2185" s="1">
        <v>34720</v>
      </c>
      <c r="H2185" s="2" t="str">
        <f t="shared" si="438"/>
        <v/>
      </c>
      <c r="I2185" s="2">
        <f t="shared" si="439"/>
        <v>0.76553335979185955</v>
      </c>
      <c r="J2185" s="10" t="e">
        <f t="shared" si="434"/>
        <v>#N/A</v>
      </c>
      <c r="K2185" s="9" t="e">
        <f t="shared" si="435"/>
        <v>#N/A</v>
      </c>
      <c r="L2185" s="8" t="e">
        <f t="shared" si="436"/>
        <v>#N/A</v>
      </c>
      <c r="AZ2185" t="s">
        <v>2493</v>
      </c>
      <c r="BA2185" t="s">
        <v>2162</v>
      </c>
      <c r="BC2185" s="43">
        <v>39</v>
      </c>
      <c r="BD2185" s="46">
        <v>119</v>
      </c>
      <c r="BE2185" s="49">
        <f t="shared" si="437"/>
        <v>39119</v>
      </c>
      <c r="BG2185" s="7" t="s">
        <v>481</v>
      </c>
    </row>
    <row r="2186" spans="1:59" hidden="1" outlineLevel="1">
      <c r="A2186" t="s">
        <v>2803</v>
      </c>
      <c r="B2186" t="s">
        <v>2162</v>
      </c>
      <c r="C2186" s="1">
        <v>11537</v>
      </c>
      <c r="E2186" s="1">
        <v>7667</v>
      </c>
      <c r="F2186" s="26">
        <v>6078</v>
      </c>
      <c r="G2186" s="1">
        <v>5883</v>
      </c>
      <c r="H2186" s="2" t="str">
        <f t="shared" si="438"/>
        <v/>
      </c>
      <c r="I2186" s="2">
        <f t="shared" si="439"/>
        <v>0.76731446458849617</v>
      </c>
      <c r="J2186" s="10" t="e">
        <f t="shared" si="434"/>
        <v>#N/A</v>
      </c>
      <c r="K2186" s="9" t="e">
        <f t="shared" si="435"/>
        <v>#N/A</v>
      </c>
      <c r="L2186" s="8" t="e">
        <f t="shared" si="436"/>
        <v>#N/A</v>
      </c>
      <c r="AZ2186" t="s">
        <v>2803</v>
      </c>
      <c r="BA2186" t="s">
        <v>2162</v>
      </c>
      <c r="BC2186" s="43">
        <v>39</v>
      </c>
      <c r="BD2186" s="46">
        <v>121</v>
      </c>
      <c r="BE2186" s="49">
        <f t="shared" si="437"/>
        <v>39121</v>
      </c>
      <c r="BG2186" s="7" t="s">
        <v>481</v>
      </c>
    </row>
    <row r="2187" spans="1:59" hidden="1" outlineLevel="1">
      <c r="A2187" t="s">
        <v>1151</v>
      </c>
      <c r="B2187" t="s">
        <v>2162</v>
      </c>
      <c r="C2187" s="1">
        <v>40039</v>
      </c>
      <c r="E2187" s="1">
        <v>24609</v>
      </c>
      <c r="F2187" s="26">
        <v>20195</v>
      </c>
      <c r="G2187" s="1">
        <v>19795</v>
      </c>
      <c r="H2187" s="2" t="str">
        <f t="shared" si="438"/>
        <v/>
      </c>
      <c r="I2187" s="2">
        <f t="shared" si="439"/>
        <v>0.80438051119509124</v>
      </c>
      <c r="J2187" s="10" t="e">
        <f t="shared" si="434"/>
        <v>#N/A</v>
      </c>
      <c r="K2187" s="9" t="e">
        <f t="shared" si="435"/>
        <v>#N/A</v>
      </c>
      <c r="L2187" s="8" t="e">
        <f t="shared" si="436"/>
        <v>#N/A</v>
      </c>
      <c r="AZ2187" t="s">
        <v>1151</v>
      </c>
      <c r="BA2187" t="s">
        <v>2162</v>
      </c>
      <c r="BC2187" s="43">
        <v>39</v>
      </c>
      <c r="BD2187" s="46">
        <v>123</v>
      </c>
      <c r="BE2187" s="49">
        <f t="shared" si="437"/>
        <v>39123</v>
      </c>
      <c r="BG2187" s="7" t="s">
        <v>481</v>
      </c>
    </row>
    <row r="2188" spans="1:59" hidden="1" outlineLevel="1">
      <c r="A2188" t="s">
        <v>2535</v>
      </c>
      <c r="B2188" t="s">
        <v>2162</v>
      </c>
      <c r="C2188" s="1">
        <v>20217</v>
      </c>
      <c r="E2188" s="1">
        <v>12114</v>
      </c>
      <c r="F2188" s="26">
        <v>9702</v>
      </c>
      <c r="G2188" s="1">
        <v>9510</v>
      </c>
      <c r="H2188" s="2" t="str">
        <f t="shared" si="438"/>
        <v/>
      </c>
      <c r="I2188" s="2">
        <f t="shared" si="439"/>
        <v>0.78504210004952946</v>
      </c>
      <c r="J2188" s="10" t="e">
        <f t="shared" si="434"/>
        <v>#N/A</v>
      </c>
      <c r="K2188" s="9" t="e">
        <f t="shared" si="435"/>
        <v>#N/A</v>
      </c>
      <c r="L2188" s="8" t="e">
        <f t="shared" si="436"/>
        <v>#N/A</v>
      </c>
      <c r="AZ2188" t="s">
        <v>2535</v>
      </c>
      <c r="BA2188" t="s">
        <v>2162</v>
      </c>
      <c r="BC2188" s="43">
        <v>39</v>
      </c>
      <c r="BD2188" s="46">
        <v>125</v>
      </c>
      <c r="BE2188" s="49">
        <f t="shared" si="437"/>
        <v>39125</v>
      </c>
      <c r="BG2188" s="7" t="s">
        <v>481</v>
      </c>
    </row>
    <row r="2189" spans="1:59" hidden="1" outlineLevel="1">
      <c r="A2189" t="s">
        <v>1872</v>
      </c>
      <c r="B2189" t="s">
        <v>2162</v>
      </c>
      <c r="C2189" s="1">
        <v>32189</v>
      </c>
      <c r="E2189" s="1">
        <v>18453</v>
      </c>
      <c r="F2189" s="26">
        <v>13869</v>
      </c>
      <c r="G2189" s="1">
        <v>13547</v>
      </c>
      <c r="H2189" s="2" t="str">
        <f t="shared" si="438"/>
        <v/>
      </c>
      <c r="I2189" s="2">
        <f t="shared" si="439"/>
        <v>0.73413537094239423</v>
      </c>
      <c r="J2189" s="10" t="e">
        <f t="shared" si="434"/>
        <v>#N/A</v>
      </c>
      <c r="K2189" s="9" t="e">
        <f t="shared" si="435"/>
        <v>#N/A</v>
      </c>
      <c r="L2189" s="8" t="e">
        <f t="shared" si="436"/>
        <v>#N/A</v>
      </c>
      <c r="AZ2189" t="s">
        <v>1872</v>
      </c>
      <c r="BA2189" t="s">
        <v>2162</v>
      </c>
      <c r="BC2189" s="43">
        <v>39</v>
      </c>
      <c r="BD2189" s="46">
        <v>127</v>
      </c>
      <c r="BE2189" s="49">
        <f t="shared" si="437"/>
        <v>39127</v>
      </c>
      <c r="BG2189" s="7" t="s">
        <v>481</v>
      </c>
    </row>
    <row r="2190" spans="1:59" hidden="1" outlineLevel="1">
      <c r="A2190" t="s">
        <v>2815</v>
      </c>
      <c r="B2190" t="s">
        <v>2162</v>
      </c>
      <c r="C2190" s="1">
        <v>50158</v>
      </c>
      <c r="E2190" s="1">
        <v>24657</v>
      </c>
      <c r="F2190" s="26">
        <v>19055</v>
      </c>
      <c r="G2190" s="1">
        <v>18930</v>
      </c>
      <c r="H2190" s="2" t="str">
        <f t="shared" si="438"/>
        <v/>
      </c>
      <c r="I2190" s="2">
        <f t="shared" si="439"/>
        <v>0.76773330088818592</v>
      </c>
      <c r="J2190" s="10" t="e">
        <f t="shared" ref="J2190:J2214" si="440">RANK(Q2190,Q2190:AO2190)</f>
        <v>#N/A</v>
      </c>
      <c r="K2190" s="9" t="e">
        <f t="shared" ref="K2190:K2214" si="441">RANK(R2190,Q2190:AO2190)</f>
        <v>#N/A</v>
      </c>
      <c r="L2190" s="8" t="e">
        <f t="shared" ref="L2190:L2214" si="442">RANK(S2190,Q2190:AO2190)</f>
        <v>#N/A</v>
      </c>
      <c r="AZ2190" t="s">
        <v>2815</v>
      </c>
      <c r="BA2190" t="s">
        <v>2162</v>
      </c>
      <c r="BC2190" s="43">
        <v>39</v>
      </c>
      <c r="BD2190" s="46">
        <v>129</v>
      </c>
      <c r="BE2190" s="49">
        <f t="shared" ref="BE2190:BE2213" si="443">BC2190*1000+BD2190</f>
        <v>39129</v>
      </c>
      <c r="BG2190" s="7" t="s">
        <v>481</v>
      </c>
    </row>
    <row r="2191" spans="1:59" hidden="1" outlineLevel="1">
      <c r="A2191" t="s">
        <v>592</v>
      </c>
      <c r="B2191" t="s">
        <v>2162</v>
      </c>
      <c r="C2191" s="1">
        <v>25127</v>
      </c>
      <c r="E2191" s="1">
        <v>17163</v>
      </c>
      <c r="F2191" s="26">
        <v>11737</v>
      </c>
      <c r="G2191" s="1">
        <v>11393</v>
      </c>
      <c r="H2191" s="2" t="str">
        <f t="shared" si="438"/>
        <v/>
      </c>
      <c r="I2191" s="2">
        <f t="shared" si="439"/>
        <v>0.663811687933345</v>
      </c>
      <c r="J2191" s="10" t="e">
        <f t="shared" si="440"/>
        <v>#N/A</v>
      </c>
      <c r="K2191" s="9" t="e">
        <f t="shared" si="441"/>
        <v>#N/A</v>
      </c>
      <c r="L2191" s="8" t="e">
        <f t="shared" si="442"/>
        <v>#N/A</v>
      </c>
      <c r="AZ2191" t="s">
        <v>592</v>
      </c>
      <c r="BA2191" t="s">
        <v>2162</v>
      </c>
      <c r="BC2191" s="43">
        <v>39</v>
      </c>
      <c r="BD2191" s="46">
        <v>131</v>
      </c>
      <c r="BE2191" s="49">
        <f t="shared" si="443"/>
        <v>39131</v>
      </c>
      <c r="BG2191" s="7" t="s">
        <v>481</v>
      </c>
    </row>
    <row r="2192" spans="1:59" hidden="1" outlineLevel="1">
      <c r="A2192" t="s">
        <v>1756</v>
      </c>
      <c r="B2192" t="s">
        <v>2162</v>
      </c>
      <c r="C2192" s="1">
        <v>145558</v>
      </c>
      <c r="E2192" s="1">
        <v>82388</v>
      </c>
      <c r="F2192" s="26">
        <v>62946</v>
      </c>
      <c r="G2192" s="1">
        <v>62135</v>
      </c>
      <c r="H2192" s="2" t="str">
        <f t="shared" si="438"/>
        <v/>
      </c>
      <c r="I2192" s="2">
        <f t="shared" si="439"/>
        <v>0.75417536534446761</v>
      </c>
      <c r="J2192" s="10" t="e">
        <f t="shared" si="440"/>
        <v>#N/A</v>
      </c>
      <c r="K2192" s="9" t="e">
        <f t="shared" si="441"/>
        <v>#N/A</v>
      </c>
      <c r="L2192" s="8" t="e">
        <f t="shared" si="442"/>
        <v>#N/A</v>
      </c>
      <c r="AZ2192" t="s">
        <v>1756</v>
      </c>
      <c r="BA2192" t="s">
        <v>2162</v>
      </c>
      <c r="BC2192" s="43">
        <v>39</v>
      </c>
      <c r="BD2192" s="46">
        <v>133</v>
      </c>
      <c r="BE2192" s="49">
        <f t="shared" si="443"/>
        <v>39133</v>
      </c>
      <c r="BG2192" s="7" t="s">
        <v>481</v>
      </c>
    </row>
    <row r="2193" spans="1:59" hidden="1" outlineLevel="1">
      <c r="A2193" t="s">
        <v>364</v>
      </c>
      <c r="B2193" t="s">
        <v>2162</v>
      </c>
      <c r="C2193" s="1">
        <v>40623</v>
      </c>
      <c r="E2193" s="1">
        <v>22969</v>
      </c>
      <c r="F2193" s="26">
        <v>18440</v>
      </c>
      <c r="G2193" s="1">
        <v>18098</v>
      </c>
      <c r="H2193" s="2" t="str">
        <f t="shared" si="438"/>
        <v/>
      </c>
      <c r="I2193" s="2">
        <f t="shared" si="439"/>
        <v>0.78793155992859942</v>
      </c>
      <c r="J2193" s="10" t="e">
        <f t="shared" si="440"/>
        <v>#N/A</v>
      </c>
      <c r="K2193" s="9" t="e">
        <f t="shared" si="441"/>
        <v>#N/A</v>
      </c>
      <c r="L2193" s="8" t="e">
        <f t="shared" si="442"/>
        <v>#N/A</v>
      </c>
      <c r="AZ2193" t="s">
        <v>364</v>
      </c>
      <c r="BA2193" t="s">
        <v>2162</v>
      </c>
      <c r="BC2193" s="43">
        <v>39</v>
      </c>
      <c r="BD2193" s="46">
        <v>135</v>
      </c>
      <c r="BE2193" s="49">
        <f t="shared" si="443"/>
        <v>39135</v>
      </c>
      <c r="BG2193" s="7" t="s">
        <v>481</v>
      </c>
    </row>
    <row r="2194" spans="1:59" hidden="1" outlineLevel="1">
      <c r="A2194" t="s">
        <v>819</v>
      </c>
      <c r="B2194" t="s">
        <v>2162</v>
      </c>
      <c r="C2194" s="1">
        <v>34300</v>
      </c>
      <c r="E2194" s="1">
        <v>20235</v>
      </c>
      <c r="F2194" s="26">
        <v>17313</v>
      </c>
      <c r="G2194" s="1">
        <v>17004</v>
      </c>
      <c r="H2194" s="2" t="str">
        <f t="shared" si="438"/>
        <v/>
      </c>
      <c r="I2194" s="2">
        <f t="shared" si="439"/>
        <v>0.8403261675315048</v>
      </c>
      <c r="J2194" s="10" t="e">
        <f t="shared" si="440"/>
        <v>#N/A</v>
      </c>
      <c r="K2194" s="9" t="e">
        <f t="shared" si="441"/>
        <v>#N/A</v>
      </c>
      <c r="L2194" s="8" t="e">
        <f t="shared" si="442"/>
        <v>#N/A</v>
      </c>
      <c r="AZ2194" t="s">
        <v>819</v>
      </c>
      <c r="BA2194" t="s">
        <v>2162</v>
      </c>
      <c r="BC2194" s="43">
        <v>39</v>
      </c>
      <c r="BD2194" s="46">
        <v>137</v>
      </c>
      <c r="BE2194" s="49">
        <f t="shared" si="443"/>
        <v>39137</v>
      </c>
      <c r="BG2194" s="7" t="s">
        <v>481</v>
      </c>
    </row>
    <row r="2195" spans="1:59" hidden="1" outlineLevel="1">
      <c r="A2195" t="s">
        <v>2770</v>
      </c>
      <c r="B2195" t="s">
        <v>2162</v>
      </c>
      <c r="C2195" s="1">
        <v>127475</v>
      </c>
      <c r="E2195" s="1">
        <v>70323</v>
      </c>
      <c r="F2195" s="26">
        <v>57797</v>
      </c>
      <c r="G2195" s="1">
        <v>56697</v>
      </c>
      <c r="H2195" s="2" t="str">
        <f t="shared" si="438"/>
        <v/>
      </c>
      <c r="I2195" s="2">
        <f t="shared" si="439"/>
        <v>0.80623693528433082</v>
      </c>
      <c r="J2195" s="10" t="e">
        <f t="shared" si="440"/>
        <v>#N/A</v>
      </c>
      <c r="K2195" s="9" t="e">
        <f t="shared" si="441"/>
        <v>#N/A</v>
      </c>
      <c r="L2195" s="8" t="e">
        <f t="shared" si="442"/>
        <v>#N/A</v>
      </c>
      <c r="AZ2195" t="s">
        <v>2770</v>
      </c>
      <c r="BA2195" t="s">
        <v>2162</v>
      </c>
      <c r="BC2195" s="43">
        <v>39</v>
      </c>
      <c r="BD2195" s="46">
        <v>139</v>
      </c>
      <c r="BE2195" s="49">
        <f t="shared" si="443"/>
        <v>39139</v>
      </c>
      <c r="BG2195" s="7" t="s">
        <v>481</v>
      </c>
    </row>
    <row r="2196" spans="1:59" hidden="1" outlineLevel="1">
      <c r="A2196" t="s">
        <v>365</v>
      </c>
      <c r="B2196" t="s">
        <v>2162</v>
      </c>
      <c r="C2196" s="1">
        <v>70949</v>
      </c>
      <c r="E2196" s="1">
        <v>34759</v>
      </c>
      <c r="F2196" s="26">
        <v>27579</v>
      </c>
      <c r="G2196" s="1">
        <v>27173</v>
      </c>
      <c r="H2196" s="2" t="str">
        <f t="shared" si="438"/>
        <v/>
      </c>
      <c r="I2196" s="2">
        <f t="shared" si="439"/>
        <v>0.78175436577577029</v>
      </c>
      <c r="J2196" s="10" t="e">
        <f t="shared" si="440"/>
        <v>#N/A</v>
      </c>
      <c r="K2196" s="9" t="e">
        <f t="shared" si="441"/>
        <v>#N/A</v>
      </c>
      <c r="L2196" s="8" t="e">
        <f t="shared" si="442"/>
        <v>#N/A</v>
      </c>
      <c r="AZ2196" t="s">
        <v>365</v>
      </c>
      <c r="BA2196" t="s">
        <v>2162</v>
      </c>
      <c r="BC2196" s="43">
        <v>39</v>
      </c>
      <c r="BD2196" s="46">
        <v>141</v>
      </c>
      <c r="BE2196" s="49">
        <f t="shared" si="443"/>
        <v>39141</v>
      </c>
      <c r="BG2196" s="7" t="s">
        <v>481</v>
      </c>
    </row>
    <row r="2197" spans="1:59" hidden="1" outlineLevel="1">
      <c r="A2197" t="s">
        <v>2648</v>
      </c>
      <c r="B2197" t="s">
        <v>2162</v>
      </c>
      <c r="C2197" s="1">
        <v>62590</v>
      </c>
      <c r="E2197" s="1">
        <v>32915</v>
      </c>
      <c r="F2197" s="26">
        <v>27935</v>
      </c>
      <c r="G2197" s="1">
        <v>27472</v>
      </c>
      <c r="H2197" s="2" t="str">
        <f t="shared" si="438"/>
        <v/>
      </c>
      <c r="I2197" s="2">
        <f t="shared" si="439"/>
        <v>0.83463466504633144</v>
      </c>
      <c r="J2197" s="10" t="e">
        <f t="shared" si="440"/>
        <v>#N/A</v>
      </c>
      <c r="K2197" s="9" t="e">
        <f t="shared" si="441"/>
        <v>#N/A</v>
      </c>
      <c r="L2197" s="8" t="e">
        <f t="shared" si="442"/>
        <v>#N/A</v>
      </c>
      <c r="AZ2197" t="s">
        <v>2648</v>
      </c>
      <c r="BA2197" t="s">
        <v>2162</v>
      </c>
      <c r="BC2197" s="43">
        <v>39</v>
      </c>
      <c r="BD2197" s="46">
        <v>143</v>
      </c>
      <c r="BE2197" s="49">
        <f t="shared" si="443"/>
        <v>39143</v>
      </c>
      <c r="BG2197" s="7" t="s">
        <v>481</v>
      </c>
    </row>
    <row r="2198" spans="1:59" hidden="1" outlineLevel="1">
      <c r="A2198" t="s">
        <v>1792</v>
      </c>
      <c r="B2198" t="s">
        <v>2162</v>
      </c>
      <c r="C2198" s="1">
        <v>80731</v>
      </c>
      <c r="E2198" s="1">
        <v>45786</v>
      </c>
      <c r="F2198" s="26">
        <v>34508</v>
      </c>
      <c r="G2198" s="1">
        <v>33624</v>
      </c>
      <c r="H2198" s="2" t="str">
        <f t="shared" si="438"/>
        <v/>
      </c>
      <c r="I2198" s="2">
        <f t="shared" si="439"/>
        <v>0.73437295243087408</v>
      </c>
      <c r="J2198" s="10" t="e">
        <f t="shared" si="440"/>
        <v>#N/A</v>
      </c>
      <c r="K2198" s="9" t="e">
        <f t="shared" si="441"/>
        <v>#N/A</v>
      </c>
      <c r="L2198" s="8" t="e">
        <f t="shared" si="442"/>
        <v>#N/A</v>
      </c>
      <c r="AZ2198" t="s">
        <v>1792</v>
      </c>
      <c r="BA2198" t="s">
        <v>2162</v>
      </c>
      <c r="BC2198" s="43">
        <v>39</v>
      </c>
      <c r="BD2198" s="46">
        <v>145</v>
      </c>
      <c r="BE2198" s="49">
        <f t="shared" si="443"/>
        <v>39145</v>
      </c>
      <c r="BG2198" s="7" t="s">
        <v>481</v>
      </c>
    </row>
    <row r="2199" spans="1:59" hidden="1" outlineLevel="1">
      <c r="A2199" t="s">
        <v>1943</v>
      </c>
      <c r="B2199" t="s">
        <v>2162</v>
      </c>
      <c r="C2199" s="1">
        <v>59547</v>
      </c>
      <c r="E2199" s="1">
        <v>33398</v>
      </c>
      <c r="F2199" s="26">
        <v>26744</v>
      </c>
      <c r="G2199" s="1">
        <v>26150</v>
      </c>
      <c r="H2199" s="2" t="str">
        <f t="shared" si="438"/>
        <v/>
      </c>
      <c r="I2199" s="2">
        <f t="shared" si="439"/>
        <v>0.78298101682735488</v>
      </c>
      <c r="J2199" s="10" t="e">
        <f t="shared" si="440"/>
        <v>#N/A</v>
      </c>
      <c r="K2199" s="9" t="e">
        <f t="shared" si="441"/>
        <v>#N/A</v>
      </c>
      <c r="L2199" s="8" t="e">
        <f t="shared" si="442"/>
        <v>#N/A</v>
      </c>
      <c r="AZ2199" t="s">
        <v>1943</v>
      </c>
      <c r="BA2199" t="s">
        <v>2162</v>
      </c>
      <c r="BC2199" s="43">
        <v>39</v>
      </c>
      <c r="BD2199" s="46">
        <v>147</v>
      </c>
      <c r="BE2199" s="49">
        <f t="shared" si="443"/>
        <v>39147</v>
      </c>
      <c r="BG2199" s="7" t="s">
        <v>481</v>
      </c>
    </row>
    <row r="2200" spans="1:59" hidden="1" outlineLevel="1">
      <c r="A2200" t="s">
        <v>1166</v>
      </c>
      <c r="B2200" t="s">
        <v>2162</v>
      </c>
      <c r="C2200" s="1">
        <v>45853</v>
      </c>
      <c r="E2200" s="1">
        <v>24793</v>
      </c>
      <c r="F2200" s="26">
        <v>20344</v>
      </c>
      <c r="G2200" s="1">
        <v>20011</v>
      </c>
      <c r="H2200" s="2" t="str">
        <f t="shared" si="438"/>
        <v/>
      </c>
      <c r="I2200" s="2">
        <f t="shared" si="439"/>
        <v>0.80712297825999268</v>
      </c>
      <c r="J2200" s="10" t="e">
        <f t="shared" si="440"/>
        <v>#N/A</v>
      </c>
      <c r="K2200" s="9" t="e">
        <f t="shared" si="441"/>
        <v>#N/A</v>
      </c>
      <c r="L2200" s="8" t="e">
        <f t="shared" si="442"/>
        <v>#N/A</v>
      </c>
      <c r="AZ2200" t="s">
        <v>1166</v>
      </c>
      <c r="BA2200" t="s">
        <v>2162</v>
      </c>
      <c r="BC2200" s="43">
        <v>39</v>
      </c>
      <c r="BD2200" s="46">
        <v>149</v>
      </c>
      <c r="BE2200" s="49">
        <f t="shared" si="443"/>
        <v>39149</v>
      </c>
      <c r="BG2200" s="7" t="s">
        <v>481</v>
      </c>
    </row>
    <row r="2201" spans="1:59" hidden="1" outlineLevel="1">
      <c r="A2201" t="s">
        <v>1501</v>
      </c>
      <c r="B2201" t="s">
        <v>2162</v>
      </c>
      <c r="C2201" s="1">
        <v>372374</v>
      </c>
      <c r="E2201" s="1">
        <v>220422</v>
      </c>
      <c r="F2201" s="26">
        <v>177986</v>
      </c>
      <c r="G2201" s="1">
        <v>175092</v>
      </c>
      <c r="H2201" s="2" t="str">
        <f t="shared" si="438"/>
        <v/>
      </c>
      <c r="I2201" s="2">
        <f t="shared" si="439"/>
        <v>0.79434902142254404</v>
      </c>
      <c r="J2201" s="10" t="e">
        <f t="shared" si="440"/>
        <v>#N/A</v>
      </c>
      <c r="K2201" s="9" t="e">
        <f t="shared" si="441"/>
        <v>#N/A</v>
      </c>
      <c r="L2201" s="8" t="e">
        <f t="shared" si="442"/>
        <v>#N/A</v>
      </c>
      <c r="AZ2201" t="s">
        <v>1501</v>
      </c>
      <c r="BA2201" t="s">
        <v>2162</v>
      </c>
      <c r="BC2201" s="43">
        <v>39</v>
      </c>
      <c r="BD2201" s="46">
        <v>151</v>
      </c>
      <c r="BE2201" s="49">
        <f t="shared" si="443"/>
        <v>39151</v>
      </c>
      <c r="BG2201" s="7" t="s">
        <v>481</v>
      </c>
    </row>
    <row r="2202" spans="1:59" hidden="1" outlineLevel="1">
      <c r="A2202" t="s">
        <v>279</v>
      </c>
      <c r="B2202" t="s">
        <v>2162</v>
      </c>
      <c r="C2202" s="1">
        <v>524194</v>
      </c>
      <c r="E2202" s="1">
        <v>312891</v>
      </c>
      <c r="F2202" s="26">
        <v>248247</v>
      </c>
      <c r="G2202" s="1">
        <v>241492</v>
      </c>
      <c r="H2202" s="2" t="str">
        <f t="shared" si="438"/>
        <v/>
      </c>
      <c r="I2202" s="2">
        <f t="shared" si="439"/>
        <v>0.7718087129383715</v>
      </c>
      <c r="J2202" s="10" t="e">
        <f t="shared" si="440"/>
        <v>#N/A</v>
      </c>
      <c r="K2202" s="9" t="e">
        <f t="shared" si="441"/>
        <v>#N/A</v>
      </c>
      <c r="L2202" s="8" t="e">
        <f t="shared" si="442"/>
        <v>#N/A</v>
      </c>
      <c r="AZ2202" t="s">
        <v>279</v>
      </c>
      <c r="BA2202" t="s">
        <v>2162</v>
      </c>
      <c r="BC2202" s="43">
        <v>39</v>
      </c>
      <c r="BD2202" s="46">
        <v>153</v>
      </c>
      <c r="BE2202" s="49">
        <f t="shared" si="443"/>
        <v>39153</v>
      </c>
      <c r="BG2202" s="7" t="s">
        <v>481</v>
      </c>
    </row>
    <row r="2203" spans="1:59" hidden="1" outlineLevel="1">
      <c r="A2203" t="s">
        <v>2666</v>
      </c>
      <c r="B2203" t="s">
        <v>2162</v>
      </c>
      <c r="C2203" s="1">
        <v>229463</v>
      </c>
      <c r="E2203" s="1">
        <v>138776</v>
      </c>
      <c r="F2203" s="26">
        <v>109842</v>
      </c>
      <c r="G2203" s="1">
        <v>107606</v>
      </c>
      <c r="H2203" s="2" t="str">
        <f t="shared" si="438"/>
        <v/>
      </c>
      <c r="I2203" s="2">
        <f t="shared" si="439"/>
        <v>0.77539343978785957</v>
      </c>
      <c r="J2203" s="10" t="e">
        <f t="shared" si="440"/>
        <v>#N/A</v>
      </c>
      <c r="K2203" s="9" t="e">
        <f t="shared" si="441"/>
        <v>#N/A</v>
      </c>
      <c r="L2203" s="8" t="e">
        <f t="shared" si="442"/>
        <v>#N/A</v>
      </c>
      <c r="AZ2203" t="s">
        <v>2666</v>
      </c>
      <c r="BA2203" t="s">
        <v>2162</v>
      </c>
      <c r="BC2203" s="43">
        <v>39</v>
      </c>
      <c r="BD2203" s="46">
        <v>155</v>
      </c>
      <c r="BE2203" s="49">
        <f t="shared" si="443"/>
        <v>39155</v>
      </c>
      <c r="BG2203" s="7" t="s">
        <v>481</v>
      </c>
    </row>
    <row r="2204" spans="1:59" hidden="1" outlineLevel="1">
      <c r="A2204" t="s">
        <v>582</v>
      </c>
      <c r="B2204" t="s">
        <v>2162</v>
      </c>
      <c r="C2204" s="1">
        <v>85796</v>
      </c>
      <c r="E2204" s="1">
        <v>48419</v>
      </c>
      <c r="F2204" s="26">
        <v>38537</v>
      </c>
      <c r="G2204" s="1">
        <v>36894</v>
      </c>
      <c r="H2204" s="2" t="str">
        <f t="shared" si="438"/>
        <v/>
      </c>
      <c r="I2204" s="2">
        <f t="shared" si="439"/>
        <v>0.76197360540283776</v>
      </c>
      <c r="J2204" s="10" t="e">
        <f t="shared" si="440"/>
        <v>#N/A</v>
      </c>
      <c r="K2204" s="9" t="e">
        <f t="shared" si="441"/>
        <v>#N/A</v>
      </c>
      <c r="L2204" s="8" t="e">
        <f t="shared" si="442"/>
        <v>#N/A</v>
      </c>
      <c r="AZ2204" t="s">
        <v>582</v>
      </c>
      <c r="BA2204" t="s">
        <v>2162</v>
      </c>
      <c r="BC2204" s="43">
        <v>39</v>
      </c>
      <c r="BD2204" s="46">
        <v>157</v>
      </c>
      <c r="BE2204" s="49">
        <f t="shared" si="443"/>
        <v>39157</v>
      </c>
      <c r="BG2204" s="7" t="s">
        <v>481</v>
      </c>
    </row>
    <row r="2205" spans="1:59" hidden="1" outlineLevel="1">
      <c r="A2205" t="s">
        <v>1161</v>
      </c>
      <c r="B2205" t="s">
        <v>2162</v>
      </c>
      <c r="C2205" s="1">
        <v>33472</v>
      </c>
      <c r="E2205" s="1">
        <v>18534</v>
      </c>
      <c r="F2205" s="26">
        <v>14994</v>
      </c>
      <c r="G2205" s="1">
        <v>14777</v>
      </c>
      <c r="H2205" s="2" t="str">
        <f t="shared" si="438"/>
        <v/>
      </c>
      <c r="I2205" s="2">
        <f t="shared" si="439"/>
        <v>0.79729146433581521</v>
      </c>
      <c r="J2205" s="10" t="e">
        <f t="shared" si="440"/>
        <v>#N/A</v>
      </c>
      <c r="K2205" s="9" t="e">
        <f t="shared" si="441"/>
        <v>#N/A</v>
      </c>
      <c r="L2205" s="8" t="e">
        <f t="shared" si="442"/>
        <v>#N/A</v>
      </c>
      <c r="AZ2205" t="s">
        <v>1161</v>
      </c>
      <c r="BA2205" t="s">
        <v>2162</v>
      </c>
      <c r="BC2205" s="43">
        <v>39</v>
      </c>
      <c r="BD2205" s="46">
        <v>159</v>
      </c>
      <c r="BE2205" s="49">
        <f t="shared" si="443"/>
        <v>39159</v>
      </c>
      <c r="BG2205" s="7" t="s">
        <v>481</v>
      </c>
    </row>
    <row r="2206" spans="1:59" hidden="1" outlineLevel="1">
      <c r="A2206" t="s">
        <v>581</v>
      </c>
      <c r="B2206" t="s">
        <v>2162</v>
      </c>
      <c r="C2206" s="1">
        <v>30222</v>
      </c>
      <c r="E2206" s="1">
        <v>18184</v>
      </c>
      <c r="F2206" s="26">
        <v>14441</v>
      </c>
      <c r="G2206" s="1">
        <v>14217</v>
      </c>
      <c r="H2206" s="2" t="str">
        <f t="shared" si="438"/>
        <v/>
      </c>
      <c r="I2206" s="2">
        <f t="shared" si="439"/>
        <v>0.78184117905851302</v>
      </c>
      <c r="J2206" s="10" t="e">
        <f t="shared" si="440"/>
        <v>#N/A</v>
      </c>
      <c r="K2206" s="9" t="e">
        <f t="shared" si="441"/>
        <v>#N/A</v>
      </c>
      <c r="L2206" s="8" t="e">
        <f t="shared" si="442"/>
        <v>#N/A</v>
      </c>
      <c r="AZ2206" t="s">
        <v>581</v>
      </c>
      <c r="BA2206" t="s">
        <v>2162</v>
      </c>
      <c r="BC2206" s="43">
        <v>39</v>
      </c>
      <c r="BD2206" s="46">
        <v>161</v>
      </c>
      <c r="BE2206" s="49">
        <f t="shared" si="443"/>
        <v>39161</v>
      </c>
      <c r="BG2206" s="7" t="s">
        <v>481</v>
      </c>
    </row>
    <row r="2207" spans="1:59" hidden="1" outlineLevel="1">
      <c r="A2207" t="s">
        <v>1724</v>
      </c>
      <c r="B2207" t="s">
        <v>2162</v>
      </c>
      <c r="C2207" s="1">
        <v>11485</v>
      </c>
      <c r="E2207" s="1">
        <v>7592</v>
      </c>
      <c r="F2207" s="26">
        <v>5583</v>
      </c>
      <c r="G2207" s="1">
        <v>5363</v>
      </c>
      <c r="H2207" s="2" t="str">
        <f t="shared" si="438"/>
        <v/>
      </c>
      <c r="I2207" s="2">
        <f t="shared" si="439"/>
        <v>0.70640147523709163</v>
      </c>
      <c r="J2207" s="10" t="e">
        <f t="shared" si="440"/>
        <v>#N/A</v>
      </c>
      <c r="K2207" s="9" t="e">
        <f t="shared" si="441"/>
        <v>#N/A</v>
      </c>
      <c r="L2207" s="8" t="e">
        <f t="shared" si="442"/>
        <v>#N/A</v>
      </c>
      <c r="AZ2207" t="s">
        <v>1724</v>
      </c>
      <c r="BA2207" t="s">
        <v>2162</v>
      </c>
      <c r="BC2207" s="43">
        <v>39</v>
      </c>
      <c r="BD2207" s="46">
        <v>163</v>
      </c>
      <c r="BE2207" s="49">
        <f t="shared" si="443"/>
        <v>39163</v>
      </c>
      <c r="BG2207" s="7" t="s">
        <v>481</v>
      </c>
    </row>
    <row r="2208" spans="1:59" hidden="1" outlineLevel="1">
      <c r="A2208" t="s">
        <v>1370</v>
      </c>
      <c r="B2208" t="s">
        <v>2162</v>
      </c>
      <c r="C2208" s="1">
        <v>119214</v>
      </c>
      <c r="E2208" s="1">
        <v>67574</v>
      </c>
      <c r="F2208" s="26">
        <v>53567</v>
      </c>
      <c r="G2208" s="1">
        <v>52802</v>
      </c>
      <c r="H2208" s="2" t="str">
        <f t="shared" si="438"/>
        <v/>
      </c>
      <c r="I2208" s="2">
        <f t="shared" si="439"/>
        <v>0.78139521117589605</v>
      </c>
      <c r="J2208" s="10" t="e">
        <f t="shared" si="440"/>
        <v>#N/A</v>
      </c>
      <c r="K2208" s="9" t="e">
        <f t="shared" si="441"/>
        <v>#N/A</v>
      </c>
      <c r="L2208" s="8" t="e">
        <f t="shared" si="442"/>
        <v>#N/A</v>
      </c>
      <c r="AZ2208" t="s">
        <v>1370</v>
      </c>
      <c r="BA2208" t="s">
        <v>2162</v>
      </c>
      <c r="BC2208" s="43">
        <v>39</v>
      </c>
      <c r="BD2208" s="46">
        <v>165</v>
      </c>
      <c r="BE2208" s="49">
        <f t="shared" si="443"/>
        <v>39165</v>
      </c>
      <c r="BG2208" s="7" t="s">
        <v>481</v>
      </c>
    </row>
    <row r="2209" spans="1:59" hidden="1" outlineLevel="1">
      <c r="A2209" t="s">
        <v>1297</v>
      </c>
      <c r="B2209" t="s">
        <v>2162</v>
      </c>
      <c r="C2209" s="1">
        <v>62862</v>
      </c>
      <c r="E2209" s="1">
        <v>35218</v>
      </c>
      <c r="F2209" s="26">
        <v>28342</v>
      </c>
      <c r="G2209" s="1">
        <v>28073</v>
      </c>
      <c r="H2209" s="2" t="str">
        <f t="shared" si="438"/>
        <v/>
      </c>
      <c r="I2209" s="2">
        <f t="shared" si="439"/>
        <v>0.79712079050485551</v>
      </c>
      <c r="J2209" s="10" t="e">
        <f t="shared" si="440"/>
        <v>#N/A</v>
      </c>
      <c r="K2209" s="9" t="e">
        <f t="shared" si="441"/>
        <v>#N/A</v>
      </c>
      <c r="L2209" s="8" t="e">
        <f t="shared" si="442"/>
        <v>#N/A</v>
      </c>
      <c r="AZ2209" t="s">
        <v>1297</v>
      </c>
      <c r="BA2209" t="s">
        <v>2162</v>
      </c>
      <c r="BC2209" s="43">
        <v>39</v>
      </c>
      <c r="BD2209" s="46">
        <v>167</v>
      </c>
      <c r="BE2209" s="49">
        <f t="shared" si="443"/>
        <v>39167</v>
      </c>
      <c r="BG2209" s="7" t="s">
        <v>481</v>
      </c>
    </row>
    <row r="2210" spans="1:59" hidden="1" outlineLevel="1">
      <c r="A2210" t="s">
        <v>1156</v>
      </c>
      <c r="B2210" t="s">
        <v>2162</v>
      </c>
      <c r="C2210" s="1">
        <v>103666</v>
      </c>
      <c r="E2210" s="1">
        <v>52549</v>
      </c>
      <c r="F2210" s="26">
        <v>42880</v>
      </c>
      <c r="G2210" s="1">
        <v>41982</v>
      </c>
      <c r="H2210" s="2" t="str">
        <f t="shared" si="438"/>
        <v/>
      </c>
      <c r="I2210" s="2">
        <f t="shared" si="439"/>
        <v>0.79891149213115376</v>
      </c>
      <c r="J2210" s="10" t="e">
        <f t="shared" si="440"/>
        <v>#N/A</v>
      </c>
      <c r="K2210" s="9" t="e">
        <f t="shared" si="441"/>
        <v>#N/A</v>
      </c>
      <c r="L2210" s="8" t="e">
        <f t="shared" si="442"/>
        <v>#N/A</v>
      </c>
      <c r="AZ2210" t="s">
        <v>1156</v>
      </c>
      <c r="BA2210" t="s">
        <v>2162</v>
      </c>
      <c r="BC2210" s="43">
        <v>39</v>
      </c>
      <c r="BD2210" s="46">
        <v>169</v>
      </c>
      <c r="BE2210" s="49">
        <f t="shared" si="443"/>
        <v>39169</v>
      </c>
      <c r="BG2210" s="7" t="s">
        <v>481</v>
      </c>
    </row>
    <row r="2211" spans="1:59" hidden="1" outlineLevel="1">
      <c r="A2211" t="s">
        <v>1351</v>
      </c>
      <c r="B2211" t="s">
        <v>2162</v>
      </c>
      <c r="C2211" s="1">
        <v>37573</v>
      </c>
      <c r="E2211" s="1">
        <v>22391</v>
      </c>
      <c r="F2211" s="26">
        <v>17730</v>
      </c>
      <c r="G2211" s="1">
        <v>17464</v>
      </c>
      <c r="H2211" s="2" t="str">
        <f t="shared" si="438"/>
        <v/>
      </c>
      <c r="I2211" s="2">
        <f t="shared" si="439"/>
        <v>0.77995623241480949</v>
      </c>
      <c r="J2211" s="10" t="e">
        <f t="shared" si="440"/>
        <v>#N/A</v>
      </c>
      <c r="K2211" s="9" t="e">
        <f t="shared" si="441"/>
        <v>#N/A</v>
      </c>
      <c r="L2211" s="8" t="e">
        <f t="shared" si="442"/>
        <v>#N/A</v>
      </c>
      <c r="AZ2211" t="s">
        <v>1351</v>
      </c>
      <c r="BA2211" t="s">
        <v>2162</v>
      </c>
      <c r="BC2211" s="43">
        <v>39</v>
      </c>
      <c r="BD2211" s="46">
        <v>171</v>
      </c>
      <c r="BE2211" s="49">
        <f t="shared" si="443"/>
        <v>39171</v>
      </c>
      <c r="BG2211" s="7" t="s">
        <v>481</v>
      </c>
    </row>
    <row r="2212" spans="1:59" hidden="1" outlineLevel="1">
      <c r="A2212" t="s">
        <v>586</v>
      </c>
      <c r="B2212" t="s">
        <v>2162</v>
      </c>
      <c r="C2212" s="1">
        <v>113618</v>
      </c>
      <c r="E2212" s="1">
        <v>68425</v>
      </c>
      <c r="F2212" s="26">
        <v>53827</v>
      </c>
      <c r="G2212" s="1">
        <v>53203</v>
      </c>
      <c r="H2212" s="2" t="str">
        <f t="shared" si="438"/>
        <v/>
      </c>
      <c r="I2212" s="2">
        <f t="shared" si="439"/>
        <v>0.77753744976251371</v>
      </c>
      <c r="J2212" s="10" t="e">
        <f t="shared" si="440"/>
        <v>#N/A</v>
      </c>
      <c r="K2212" s="9" t="e">
        <f t="shared" si="441"/>
        <v>#N/A</v>
      </c>
      <c r="L2212" s="8" t="e">
        <f t="shared" si="442"/>
        <v>#N/A</v>
      </c>
      <c r="AZ2212" t="s">
        <v>586</v>
      </c>
      <c r="BA2212" t="s">
        <v>2162</v>
      </c>
      <c r="BC2212" s="43">
        <v>39</v>
      </c>
      <c r="BD2212" s="46">
        <v>173</v>
      </c>
      <c r="BE2212" s="49">
        <f t="shared" si="443"/>
        <v>39173</v>
      </c>
      <c r="BG2212" s="7" t="s">
        <v>481</v>
      </c>
    </row>
    <row r="2213" spans="1:59" hidden="1" outlineLevel="1">
      <c r="A2213" t="s">
        <v>1511</v>
      </c>
      <c r="B2213" t="s">
        <v>2162</v>
      </c>
      <c r="C2213" s="1">
        <v>22273</v>
      </c>
      <c r="E2213" s="1">
        <v>12995</v>
      </c>
      <c r="F2213" s="26">
        <v>10615</v>
      </c>
      <c r="G2213" s="1">
        <v>10443</v>
      </c>
      <c r="H2213" s="2" t="str">
        <f t="shared" si="438"/>
        <v/>
      </c>
      <c r="I2213" s="2">
        <f t="shared" si="439"/>
        <v>0.80361677568295498</v>
      </c>
      <c r="J2213" s="10" t="e">
        <f t="shared" si="440"/>
        <v>#N/A</v>
      </c>
      <c r="K2213" s="9" t="e">
        <f t="shared" si="441"/>
        <v>#N/A</v>
      </c>
      <c r="L2213" s="8" t="e">
        <f t="shared" si="442"/>
        <v>#N/A</v>
      </c>
      <c r="AZ2213" t="s">
        <v>1511</v>
      </c>
      <c r="BA2213" t="s">
        <v>2162</v>
      </c>
      <c r="BC2213" s="43">
        <v>39</v>
      </c>
      <c r="BD2213" s="46">
        <v>175</v>
      </c>
      <c r="BE2213" s="49">
        <f t="shared" si="443"/>
        <v>39175</v>
      </c>
      <c r="BG2213" s="7" t="s">
        <v>481</v>
      </c>
    </row>
    <row r="2214" spans="1:59" collapsed="1">
      <c r="A2214" t="s">
        <v>1663</v>
      </c>
      <c r="B2214" t="s">
        <v>1301</v>
      </c>
      <c r="C2214" s="1">
        <v>11029431</v>
      </c>
      <c r="D2214" s="66">
        <v>8195000</v>
      </c>
      <c r="E2214" s="26">
        <f>SUM(E2126:E2213)</f>
        <v>6536936</v>
      </c>
      <c r="F2214" s="26">
        <f>SUM(F2126:F2213)</f>
        <v>5043094</v>
      </c>
      <c r="G2214" s="1">
        <v>4939964</v>
      </c>
      <c r="H2214" s="2">
        <f t="shared" si="438"/>
        <v>0.60280219646125688</v>
      </c>
      <c r="I2214" s="2">
        <f t="shared" si="439"/>
        <v>0.75570022408051718</v>
      </c>
      <c r="J2214" s="10" t="e">
        <f t="shared" si="440"/>
        <v>#N/A</v>
      </c>
      <c r="K2214" s="9" t="e">
        <f t="shared" si="441"/>
        <v>#N/A</v>
      </c>
      <c r="L2214" s="8" t="e">
        <f t="shared" si="442"/>
        <v>#N/A</v>
      </c>
      <c r="AZ2214" t="s">
        <v>1663</v>
      </c>
      <c r="BA2214" t="s">
        <v>1301</v>
      </c>
      <c r="BC2214" s="43">
        <v>39</v>
      </c>
      <c r="BD2214" s="46"/>
      <c r="BE2214" s="43">
        <v>39</v>
      </c>
      <c r="BG2214" s="7" t="s">
        <v>346</v>
      </c>
    </row>
    <row r="2215" spans="1:59">
      <c r="H2215" s="2"/>
      <c r="I2215" s="2"/>
      <c r="L2215" s="8"/>
      <c r="BC2215" s="43"/>
      <c r="BD2215" s="46"/>
    </row>
    <row r="2216" spans="1:59" s="1" customFormat="1" hidden="1" outlineLevel="1">
      <c r="A2216" t="s">
        <v>2059</v>
      </c>
      <c r="B2216" t="s">
        <v>950</v>
      </c>
      <c r="C2216" s="1">
        <v>19178</v>
      </c>
      <c r="E2216" s="1">
        <f t="shared" ref="E2216:E2279" si="444">SUM(Q2216:AO2216)</f>
        <v>12679</v>
      </c>
      <c r="F2216" s="26"/>
      <c r="G2216" s="1">
        <v>6583</v>
      </c>
      <c r="H2216" s="2" t="str">
        <f t="shared" si="438"/>
        <v/>
      </c>
      <c r="I2216" s="2">
        <f t="shared" si="439"/>
        <v>0.51920498462023823</v>
      </c>
      <c r="J2216" s="10">
        <f t="shared" ref="J2216:J2247" si="445">RANK(Q2216,Q2216:AO2216)</f>
        <v>1</v>
      </c>
      <c r="K2216" s="9">
        <f t="shared" ref="K2216:K2247" si="446">RANK(R2216,Q2216:AO2216)</f>
        <v>2</v>
      </c>
      <c r="L2216" s="8">
        <f t="shared" ref="L2216:L2247" si="447">RANK(S2216,Q2216:AO2216)</f>
        <v>3</v>
      </c>
      <c r="M2216" s="2">
        <f t="shared" ref="M2216:M2279" si="448">Q2216/$E2216</f>
        <v>0.66306491048189919</v>
      </c>
      <c r="N2216" s="2">
        <f t="shared" ref="N2216:N2279" si="449">R2216/$E2216</f>
        <v>0.32297499802823565</v>
      </c>
      <c r="O2216" s="2">
        <f t="shared" ref="O2216:O2279" si="450">S2216/$E2216</f>
        <v>1.3960091489865132E-2</v>
      </c>
      <c r="P2216" s="2">
        <f t="shared" ref="P2216:P2279" si="451">1-M2216-N2216-O2216</f>
        <v>2.4286128663675299E-17</v>
      </c>
      <c r="Q2216" s="1">
        <v>8407</v>
      </c>
      <c r="R2216" s="1">
        <v>4095</v>
      </c>
      <c r="S2216" s="1">
        <v>177</v>
      </c>
      <c r="AO2216"/>
      <c r="AP2216"/>
      <c r="AQ2216" s="8"/>
      <c r="AR2216" s="8"/>
      <c r="AS2216" s="8"/>
      <c r="AT2216" s="8"/>
      <c r="AU2216" s="2"/>
      <c r="AV2216" s="2"/>
      <c r="AW2216" s="2"/>
      <c r="AX2216" s="2"/>
      <c r="AY2216" s="2"/>
      <c r="AZ2216" t="s">
        <v>2059</v>
      </c>
      <c r="BA2216" t="s">
        <v>950</v>
      </c>
      <c r="BC2216" s="43">
        <v>40</v>
      </c>
      <c r="BD2216" s="46">
        <v>1</v>
      </c>
      <c r="BE2216" s="49">
        <f t="shared" ref="BE2216:BE2247" si="452">BC2216*1000+BD2216</f>
        <v>40001</v>
      </c>
      <c r="BF2216"/>
      <c r="BG2216" s="7" t="s">
        <v>481</v>
      </c>
    </row>
    <row r="2217" spans="1:59" s="1" customFormat="1" hidden="1" outlineLevel="1">
      <c r="A2217" t="s">
        <v>38</v>
      </c>
      <c r="B2217" t="s">
        <v>950</v>
      </c>
      <c r="C2217" s="1">
        <v>6327</v>
      </c>
      <c r="E2217" s="1">
        <f t="shared" si="444"/>
        <v>4591</v>
      </c>
      <c r="F2217" s="26"/>
      <c r="G2217" s="1">
        <v>3045</v>
      </c>
      <c r="H2217" s="2" t="str">
        <f t="shared" si="438"/>
        <v/>
      </c>
      <c r="I2217" s="2">
        <f t="shared" si="439"/>
        <v>0.66325419298627752</v>
      </c>
      <c r="J2217" s="10">
        <f t="shared" si="445"/>
        <v>2</v>
      </c>
      <c r="K2217" s="9">
        <f t="shared" si="446"/>
        <v>1</v>
      </c>
      <c r="L2217" s="8">
        <f t="shared" si="447"/>
        <v>3</v>
      </c>
      <c r="M2217" s="2">
        <f t="shared" si="448"/>
        <v>0.47222827270747114</v>
      </c>
      <c r="N2217" s="2">
        <f t="shared" si="449"/>
        <v>0.51187105205837513</v>
      </c>
      <c r="O2217" s="2">
        <f t="shared" si="450"/>
        <v>1.5900675234153779E-2</v>
      </c>
      <c r="P2217" s="2">
        <f t="shared" si="451"/>
        <v>-5.2041704279304213E-17</v>
      </c>
      <c r="Q2217" s="1">
        <v>2168</v>
      </c>
      <c r="R2217" s="1">
        <v>2350</v>
      </c>
      <c r="S2217" s="1">
        <v>73</v>
      </c>
      <c r="AO2217"/>
      <c r="AP2217"/>
      <c r="AQ2217" s="8"/>
      <c r="AR2217" s="8"/>
      <c r="AS2217" s="8"/>
      <c r="AT2217" s="8"/>
      <c r="AU2217" s="2"/>
      <c r="AV2217" s="2"/>
      <c r="AW2217" s="2"/>
      <c r="AX2217" s="2"/>
      <c r="AY2217" s="2"/>
      <c r="AZ2217" t="s">
        <v>38</v>
      </c>
      <c r="BA2217" t="s">
        <v>950</v>
      </c>
      <c r="BC2217" s="43">
        <v>40</v>
      </c>
      <c r="BD2217" s="46">
        <v>3</v>
      </c>
      <c r="BE2217" s="49">
        <f t="shared" si="452"/>
        <v>40003</v>
      </c>
      <c r="BF2217"/>
      <c r="BG2217" s="7" t="s">
        <v>481</v>
      </c>
    </row>
    <row r="2218" spans="1:59" s="1" customFormat="1" hidden="1" outlineLevel="1">
      <c r="A2218" t="s">
        <v>626</v>
      </c>
      <c r="B2218" t="s">
        <v>950</v>
      </c>
      <c r="C2218" s="1">
        <v>13172</v>
      </c>
      <c r="E2218" s="1">
        <f t="shared" si="444"/>
        <v>8727</v>
      </c>
      <c r="F2218" s="26"/>
      <c r="G2218" s="1">
        <v>5167</v>
      </c>
      <c r="H2218" s="2" t="str">
        <f t="shared" si="438"/>
        <v/>
      </c>
      <c r="I2218" s="2">
        <f t="shared" si="439"/>
        <v>0.59207058553913139</v>
      </c>
      <c r="J2218" s="10">
        <f t="shared" si="445"/>
        <v>1</v>
      </c>
      <c r="K2218" s="9">
        <f t="shared" si="446"/>
        <v>2</v>
      </c>
      <c r="L2218" s="8">
        <f t="shared" si="447"/>
        <v>3</v>
      </c>
      <c r="M2218" s="2">
        <f t="shared" si="448"/>
        <v>0.92677896184255759</v>
      </c>
      <c r="N2218" s="2">
        <f t="shared" si="449"/>
        <v>6.4512432680187928E-2</v>
      </c>
      <c r="O2218" s="2">
        <f t="shared" si="450"/>
        <v>8.7086054772544975E-3</v>
      </c>
      <c r="P2218" s="2">
        <f t="shared" si="451"/>
        <v>-1.7347234759768071E-17</v>
      </c>
      <c r="Q2218" s="1">
        <v>8088</v>
      </c>
      <c r="R2218" s="1">
        <v>563</v>
      </c>
      <c r="S2218" s="1">
        <v>76</v>
      </c>
      <c r="AO2218"/>
      <c r="AP2218"/>
      <c r="AQ2218" s="8"/>
      <c r="AR2218" s="8"/>
      <c r="AS2218" s="8"/>
      <c r="AT2218" s="8"/>
      <c r="AU2218" s="2"/>
      <c r="AV2218" s="2"/>
      <c r="AW2218" s="2"/>
      <c r="AX2218" s="2"/>
      <c r="AY2218" s="2"/>
      <c r="AZ2218" t="s">
        <v>626</v>
      </c>
      <c r="BA2218" t="s">
        <v>950</v>
      </c>
      <c r="BC2218" s="43">
        <v>40</v>
      </c>
      <c r="BD2218" s="46">
        <v>5</v>
      </c>
      <c r="BE2218" s="49">
        <f t="shared" si="452"/>
        <v>40005</v>
      </c>
      <c r="BF2218"/>
      <c r="BG2218" s="7" t="s">
        <v>481</v>
      </c>
    </row>
    <row r="2219" spans="1:59" s="1" customFormat="1" hidden="1" outlineLevel="1">
      <c r="A2219" t="s">
        <v>326</v>
      </c>
      <c r="B2219" t="s">
        <v>950</v>
      </c>
      <c r="C2219" s="1">
        <v>5869</v>
      </c>
      <c r="E2219" s="1">
        <f t="shared" si="444"/>
        <v>4283</v>
      </c>
      <c r="F2219" s="26"/>
      <c r="G2219" s="1">
        <v>2850</v>
      </c>
      <c r="H2219" s="2" t="str">
        <f t="shared" si="438"/>
        <v/>
      </c>
      <c r="I2219" s="2">
        <f t="shared" si="439"/>
        <v>0.66542143357459727</v>
      </c>
      <c r="J2219" s="10">
        <f t="shared" si="445"/>
        <v>1</v>
      </c>
      <c r="K2219" s="9">
        <f t="shared" si="446"/>
        <v>2</v>
      </c>
      <c r="L2219" s="8">
        <f t="shared" si="447"/>
        <v>3</v>
      </c>
      <c r="M2219" s="2">
        <f t="shared" si="448"/>
        <v>0.49684800373569926</v>
      </c>
      <c r="N2219" s="2">
        <f t="shared" si="449"/>
        <v>0.49031053000233482</v>
      </c>
      <c r="O2219" s="2">
        <f t="shared" si="450"/>
        <v>1.2841466261965912E-2</v>
      </c>
      <c r="P2219" s="2">
        <f t="shared" si="451"/>
        <v>0</v>
      </c>
      <c r="Q2219" s="1">
        <v>2128</v>
      </c>
      <c r="R2219" s="1">
        <v>2100</v>
      </c>
      <c r="S2219" s="1">
        <v>55</v>
      </c>
      <c r="AO2219"/>
      <c r="AP2219"/>
      <c r="AQ2219" s="8"/>
      <c r="AR2219" s="8"/>
      <c r="AS2219" s="8"/>
      <c r="AT2219" s="8"/>
      <c r="AU2219" s="2"/>
      <c r="AV2219" s="2"/>
      <c r="AW2219" s="2"/>
      <c r="AX2219" s="2"/>
      <c r="AY2219" s="2"/>
      <c r="AZ2219" t="s">
        <v>326</v>
      </c>
      <c r="BA2219" t="s">
        <v>950</v>
      </c>
      <c r="BC2219" s="43">
        <v>40</v>
      </c>
      <c r="BD2219" s="46">
        <v>7</v>
      </c>
      <c r="BE2219" s="49">
        <f t="shared" si="452"/>
        <v>40007</v>
      </c>
      <c r="BF2219"/>
      <c r="BG2219" s="7" t="s">
        <v>481</v>
      </c>
    </row>
    <row r="2220" spans="1:59" s="1" customFormat="1" hidden="1" outlineLevel="1">
      <c r="A2220" t="s">
        <v>2621</v>
      </c>
      <c r="B2220" t="s">
        <v>950</v>
      </c>
      <c r="C2220" s="1">
        <v>18685</v>
      </c>
      <c r="E2220" s="1">
        <f t="shared" si="444"/>
        <v>13067</v>
      </c>
      <c r="F2220" s="26"/>
      <c r="G2220" s="1">
        <v>7820</v>
      </c>
      <c r="H2220" s="2" t="str">
        <f t="shared" si="438"/>
        <v/>
      </c>
      <c r="I2220" s="2">
        <f t="shared" si="439"/>
        <v>0.59845412106834006</v>
      </c>
      <c r="J2220" s="10">
        <f t="shared" si="445"/>
        <v>1</v>
      </c>
      <c r="K2220" s="9">
        <f t="shared" si="446"/>
        <v>2</v>
      </c>
      <c r="L2220" s="8">
        <f t="shared" si="447"/>
        <v>3</v>
      </c>
      <c r="M2220" s="2">
        <f t="shared" si="448"/>
        <v>0.78839825514655237</v>
      </c>
      <c r="N2220" s="2">
        <f t="shared" si="449"/>
        <v>0.19407668171730313</v>
      </c>
      <c r="O2220" s="2">
        <f t="shared" si="450"/>
        <v>1.7525063136144485E-2</v>
      </c>
      <c r="P2220" s="2">
        <f t="shared" si="451"/>
        <v>0</v>
      </c>
      <c r="Q2220" s="1">
        <v>10302</v>
      </c>
      <c r="R2220" s="1">
        <v>2536</v>
      </c>
      <c r="S2220" s="1">
        <v>229</v>
      </c>
      <c r="AO2220"/>
      <c r="AP2220"/>
      <c r="AQ2220" s="8"/>
      <c r="AR2220" s="8"/>
      <c r="AS2220" s="8"/>
      <c r="AT2220" s="8"/>
      <c r="AU2220" s="2"/>
      <c r="AV2220" s="2"/>
      <c r="AW2220" s="2"/>
      <c r="AX2220" s="2"/>
      <c r="AY2220" s="2"/>
      <c r="AZ2220" t="s">
        <v>2621</v>
      </c>
      <c r="BA2220" t="s">
        <v>950</v>
      </c>
      <c r="BC2220" s="43">
        <v>40</v>
      </c>
      <c r="BD2220" s="46">
        <v>9</v>
      </c>
      <c r="BE2220" s="49">
        <f t="shared" si="452"/>
        <v>40009</v>
      </c>
      <c r="BF2220"/>
      <c r="BG2220" s="7" t="s">
        <v>481</v>
      </c>
    </row>
    <row r="2221" spans="1:59" s="1" customFormat="1" hidden="1" outlineLevel="1">
      <c r="A2221" t="s">
        <v>2847</v>
      </c>
      <c r="B2221" t="s">
        <v>950</v>
      </c>
      <c r="C2221" s="1">
        <v>11544</v>
      </c>
      <c r="E2221" s="1">
        <f t="shared" si="444"/>
        <v>7892</v>
      </c>
      <c r="F2221" s="26"/>
      <c r="G2221" s="1">
        <v>5052</v>
      </c>
      <c r="H2221" s="2" t="str">
        <f t="shared" si="438"/>
        <v/>
      </c>
      <c r="I2221" s="2">
        <f t="shared" si="439"/>
        <v>0.64014191586416624</v>
      </c>
      <c r="J2221" s="10">
        <f t="shared" si="445"/>
        <v>1</v>
      </c>
      <c r="K2221" s="9">
        <f t="shared" si="446"/>
        <v>2</v>
      </c>
      <c r="L2221" s="8">
        <f t="shared" si="447"/>
        <v>3</v>
      </c>
      <c r="M2221" s="2">
        <f t="shared" si="448"/>
        <v>0.55587937151545874</v>
      </c>
      <c r="N2221" s="2">
        <f t="shared" si="449"/>
        <v>0.42650785605676633</v>
      </c>
      <c r="O2221" s="2">
        <f t="shared" si="450"/>
        <v>1.7612772427774964E-2</v>
      </c>
      <c r="P2221" s="2">
        <f t="shared" si="451"/>
        <v>-3.8163916471489756E-17</v>
      </c>
      <c r="Q2221" s="1">
        <v>4387</v>
      </c>
      <c r="R2221" s="1">
        <v>3366</v>
      </c>
      <c r="S2221" s="1">
        <v>139</v>
      </c>
      <c r="AO2221"/>
      <c r="AP2221"/>
      <c r="AQ2221" s="8"/>
      <c r="AR2221" s="8"/>
      <c r="AS2221" s="8"/>
      <c r="AT2221" s="8"/>
      <c r="AU2221" s="2"/>
      <c r="AV2221" s="2"/>
      <c r="AW2221" s="2"/>
      <c r="AX2221" s="2"/>
      <c r="AY2221" s="2"/>
      <c r="AZ2221" t="s">
        <v>2847</v>
      </c>
      <c r="BA2221" t="s">
        <v>950</v>
      </c>
      <c r="BC2221" s="43">
        <v>40</v>
      </c>
      <c r="BD2221" s="46">
        <v>11</v>
      </c>
      <c r="BE2221" s="49">
        <f t="shared" si="452"/>
        <v>40011</v>
      </c>
      <c r="BF2221"/>
      <c r="BG2221" s="7" t="s">
        <v>481</v>
      </c>
    </row>
    <row r="2222" spans="1:59" s="1" customFormat="1" hidden="1" outlineLevel="1">
      <c r="A2222" t="s">
        <v>1126</v>
      </c>
      <c r="B2222" t="s">
        <v>950</v>
      </c>
      <c r="C2222" s="1">
        <v>32761</v>
      </c>
      <c r="E2222" s="1">
        <f t="shared" si="444"/>
        <v>23269</v>
      </c>
      <c r="F2222" s="26"/>
      <c r="G2222" s="1">
        <v>13468</v>
      </c>
      <c r="H2222" s="2" t="str">
        <f t="shared" si="438"/>
        <v/>
      </c>
      <c r="I2222" s="2">
        <f t="shared" si="439"/>
        <v>0.57879582276849029</v>
      </c>
      <c r="J2222" s="10">
        <f t="shared" si="445"/>
        <v>1</v>
      </c>
      <c r="K2222" s="9">
        <f t="shared" si="446"/>
        <v>2</v>
      </c>
      <c r="L2222" s="8">
        <f t="shared" si="447"/>
        <v>3</v>
      </c>
      <c r="M2222" s="2">
        <f t="shared" si="448"/>
        <v>0.89415101637371608</v>
      </c>
      <c r="N2222" s="2">
        <f t="shared" si="449"/>
        <v>9.3300098843955473E-2</v>
      </c>
      <c r="O2222" s="2">
        <f t="shared" si="450"/>
        <v>1.2548884782328421E-2</v>
      </c>
      <c r="P2222" s="2">
        <f t="shared" si="451"/>
        <v>2.7755575615628914E-17</v>
      </c>
      <c r="Q2222" s="1">
        <v>20806</v>
      </c>
      <c r="R2222" s="1">
        <v>2171</v>
      </c>
      <c r="S2222" s="1">
        <v>292</v>
      </c>
      <c r="AO2222"/>
      <c r="AP2222"/>
      <c r="AQ2222" s="8"/>
      <c r="AR2222" s="8"/>
      <c r="AS2222" s="8"/>
      <c r="AT2222" s="8"/>
      <c r="AU2222" s="2"/>
      <c r="AV2222" s="2"/>
      <c r="AW2222" s="2"/>
      <c r="AX2222" s="2"/>
      <c r="AY2222" s="2"/>
      <c r="AZ2222" t="s">
        <v>1126</v>
      </c>
      <c r="BA2222" t="s">
        <v>950</v>
      </c>
      <c r="BC2222" s="43">
        <v>40</v>
      </c>
      <c r="BD2222" s="46">
        <v>13</v>
      </c>
      <c r="BE2222" s="49">
        <f t="shared" si="452"/>
        <v>40013</v>
      </c>
      <c r="BF2222"/>
      <c r="BG2222" s="7" t="s">
        <v>481</v>
      </c>
    </row>
    <row r="2223" spans="1:59" s="1" customFormat="1" hidden="1" outlineLevel="1">
      <c r="A2223" t="s">
        <v>2042</v>
      </c>
      <c r="B2223" t="s">
        <v>950</v>
      </c>
      <c r="C2223" s="1">
        <v>29685</v>
      </c>
      <c r="E2223" s="1">
        <f t="shared" si="444"/>
        <v>18741</v>
      </c>
      <c r="F2223" s="26"/>
      <c r="G2223" s="1">
        <v>11488</v>
      </c>
      <c r="H2223" s="2" t="str">
        <f t="shared" si="438"/>
        <v/>
      </c>
      <c r="I2223" s="2">
        <f t="shared" si="439"/>
        <v>0.61298756736566884</v>
      </c>
      <c r="J2223" s="10">
        <f t="shared" si="445"/>
        <v>1</v>
      </c>
      <c r="K2223" s="9">
        <f t="shared" si="446"/>
        <v>2</v>
      </c>
      <c r="L2223" s="8">
        <f t="shared" si="447"/>
        <v>3</v>
      </c>
      <c r="M2223" s="2">
        <f t="shared" si="448"/>
        <v>0.8335734485886559</v>
      </c>
      <c r="N2223" s="2">
        <f t="shared" si="449"/>
        <v>0.15388719918894403</v>
      </c>
      <c r="O2223" s="2">
        <f t="shared" si="450"/>
        <v>1.2539352222400085E-2</v>
      </c>
      <c r="P2223" s="2">
        <f t="shared" si="451"/>
        <v>0</v>
      </c>
      <c r="Q2223" s="1">
        <v>15622</v>
      </c>
      <c r="R2223" s="1">
        <v>2884</v>
      </c>
      <c r="S2223" s="1">
        <v>235</v>
      </c>
      <c r="AO2223"/>
      <c r="AP2223"/>
      <c r="AQ2223" s="8"/>
      <c r="AR2223" s="8"/>
      <c r="AS2223" s="8"/>
      <c r="AT2223" s="8"/>
      <c r="AU2223" s="2"/>
      <c r="AV2223" s="2"/>
      <c r="AW2223" s="2"/>
      <c r="AX2223" s="2"/>
      <c r="AY2223" s="2"/>
      <c r="AZ2223" t="s">
        <v>2042</v>
      </c>
      <c r="BA2223" t="s">
        <v>950</v>
      </c>
      <c r="BC2223" s="43">
        <v>40</v>
      </c>
      <c r="BD2223" s="46">
        <v>15</v>
      </c>
      <c r="BE2223" s="49">
        <f t="shared" si="452"/>
        <v>40015</v>
      </c>
      <c r="BF2223"/>
      <c r="BG2223" s="7" t="s">
        <v>481</v>
      </c>
    </row>
    <row r="2224" spans="1:59" hidden="1" outlineLevel="1">
      <c r="A2224" t="s">
        <v>1432</v>
      </c>
      <c r="B2224" t="s">
        <v>950</v>
      </c>
      <c r="C2224" s="1">
        <v>77063</v>
      </c>
      <c r="E2224" s="1">
        <f t="shared" si="444"/>
        <v>49438</v>
      </c>
      <c r="G2224" s="1">
        <v>33050</v>
      </c>
      <c r="H2224" s="2" t="str">
        <f t="shared" si="438"/>
        <v/>
      </c>
      <c r="I2224" s="2">
        <f t="shared" si="439"/>
        <v>0.66851409846676646</v>
      </c>
      <c r="J2224" s="10">
        <f t="shared" si="445"/>
        <v>1</v>
      </c>
      <c r="K2224" s="9">
        <f t="shared" si="446"/>
        <v>2</v>
      </c>
      <c r="L2224" s="8">
        <f t="shared" si="447"/>
        <v>3</v>
      </c>
      <c r="M2224" s="2">
        <f t="shared" si="448"/>
        <v>0.53149399247542373</v>
      </c>
      <c r="N2224" s="2">
        <f t="shared" si="449"/>
        <v>0.43355313726283423</v>
      </c>
      <c r="O2224" s="2">
        <f t="shared" si="450"/>
        <v>3.4952870261741979E-2</v>
      </c>
      <c r="P2224" s="2">
        <f t="shared" si="451"/>
        <v>6.2450045135165055E-17</v>
      </c>
      <c r="Q2224" s="1">
        <v>26276</v>
      </c>
      <c r="R2224" s="1">
        <v>21434</v>
      </c>
      <c r="S2224" s="1">
        <v>1728</v>
      </c>
      <c r="AZ2224" t="s">
        <v>1432</v>
      </c>
      <c r="BA2224" t="s">
        <v>950</v>
      </c>
      <c r="BC2224" s="43">
        <v>40</v>
      </c>
      <c r="BD2224" s="46">
        <v>17</v>
      </c>
      <c r="BE2224" s="49">
        <f t="shared" si="452"/>
        <v>40017</v>
      </c>
      <c r="BG2224" s="7" t="s">
        <v>481</v>
      </c>
    </row>
    <row r="2225" spans="1:59" hidden="1" outlineLevel="1">
      <c r="A2225" t="s">
        <v>2907</v>
      </c>
      <c r="B2225" t="s">
        <v>950</v>
      </c>
      <c r="C2225" s="1">
        <v>43309</v>
      </c>
      <c r="E2225" s="1">
        <f t="shared" si="444"/>
        <v>30343</v>
      </c>
      <c r="G2225" s="1">
        <v>18368</v>
      </c>
      <c r="H2225" s="2" t="str">
        <f t="shared" si="438"/>
        <v/>
      </c>
      <c r="I2225" s="2">
        <f t="shared" si="439"/>
        <v>0.60534554922057804</v>
      </c>
      <c r="J2225" s="10">
        <f t="shared" si="445"/>
        <v>1</v>
      </c>
      <c r="K2225" s="9">
        <f t="shared" si="446"/>
        <v>2</v>
      </c>
      <c r="L2225" s="8">
        <f t="shared" si="447"/>
        <v>3</v>
      </c>
      <c r="M2225" s="2">
        <f t="shared" si="448"/>
        <v>0.80974195036746532</v>
      </c>
      <c r="N2225" s="2">
        <f t="shared" si="449"/>
        <v>0.17651517648221995</v>
      </c>
      <c r="O2225" s="2">
        <f t="shared" si="450"/>
        <v>1.3742873150314736E-2</v>
      </c>
      <c r="P2225" s="2">
        <f t="shared" si="451"/>
        <v>-1.3877787807814457E-17</v>
      </c>
      <c r="Q2225" s="1">
        <v>24570</v>
      </c>
      <c r="R2225" s="1">
        <v>5356</v>
      </c>
      <c r="S2225" s="1">
        <v>417</v>
      </c>
      <c r="AZ2225" t="s">
        <v>2907</v>
      </c>
      <c r="BA2225" t="s">
        <v>950</v>
      </c>
      <c r="BC2225" s="43">
        <v>40</v>
      </c>
      <c r="BD2225" s="46">
        <v>19</v>
      </c>
      <c r="BE2225" s="49">
        <f t="shared" si="452"/>
        <v>40019</v>
      </c>
      <c r="BG2225" s="7" t="s">
        <v>481</v>
      </c>
    </row>
    <row r="2226" spans="1:59" hidden="1" outlineLevel="1">
      <c r="A2226" t="s">
        <v>2703</v>
      </c>
      <c r="B2226" t="s">
        <v>950</v>
      </c>
      <c r="C2226" s="1">
        <v>36019</v>
      </c>
      <c r="E2226" s="1">
        <f t="shared" si="444"/>
        <v>25506</v>
      </c>
      <c r="G2226" s="1">
        <v>15111</v>
      </c>
      <c r="H2226" s="2" t="str">
        <f t="shared" si="438"/>
        <v/>
      </c>
      <c r="I2226" s="2">
        <f t="shared" si="439"/>
        <v>0.59244883556810157</v>
      </c>
      <c r="J2226" s="10">
        <f t="shared" si="445"/>
        <v>1</v>
      </c>
      <c r="K2226" s="9">
        <f t="shared" si="446"/>
        <v>2</v>
      </c>
      <c r="L2226" s="8">
        <f t="shared" si="447"/>
        <v>3</v>
      </c>
      <c r="M2226" s="2">
        <f t="shared" si="448"/>
        <v>0.75099976476123265</v>
      </c>
      <c r="N2226" s="2">
        <f t="shared" si="449"/>
        <v>0.22065396377322982</v>
      </c>
      <c r="O2226" s="2">
        <f t="shared" si="450"/>
        <v>2.8346271465537521E-2</v>
      </c>
      <c r="P2226" s="2">
        <f t="shared" si="451"/>
        <v>0</v>
      </c>
      <c r="Q2226" s="1">
        <v>19155</v>
      </c>
      <c r="R2226" s="1">
        <v>5628</v>
      </c>
      <c r="S2226" s="1">
        <v>723</v>
      </c>
      <c r="AZ2226" t="s">
        <v>2703</v>
      </c>
      <c r="BA2226" t="s">
        <v>950</v>
      </c>
      <c r="BC2226" s="43">
        <v>40</v>
      </c>
      <c r="BD2226" s="46">
        <v>21</v>
      </c>
      <c r="BE2226" s="49">
        <f t="shared" si="452"/>
        <v>40021</v>
      </c>
      <c r="BG2226" s="7" t="s">
        <v>481</v>
      </c>
    </row>
    <row r="2227" spans="1:59" hidden="1" outlineLevel="1">
      <c r="A2227" t="s">
        <v>215</v>
      </c>
      <c r="B2227" t="s">
        <v>950</v>
      </c>
      <c r="C2227" s="1">
        <v>15429</v>
      </c>
      <c r="E2227" s="1">
        <f t="shared" si="444"/>
        <v>12074</v>
      </c>
      <c r="G2227" s="1">
        <v>6377</v>
      </c>
      <c r="H2227" s="2" t="str">
        <f t="shared" si="438"/>
        <v/>
      </c>
      <c r="I2227" s="2">
        <f t="shared" si="439"/>
        <v>0.52815968196123908</v>
      </c>
      <c r="J2227" s="10">
        <f t="shared" si="445"/>
        <v>1</v>
      </c>
      <c r="K2227" s="9">
        <f t="shared" si="446"/>
        <v>2</v>
      </c>
      <c r="L2227" s="8">
        <f t="shared" si="447"/>
        <v>3</v>
      </c>
      <c r="M2227" s="2">
        <f t="shared" si="448"/>
        <v>0.94807023355971509</v>
      </c>
      <c r="N2227" s="2">
        <f t="shared" si="449"/>
        <v>4.4144442603942353E-2</v>
      </c>
      <c r="O2227" s="2">
        <f t="shared" si="450"/>
        <v>7.7853238363425545E-3</v>
      </c>
      <c r="P2227" s="2">
        <f t="shared" si="451"/>
        <v>0</v>
      </c>
      <c r="Q2227" s="1">
        <v>11447</v>
      </c>
      <c r="R2227" s="1">
        <v>533</v>
      </c>
      <c r="S2227" s="1">
        <v>94</v>
      </c>
      <c r="AZ2227" t="s">
        <v>215</v>
      </c>
      <c r="BA2227" t="s">
        <v>950</v>
      </c>
      <c r="BC2227" s="43">
        <v>40</v>
      </c>
      <c r="BD2227" s="46">
        <v>23</v>
      </c>
      <c r="BE2227" s="49">
        <f t="shared" si="452"/>
        <v>40023</v>
      </c>
      <c r="BG2227" s="7" t="s">
        <v>481</v>
      </c>
    </row>
    <row r="2228" spans="1:59" hidden="1" outlineLevel="1">
      <c r="A2228" t="s">
        <v>1053</v>
      </c>
      <c r="B2228" t="s">
        <v>950</v>
      </c>
      <c r="C2228" s="1">
        <v>3239</v>
      </c>
      <c r="E2228" s="1">
        <f t="shared" si="444"/>
        <v>2454</v>
      </c>
      <c r="G2228" s="1">
        <v>1624</v>
      </c>
      <c r="H2228" s="2" t="str">
        <f t="shared" si="438"/>
        <v/>
      </c>
      <c r="I2228" s="2">
        <f t="shared" si="439"/>
        <v>0.66177669111654447</v>
      </c>
      <c r="J2228" s="10">
        <f t="shared" si="445"/>
        <v>1</v>
      </c>
      <c r="K2228" s="9">
        <f t="shared" si="446"/>
        <v>2</v>
      </c>
      <c r="L2228" s="8">
        <f t="shared" si="447"/>
        <v>3</v>
      </c>
      <c r="M2228" s="2">
        <f t="shared" si="448"/>
        <v>0.69478402607986955</v>
      </c>
      <c r="N2228" s="2">
        <f t="shared" si="449"/>
        <v>0.29136104319478401</v>
      </c>
      <c r="O2228" s="2">
        <f t="shared" si="450"/>
        <v>1.3854930725346373E-2</v>
      </c>
      <c r="P2228" s="2">
        <f t="shared" si="451"/>
        <v>6.4184768611141862E-17</v>
      </c>
      <c r="Q2228" s="1">
        <v>1705</v>
      </c>
      <c r="R2228" s="1">
        <v>715</v>
      </c>
      <c r="S2228" s="1">
        <v>34</v>
      </c>
      <c r="AZ2228" t="s">
        <v>1053</v>
      </c>
      <c r="BA2228" t="s">
        <v>950</v>
      </c>
      <c r="BC2228" s="43">
        <v>40</v>
      </c>
      <c r="BD2228" s="46">
        <v>25</v>
      </c>
      <c r="BE2228" s="49">
        <f t="shared" si="452"/>
        <v>40025</v>
      </c>
      <c r="BG2228" s="7" t="s">
        <v>481</v>
      </c>
    </row>
    <row r="2229" spans="1:59" hidden="1" outlineLevel="1">
      <c r="A2229" t="s">
        <v>684</v>
      </c>
      <c r="B2229" t="s">
        <v>950</v>
      </c>
      <c r="C2229" s="1">
        <v>181338</v>
      </c>
      <c r="E2229" s="1">
        <f t="shared" si="444"/>
        <v>126852</v>
      </c>
      <c r="G2229" s="1">
        <v>80629</v>
      </c>
      <c r="H2229" s="2" t="str">
        <f t="shared" si="438"/>
        <v/>
      </c>
      <c r="I2229" s="2">
        <f t="shared" si="439"/>
        <v>0.63561473212877995</v>
      </c>
      <c r="J2229" s="10">
        <f t="shared" si="445"/>
        <v>1</v>
      </c>
      <c r="K2229" s="9">
        <f t="shared" si="446"/>
        <v>2</v>
      </c>
      <c r="L2229" s="8">
        <f t="shared" si="447"/>
        <v>3</v>
      </c>
      <c r="M2229" s="2">
        <f t="shared" si="448"/>
        <v>0.53766594141203927</v>
      </c>
      <c r="N2229" s="2">
        <f t="shared" si="449"/>
        <v>0.41040740390376185</v>
      </c>
      <c r="O2229" s="2">
        <f t="shared" si="450"/>
        <v>5.1926654684198909E-2</v>
      </c>
      <c r="P2229" s="2">
        <f t="shared" si="451"/>
        <v>0</v>
      </c>
      <c r="Q2229" s="1">
        <v>68204</v>
      </c>
      <c r="R2229" s="1">
        <v>52061</v>
      </c>
      <c r="S2229" s="1">
        <v>6587</v>
      </c>
      <c r="AZ2229" t="s">
        <v>684</v>
      </c>
      <c r="BA2229" t="s">
        <v>950</v>
      </c>
      <c r="BC2229" s="43">
        <v>40</v>
      </c>
      <c r="BD2229" s="46">
        <v>27</v>
      </c>
      <c r="BE2229" s="49">
        <f t="shared" si="452"/>
        <v>40027</v>
      </c>
      <c r="BG2229" s="7" t="s">
        <v>481</v>
      </c>
    </row>
    <row r="2230" spans="1:59" hidden="1" outlineLevel="1">
      <c r="A2230" t="s">
        <v>629</v>
      </c>
      <c r="B2230" t="s">
        <v>950</v>
      </c>
      <c r="C2230" s="1">
        <v>5717</v>
      </c>
      <c r="E2230" s="1">
        <f t="shared" si="444"/>
        <v>4842</v>
      </c>
      <c r="G2230" s="1">
        <v>2800</v>
      </c>
      <c r="H2230" s="2" t="str">
        <f t="shared" si="438"/>
        <v/>
      </c>
      <c r="I2230" s="2">
        <f t="shared" si="439"/>
        <v>0.57827344072697229</v>
      </c>
      <c r="J2230" s="10">
        <f t="shared" si="445"/>
        <v>1</v>
      </c>
      <c r="K2230" s="9">
        <f t="shared" si="446"/>
        <v>2</v>
      </c>
      <c r="L2230" s="8">
        <f t="shared" si="447"/>
        <v>3</v>
      </c>
      <c r="M2230" s="2">
        <f t="shared" si="448"/>
        <v>0.95848822800495659</v>
      </c>
      <c r="N2230" s="2">
        <f t="shared" si="449"/>
        <v>3.9653035935563817E-2</v>
      </c>
      <c r="O2230" s="2">
        <f t="shared" si="450"/>
        <v>1.8587360594795538E-3</v>
      </c>
      <c r="P2230" s="2">
        <f t="shared" si="451"/>
        <v>4.0766001685454967E-17</v>
      </c>
      <c r="Q2230" s="1">
        <v>4641</v>
      </c>
      <c r="R2230" s="1">
        <v>192</v>
      </c>
      <c r="S2230" s="1">
        <v>9</v>
      </c>
      <c r="AZ2230" t="s">
        <v>629</v>
      </c>
      <c r="BA2230" t="s">
        <v>950</v>
      </c>
      <c r="BC2230" s="43">
        <v>40</v>
      </c>
      <c r="BD2230" s="46">
        <v>29</v>
      </c>
      <c r="BE2230" s="49">
        <f t="shared" si="452"/>
        <v>40029</v>
      </c>
      <c r="BG2230" s="7" t="s">
        <v>481</v>
      </c>
    </row>
    <row r="2231" spans="1:59" hidden="1" outlineLevel="1">
      <c r="A2231" t="s">
        <v>2589</v>
      </c>
      <c r="B2231" t="s">
        <v>950</v>
      </c>
      <c r="C2231" s="1">
        <v>120903</v>
      </c>
      <c r="E2231" s="1">
        <f t="shared" si="444"/>
        <v>56827</v>
      </c>
      <c r="G2231" s="1">
        <v>35520</v>
      </c>
      <c r="H2231" s="2" t="str">
        <f t="shared" si="438"/>
        <v/>
      </c>
      <c r="I2231" s="2">
        <f t="shared" si="439"/>
        <v>0.62505499146532462</v>
      </c>
      <c r="J2231" s="10">
        <f t="shared" si="445"/>
        <v>1</v>
      </c>
      <c r="K2231" s="9">
        <f t="shared" si="446"/>
        <v>2</v>
      </c>
      <c r="L2231" s="8">
        <f t="shared" si="447"/>
        <v>3</v>
      </c>
      <c r="M2231" s="2">
        <f t="shared" si="448"/>
        <v>0.68815879775458844</v>
      </c>
      <c r="N2231" s="2">
        <f t="shared" si="449"/>
        <v>0.27967339468914426</v>
      </c>
      <c r="O2231" s="2">
        <f t="shared" si="450"/>
        <v>3.2167807556267268E-2</v>
      </c>
      <c r="P2231" s="2">
        <f t="shared" si="451"/>
        <v>0</v>
      </c>
      <c r="Q2231" s="1">
        <v>39106</v>
      </c>
      <c r="R2231" s="1">
        <v>15893</v>
      </c>
      <c r="S2231" s="1">
        <v>1828</v>
      </c>
      <c r="AZ2231" t="s">
        <v>2589</v>
      </c>
      <c r="BA2231" t="s">
        <v>950</v>
      </c>
      <c r="BC2231" s="43">
        <v>40</v>
      </c>
      <c r="BD2231" s="46">
        <v>31</v>
      </c>
      <c r="BE2231" s="49">
        <f t="shared" si="452"/>
        <v>40031</v>
      </c>
      <c r="BG2231" s="7" t="s">
        <v>481</v>
      </c>
    </row>
    <row r="2232" spans="1:59" hidden="1" outlineLevel="1">
      <c r="A2232" t="s">
        <v>1409</v>
      </c>
      <c r="B2232" t="s">
        <v>950</v>
      </c>
      <c r="C2232" s="1">
        <v>6510</v>
      </c>
      <c r="E2232" s="1">
        <f t="shared" si="444"/>
        <v>4837</v>
      </c>
      <c r="G2232" s="1">
        <v>3091</v>
      </c>
      <c r="H2232" s="2" t="str">
        <f t="shared" si="438"/>
        <v/>
      </c>
      <c r="I2232" s="2">
        <f t="shared" si="439"/>
        <v>0.63903245813520781</v>
      </c>
      <c r="J2232" s="10">
        <f t="shared" si="445"/>
        <v>1</v>
      </c>
      <c r="K2232" s="9">
        <f t="shared" si="446"/>
        <v>2</v>
      </c>
      <c r="L2232" s="8">
        <f t="shared" si="447"/>
        <v>3</v>
      </c>
      <c r="M2232" s="2">
        <f t="shared" si="448"/>
        <v>0.91854455240851762</v>
      </c>
      <c r="N2232" s="2">
        <f t="shared" si="449"/>
        <v>7.3599338432912956E-2</v>
      </c>
      <c r="O2232" s="2">
        <f t="shared" si="450"/>
        <v>7.8561091585693608E-3</v>
      </c>
      <c r="P2232" s="2">
        <f t="shared" si="451"/>
        <v>6.0715321659188248E-17</v>
      </c>
      <c r="Q2232" s="1">
        <v>4443</v>
      </c>
      <c r="R2232" s="1">
        <v>356</v>
      </c>
      <c r="S2232" s="1">
        <v>38</v>
      </c>
      <c r="AZ2232" t="s">
        <v>1409</v>
      </c>
      <c r="BA2232" t="s">
        <v>950</v>
      </c>
      <c r="BC2232" s="43">
        <v>40</v>
      </c>
      <c r="BD2232" s="46">
        <v>33</v>
      </c>
      <c r="BE2232" s="49">
        <f t="shared" si="452"/>
        <v>40033</v>
      </c>
      <c r="BG2232" s="7" t="s">
        <v>481</v>
      </c>
    </row>
    <row r="2233" spans="1:59" hidden="1" outlineLevel="1">
      <c r="A2233" t="s">
        <v>2260</v>
      </c>
      <c r="B2233" t="s">
        <v>950</v>
      </c>
      <c r="C2233" s="1">
        <v>14202</v>
      </c>
      <c r="E2233" s="1">
        <f t="shared" si="444"/>
        <v>10256</v>
      </c>
      <c r="G2233" s="1">
        <v>6219</v>
      </c>
      <c r="H2233" s="2" t="str">
        <f t="shared" si="438"/>
        <v/>
      </c>
      <c r="I2233" s="2">
        <f t="shared" si="439"/>
        <v>0.60637675507020283</v>
      </c>
      <c r="J2233" s="10">
        <f t="shared" si="445"/>
        <v>1</v>
      </c>
      <c r="K2233" s="9">
        <f t="shared" si="446"/>
        <v>2</v>
      </c>
      <c r="L2233" s="8">
        <f t="shared" si="447"/>
        <v>3</v>
      </c>
      <c r="M2233" s="2">
        <f t="shared" si="448"/>
        <v>0.80226209048361929</v>
      </c>
      <c r="N2233" s="2">
        <f t="shared" si="449"/>
        <v>0.18174726989079562</v>
      </c>
      <c r="O2233" s="2">
        <f t="shared" si="450"/>
        <v>1.5990639625585022E-2</v>
      </c>
      <c r="P2233" s="2">
        <f t="shared" si="451"/>
        <v>6.2450045135165055E-17</v>
      </c>
      <c r="Q2233" s="1">
        <v>8228</v>
      </c>
      <c r="R2233" s="1">
        <v>1864</v>
      </c>
      <c r="S2233" s="1">
        <v>164</v>
      </c>
      <c r="AZ2233" t="s">
        <v>2260</v>
      </c>
      <c r="BA2233" t="s">
        <v>950</v>
      </c>
      <c r="BC2233" s="43">
        <v>40</v>
      </c>
      <c r="BD2233" s="46">
        <v>35</v>
      </c>
      <c r="BE2233" s="49">
        <f t="shared" si="452"/>
        <v>40035</v>
      </c>
      <c r="BG2233" s="7" t="s">
        <v>481</v>
      </c>
    </row>
    <row r="2234" spans="1:59" hidden="1" outlineLevel="1">
      <c r="A2234" t="s">
        <v>1410</v>
      </c>
      <c r="B2234" t="s">
        <v>950</v>
      </c>
      <c r="C2234" s="1">
        <v>62087</v>
      </c>
      <c r="E2234" s="1">
        <f t="shared" si="444"/>
        <v>39753</v>
      </c>
      <c r="G2234" s="1">
        <v>25238</v>
      </c>
      <c r="H2234" s="2" t="str">
        <f t="shared" si="438"/>
        <v/>
      </c>
      <c r="I2234" s="2">
        <f t="shared" si="439"/>
        <v>0.63487032425225765</v>
      </c>
      <c r="J2234" s="10">
        <f t="shared" si="445"/>
        <v>1</v>
      </c>
      <c r="K2234" s="9">
        <f t="shared" si="446"/>
        <v>2</v>
      </c>
      <c r="L2234" s="8">
        <f t="shared" si="447"/>
        <v>3</v>
      </c>
      <c r="M2234" s="2">
        <f t="shared" si="448"/>
        <v>0.65330918421251227</v>
      </c>
      <c r="N2234" s="2">
        <f t="shared" si="449"/>
        <v>0.32264231630317208</v>
      </c>
      <c r="O2234" s="2">
        <f t="shared" si="450"/>
        <v>2.4048499484315648E-2</v>
      </c>
      <c r="P2234" s="2">
        <f t="shared" si="451"/>
        <v>0</v>
      </c>
      <c r="Q2234" s="1">
        <v>25971</v>
      </c>
      <c r="R2234" s="1">
        <v>12826</v>
      </c>
      <c r="S2234" s="1">
        <v>956</v>
      </c>
      <c r="AZ2234" t="s">
        <v>1410</v>
      </c>
      <c r="BA2234" t="s">
        <v>950</v>
      </c>
      <c r="BC2234" s="43">
        <v>40</v>
      </c>
      <c r="BD2234" s="46">
        <v>37</v>
      </c>
      <c r="BE2234" s="49">
        <f t="shared" si="452"/>
        <v>40037</v>
      </c>
      <c r="BG2234" s="7" t="s">
        <v>481</v>
      </c>
    </row>
    <row r="2235" spans="1:59" hidden="1" outlineLevel="1">
      <c r="A2235" t="s">
        <v>715</v>
      </c>
      <c r="B2235" t="s">
        <v>950</v>
      </c>
      <c r="C2235" s="1">
        <v>26749</v>
      </c>
      <c r="E2235" s="1">
        <f t="shared" si="444"/>
        <v>20418</v>
      </c>
      <c r="G2235" s="1">
        <v>11694</v>
      </c>
      <c r="H2235" s="2" t="str">
        <f t="shared" si="438"/>
        <v/>
      </c>
      <c r="I2235" s="2">
        <f t="shared" si="439"/>
        <v>0.57272994416691159</v>
      </c>
      <c r="J2235" s="10">
        <f t="shared" si="445"/>
        <v>1</v>
      </c>
      <c r="K2235" s="9">
        <f t="shared" si="446"/>
        <v>2</v>
      </c>
      <c r="L2235" s="8">
        <f t="shared" si="447"/>
        <v>3</v>
      </c>
      <c r="M2235" s="2">
        <f t="shared" si="448"/>
        <v>0.66901753354882942</v>
      </c>
      <c r="N2235" s="2">
        <f t="shared" si="449"/>
        <v>0.3112449799196787</v>
      </c>
      <c r="O2235" s="2">
        <f t="shared" si="450"/>
        <v>1.9737486531491821E-2</v>
      </c>
      <c r="P2235" s="2">
        <f t="shared" si="451"/>
        <v>5.5511151231257827E-17</v>
      </c>
      <c r="Q2235" s="1">
        <v>13660</v>
      </c>
      <c r="R2235" s="1">
        <v>6355</v>
      </c>
      <c r="S2235" s="1">
        <v>403</v>
      </c>
      <c r="AZ2235" t="s">
        <v>715</v>
      </c>
      <c r="BA2235" t="s">
        <v>950</v>
      </c>
      <c r="BC2235" s="43">
        <v>40</v>
      </c>
      <c r="BD2235" s="46">
        <v>39</v>
      </c>
      <c r="BE2235" s="49">
        <f t="shared" si="452"/>
        <v>40039</v>
      </c>
      <c r="BG2235" s="7" t="s">
        <v>481</v>
      </c>
    </row>
    <row r="2236" spans="1:59" hidden="1" outlineLevel="1">
      <c r="A2236" t="s">
        <v>286</v>
      </c>
      <c r="B2236" t="s">
        <v>950</v>
      </c>
      <c r="C2236" s="1">
        <v>29600</v>
      </c>
      <c r="E2236" s="1">
        <f t="shared" si="444"/>
        <v>21856</v>
      </c>
      <c r="G2236" s="1">
        <v>12426</v>
      </c>
      <c r="H2236" s="2" t="str">
        <f t="shared" si="438"/>
        <v/>
      </c>
      <c r="I2236" s="2">
        <f t="shared" si="439"/>
        <v>0.56853953147877012</v>
      </c>
      <c r="J2236" s="10">
        <f t="shared" si="445"/>
        <v>1</v>
      </c>
      <c r="K2236" s="9">
        <f t="shared" si="446"/>
        <v>2</v>
      </c>
      <c r="L2236" s="8">
        <f t="shared" si="447"/>
        <v>3</v>
      </c>
      <c r="M2236" s="2">
        <f t="shared" si="448"/>
        <v>0.71211566617862376</v>
      </c>
      <c r="N2236" s="2">
        <f t="shared" si="449"/>
        <v>0.27100109809663253</v>
      </c>
      <c r="O2236" s="2">
        <f t="shared" si="450"/>
        <v>1.6883235724743779E-2</v>
      </c>
      <c r="P2236" s="2">
        <f t="shared" si="451"/>
        <v>-7.2858385991025898E-17</v>
      </c>
      <c r="Q2236" s="1">
        <v>15564</v>
      </c>
      <c r="R2236" s="1">
        <v>5923</v>
      </c>
      <c r="S2236" s="1">
        <v>369</v>
      </c>
      <c r="AZ2236" t="s">
        <v>286</v>
      </c>
      <c r="BA2236" t="s">
        <v>950</v>
      </c>
      <c r="BC2236" s="43">
        <v>40</v>
      </c>
      <c r="BD2236" s="46">
        <v>41</v>
      </c>
      <c r="BE2236" s="49">
        <f t="shared" si="452"/>
        <v>40041</v>
      </c>
      <c r="BG2236" s="7" t="s">
        <v>481</v>
      </c>
    </row>
    <row r="2237" spans="1:59" hidden="1" outlineLevel="1">
      <c r="A2237" t="s">
        <v>1199</v>
      </c>
      <c r="B2237" t="s">
        <v>950</v>
      </c>
      <c r="C2237" s="1">
        <v>5417</v>
      </c>
      <c r="E2237" s="1">
        <f t="shared" si="444"/>
        <v>4268</v>
      </c>
      <c r="G2237" s="1">
        <v>2782</v>
      </c>
      <c r="H2237" s="2" t="str">
        <f t="shared" si="438"/>
        <v/>
      </c>
      <c r="I2237" s="2">
        <f t="shared" si="439"/>
        <v>0.65182755388940961</v>
      </c>
      <c r="J2237" s="10">
        <f t="shared" si="445"/>
        <v>1</v>
      </c>
      <c r="K2237" s="9">
        <f t="shared" si="446"/>
        <v>2</v>
      </c>
      <c r="L2237" s="8">
        <f t="shared" si="447"/>
        <v>3</v>
      </c>
      <c r="M2237" s="2">
        <f t="shared" si="448"/>
        <v>0.72164948453608246</v>
      </c>
      <c r="N2237" s="2">
        <f t="shared" si="449"/>
        <v>0.27038425492033741</v>
      </c>
      <c r="O2237" s="2">
        <f t="shared" si="450"/>
        <v>7.9662605435801316E-3</v>
      </c>
      <c r="P2237" s="2">
        <f t="shared" si="451"/>
        <v>0</v>
      </c>
      <c r="Q2237" s="1">
        <v>3080</v>
      </c>
      <c r="R2237" s="1">
        <v>1154</v>
      </c>
      <c r="S2237" s="1">
        <v>34</v>
      </c>
      <c r="AZ2237" t="s">
        <v>1199</v>
      </c>
      <c r="BA2237" t="s">
        <v>950</v>
      </c>
      <c r="BC2237" s="43">
        <v>40</v>
      </c>
      <c r="BD2237" s="46">
        <v>43</v>
      </c>
      <c r="BE2237" s="49">
        <f t="shared" si="452"/>
        <v>40043</v>
      </c>
      <c r="BG2237" s="7" t="s">
        <v>481</v>
      </c>
    </row>
    <row r="2238" spans="1:59" hidden="1" outlineLevel="1">
      <c r="A2238" t="s">
        <v>955</v>
      </c>
      <c r="B2238" t="s">
        <v>950</v>
      </c>
      <c r="C2238" s="1">
        <v>4330</v>
      </c>
      <c r="E2238" s="1">
        <f t="shared" si="444"/>
        <v>3437</v>
      </c>
      <c r="G2238" s="1">
        <v>2307</v>
      </c>
      <c r="H2238" s="2" t="str">
        <f t="shared" si="438"/>
        <v/>
      </c>
      <c r="I2238" s="2">
        <f t="shared" si="439"/>
        <v>0.67122490544079139</v>
      </c>
      <c r="J2238" s="10">
        <f t="shared" si="445"/>
        <v>1</v>
      </c>
      <c r="K2238" s="9">
        <f t="shared" si="446"/>
        <v>2</v>
      </c>
      <c r="L2238" s="8">
        <f t="shared" si="447"/>
        <v>3</v>
      </c>
      <c r="M2238" s="2">
        <f t="shared" si="448"/>
        <v>0.55979051498399768</v>
      </c>
      <c r="N2238" s="2">
        <f t="shared" si="449"/>
        <v>0.41867908059354086</v>
      </c>
      <c r="O2238" s="2">
        <f t="shared" si="450"/>
        <v>2.1530404422461447E-2</v>
      </c>
      <c r="P2238" s="2">
        <f t="shared" si="451"/>
        <v>0</v>
      </c>
      <c r="Q2238" s="1">
        <v>1924</v>
      </c>
      <c r="R2238" s="1">
        <v>1439</v>
      </c>
      <c r="S2238" s="1">
        <v>74</v>
      </c>
      <c r="AZ2238" t="s">
        <v>955</v>
      </c>
      <c r="BA2238" t="s">
        <v>950</v>
      </c>
      <c r="BC2238" s="43">
        <v>40</v>
      </c>
      <c r="BD2238" s="46">
        <v>45</v>
      </c>
      <c r="BE2238" s="49">
        <f t="shared" si="452"/>
        <v>40045</v>
      </c>
      <c r="BG2238" s="7" t="s">
        <v>481</v>
      </c>
    </row>
    <row r="2239" spans="1:59" hidden="1" outlineLevel="1">
      <c r="A2239" t="s">
        <v>340</v>
      </c>
      <c r="B2239" t="s">
        <v>950</v>
      </c>
      <c r="C2239" s="1">
        <v>56780</v>
      </c>
      <c r="E2239" s="1">
        <f t="shared" si="444"/>
        <v>38067</v>
      </c>
      <c r="G2239" s="1">
        <v>25485</v>
      </c>
      <c r="H2239" s="2" t="str">
        <f t="shared" si="438"/>
        <v/>
      </c>
      <c r="I2239" s="2">
        <f t="shared" si="439"/>
        <v>0.66947750019702101</v>
      </c>
      <c r="J2239" s="10">
        <f t="shared" si="445"/>
        <v>2</v>
      </c>
      <c r="K2239" s="9">
        <f t="shared" si="446"/>
        <v>1</v>
      </c>
      <c r="L2239" s="8">
        <f t="shared" si="447"/>
        <v>3</v>
      </c>
      <c r="M2239" s="2">
        <f t="shared" si="448"/>
        <v>0.44250925998896684</v>
      </c>
      <c r="N2239" s="2">
        <f t="shared" si="449"/>
        <v>0.52993406362466178</v>
      </c>
      <c r="O2239" s="2">
        <f t="shared" si="450"/>
        <v>2.7556676386371399E-2</v>
      </c>
      <c r="P2239" s="2">
        <f t="shared" si="451"/>
        <v>0</v>
      </c>
      <c r="Q2239" s="1">
        <v>16845</v>
      </c>
      <c r="R2239" s="1">
        <v>20173</v>
      </c>
      <c r="S2239" s="1">
        <v>1049</v>
      </c>
      <c r="AZ2239" t="s">
        <v>340</v>
      </c>
      <c r="BA2239" t="s">
        <v>950</v>
      </c>
      <c r="BC2239" s="43">
        <v>40</v>
      </c>
      <c r="BD2239" s="46">
        <v>47</v>
      </c>
      <c r="BE2239" s="49">
        <f t="shared" si="452"/>
        <v>40047</v>
      </c>
      <c r="BG2239" s="7" t="s">
        <v>481</v>
      </c>
    </row>
    <row r="2240" spans="1:59" hidden="1" outlineLevel="1">
      <c r="A2240" t="s">
        <v>598</v>
      </c>
      <c r="B2240" t="s">
        <v>950</v>
      </c>
      <c r="C2240" s="1">
        <v>26586</v>
      </c>
      <c r="E2240" s="1">
        <f t="shared" si="444"/>
        <v>18971</v>
      </c>
      <c r="G2240" s="1">
        <v>11863</v>
      </c>
      <c r="H2240" s="2" t="str">
        <f t="shared" si="438"/>
        <v/>
      </c>
      <c r="I2240" s="2">
        <f t="shared" si="439"/>
        <v>0.6253228612092141</v>
      </c>
      <c r="J2240" s="10">
        <f t="shared" si="445"/>
        <v>1</v>
      </c>
      <c r="K2240" s="9">
        <f t="shared" si="446"/>
        <v>2</v>
      </c>
      <c r="L2240" s="8">
        <f t="shared" si="447"/>
        <v>3</v>
      </c>
      <c r="M2240" s="2">
        <f t="shared" si="448"/>
        <v>0.85462020979389597</v>
      </c>
      <c r="N2240" s="2">
        <f t="shared" si="449"/>
        <v>0.13072584471034737</v>
      </c>
      <c r="O2240" s="2">
        <f t="shared" si="450"/>
        <v>1.4653945495756682E-2</v>
      </c>
      <c r="P2240" s="2">
        <f t="shared" si="451"/>
        <v>-2.2551405187698492E-17</v>
      </c>
      <c r="Q2240" s="1">
        <v>16213</v>
      </c>
      <c r="R2240" s="1">
        <v>2480</v>
      </c>
      <c r="S2240" s="1">
        <v>278</v>
      </c>
      <c r="AZ2240" t="s">
        <v>598</v>
      </c>
      <c r="BA2240" t="s">
        <v>950</v>
      </c>
      <c r="BC2240" s="43">
        <v>40</v>
      </c>
      <c r="BD2240" s="46">
        <v>49</v>
      </c>
      <c r="BE2240" s="49">
        <f t="shared" si="452"/>
        <v>40049</v>
      </c>
      <c r="BG2240" s="7" t="s">
        <v>481</v>
      </c>
    </row>
    <row r="2241" spans="1:59" hidden="1" outlineLevel="1">
      <c r="A2241" t="s">
        <v>1666</v>
      </c>
      <c r="B2241" t="s">
        <v>950</v>
      </c>
      <c r="C2241" s="1">
        <v>41795</v>
      </c>
      <c r="E2241" s="1">
        <f t="shared" si="444"/>
        <v>28869</v>
      </c>
      <c r="G2241" s="1">
        <v>17757</v>
      </c>
      <c r="H2241" s="2" t="str">
        <f t="shared" si="438"/>
        <v/>
      </c>
      <c r="I2241" s="2">
        <f t="shared" si="439"/>
        <v>0.61508884963109223</v>
      </c>
      <c r="J2241" s="10">
        <f t="shared" si="445"/>
        <v>1</v>
      </c>
      <c r="K2241" s="9">
        <f t="shared" si="446"/>
        <v>2</v>
      </c>
      <c r="L2241" s="8">
        <f t="shared" si="447"/>
        <v>3</v>
      </c>
      <c r="M2241" s="2">
        <f t="shared" si="448"/>
        <v>0.73656863763898994</v>
      </c>
      <c r="N2241" s="2">
        <f t="shared" si="449"/>
        <v>0.24600782846652119</v>
      </c>
      <c r="O2241" s="2">
        <f t="shared" si="450"/>
        <v>1.7423533894488898E-2</v>
      </c>
      <c r="P2241" s="2">
        <f t="shared" si="451"/>
        <v>-3.4694469519536142E-17</v>
      </c>
      <c r="Q2241" s="1">
        <v>21264</v>
      </c>
      <c r="R2241" s="1">
        <v>7102</v>
      </c>
      <c r="S2241" s="1">
        <v>503</v>
      </c>
      <c r="AZ2241" t="s">
        <v>1666</v>
      </c>
      <c r="BA2241" t="s">
        <v>950</v>
      </c>
      <c r="BC2241" s="43">
        <v>40</v>
      </c>
      <c r="BD2241" s="46">
        <v>51</v>
      </c>
      <c r="BE2241" s="49">
        <f t="shared" si="452"/>
        <v>40051</v>
      </c>
      <c r="BG2241" s="7" t="s">
        <v>481</v>
      </c>
    </row>
    <row r="2242" spans="1:59" hidden="1" outlineLevel="1">
      <c r="A2242" t="s">
        <v>1077</v>
      </c>
      <c r="B2242" t="s">
        <v>950</v>
      </c>
      <c r="C2242" s="1">
        <v>5483</v>
      </c>
      <c r="E2242" s="1">
        <f t="shared" si="444"/>
        <v>4575</v>
      </c>
      <c r="G2242" s="1">
        <v>3056</v>
      </c>
      <c r="H2242" s="2" t="str">
        <f t="shared" ref="H2242:H2305" si="453">IF(D2242&gt;0,G2242/D2242,"")</f>
        <v/>
      </c>
      <c r="I2242" s="2">
        <f t="shared" si="439"/>
        <v>0.66797814207650275</v>
      </c>
      <c r="J2242" s="10">
        <f t="shared" si="445"/>
        <v>1</v>
      </c>
      <c r="K2242" s="9">
        <f t="shared" si="446"/>
        <v>2</v>
      </c>
      <c r="L2242" s="8">
        <f t="shared" si="447"/>
        <v>3</v>
      </c>
      <c r="M2242" s="2">
        <f t="shared" si="448"/>
        <v>0.5663387978142076</v>
      </c>
      <c r="N2242" s="2">
        <f t="shared" si="449"/>
        <v>0.41661202185792351</v>
      </c>
      <c r="O2242" s="2">
        <f t="shared" si="450"/>
        <v>1.7049180327868854E-2</v>
      </c>
      <c r="P2242" s="2">
        <f t="shared" si="451"/>
        <v>4.163336342344337E-17</v>
      </c>
      <c r="Q2242" s="1">
        <v>2591</v>
      </c>
      <c r="R2242" s="1">
        <v>1906</v>
      </c>
      <c r="S2242" s="1">
        <v>78</v>
      </c>
      <c r="AZ2242" t="s">
        <v>1077</v>
      </c>
      <c r="BA2242" t="s">
        <v>950</v>
      </c>
      <c r="BC2242" s="43">
        <v>40</v>
      </c>
      <c r="BD2242" s="46">
        <v>53</v>
      </c>
      <c r="BE2242" s="49">
        <f t="shared" si="452"/>
        <v>40053</v>
      </c>
      <c r="BG2242" s="7" t="s">
        <v>481</v>
      </c>
    </row>
    <row r="2243" spans="1:59" hidden="1" outlineLevel="1">
      <c r="A2243" t="s">
        <v>57</v>
      </c>
      <c r="B2243" t="s">
        <v>950</v>
      </c>
      <c r="C2243" s="1">
        <v>6293</v>
      </c>
      <c r="E2243" s="1">
        <f t="shared" si="444"/>
        <v>4903</v>
      </c>
      <c r="G2243" s="1">
        <v>2779</v>
      </c>
      <c r="H2243" s="2" t="str">
        <f t="shared" si="453"/>
        <v/>
      </c>
      <c r="I2243" s="2">
        <f t="shared" ref="I2243:I2306" si="454">IF(E2243&gt;0,G2243/E2243,"")</f>
        <v>0.56679583928207222</v>
      </c>
      <c r="J2243" s="10">
        <f t="shared" si="445"/>
        <v>1</v>
      </c>
      <c r="K2243" s="9">
        <f t="shared" si="446"/>
        <v>2</v>
      </c>
      <c r="L2243" s="8">
        <f t="shared" si="447"/>
        <v>3</v>
      </c>
      <c r="M2243" s="2">
        <f t="shared" si="448"/>
        <v>0.92106873342851314</v>
      </c>
      <c r="N2243" s="2">
        <f t="shared" si="449"/>
        <v>7.1180909647154803E-2</v>
      </c>
      <c r="O2243" s="2">
        <f t="shared" si="450"/>
        <v>7.7503569243320414E-3</v>
      </c>
      <c r="P2243" s="2">
        <f t="shared" si="451"/>
        <v>1.3877787807814457E-17</v>
      </c>
      <c r="Q2243" s="1">
        <v>4516</v>
      </c>
      <c r="R2243" s="1">
        <v>349</v>
      </c>
      <c r="S2243" s="1">
        <v>38</v>
      </c>
      <c r="AZ2243" t="s">
        <v>57</v>
      </c>
      <c r="BA2243" t="s">
        <v>950</v>
      </c>
      <c r="BC2243" s="43">
        <v>40</v>
      </c>
      <c r="BD2243" s="46">
        <v>55</v>
      </c>
      <c r="BE2243" s="49">
        <f t="shared" si="452"/>
        <v>40055</v>
      </c>
      <c r="BG2243" s="7" t="s">
        <v>481</v>
      </c>
    </row>
    <row r="2244" spans="1:59" hidden="1" outlineLevel="1">
      <c r="A2244" t="s">
        <v>929</v>
      </c>
      <c r="B2244" t="s">
        <v>950</v>
      </c>
      <c r="C2244" s="1">
        <v>3636</v>
      </c>
      <c r="E2244" s="1">
        <f t="shared" si="444"/>
        <v>2707</v>
      </c>
      <c r="G2244" s="1">
        <v>1611</v>
      </c>
      <c r="H2244" s="2" t="str">
        <f t="shared" si="453"/>
        <v/>
      </c>
      <c r="I2244" s="2">
        <f t="shared" si="454"/>
        <v>0.59512375323236055</v>
      </c>
      <c r="J2244" s="10">
        <f t="shared" si="445"/>
        <v>1</v>
      </c>
      <c r="K2244" s="9">
        <f t="shared" si="446"/>
        <v>2</v>
      </c>
      <c r="L2244" s="8">
        <f t="shared" si="447"/>
        <v>3</v>
      </c>
      <c r="M2244" s="2">
        <f t="shared" si="448"/>
        <v>0.94717399335057262</v>
      </c>
      <c r="N2244" s="2">
        <f t="shared" si="449"/>
        <v>4.6915404506834131E-2</v>
      </c>
      <c r="O2244" s="2">
        <f t="shared" si="450"/>
        <v>5.9106021425932766E-3</v>
      </c>
      <c r="P2244" s="2">
        <f t="shared" si="451"/>
        <v>-2.6020852139652106E-17</v>
      </c>
      <c r="Q2244" s="1">
        <v>2564</v>
      </c>
      <c r="R2244" s="1">
        <v>127</v>
      </c>
      <c r="S2244" s="1">
        <v>16</v>
      </c>
      <c r="AZ2244" t="s">
        <v>929</v>
      </c>
      <c r="BA2244" t="s">
        <v>950</v>
      </c>
      <c r="BC2244" s="43">
        <v>40</v>
      </c>
      <c r="BD2244" s="46">
        <v>57</v>
      </c>
      <c r="BE2244" s="49">
        <f t="shared" si="452"/>
        <v>40057</v>
      </c>
      <c r="BG2244" s="7" t="s">
        <v>481</v>
      </c>
    </row>
    <row r="2245" spans="1:59" hidden="1" outlineLevel="1">
      <c r="A2245" t="s">
        <v>103</v>
      </c>
      <c r="B2245" t="s">
        <v>950</v>
      </c>
      <c r="C2245" s="1">
        <v>3867</v>
      </c>
      <c r="E2245" s="1">
        <f t="shared" si="444"/>
        <v>3039</v>
      </c>
      <c r="G2245" s="1">
        <v>2035</v>
      </c>
      <c r="H2245" s="2" t="str">
        <f t="shared" si="453"/>
        <v/>
      </c>
      <c r="I2245" s="2">
        <f t="shared" si="454"/>
        <v>0.66962816716025009</v>
      </c>
      <c r="J2245" s="10">
        <f t="shared" si="445"/>
        <v>1</v>
      </c>
      <c r="K2245" s="9">
        <f t="shared" si="446"/>
        <v>2</v>
      </c>
      <c r="L2245" s="8">
        <f t="shared" si="447"/>
        <v>3</v>
      </c>
      <c r="M2245" s="2">
        <f t="shared" si="448"/>
        <v>0.57913787430075681</v>
      </c>
      <c r="N2245" s="2">
        <f t="shared" si="449"/>
        <v>0.40967423494570582</v>
      </c>
      <c r="O2245" s="2">
        <f t="shared" si="450"/>
        <v>1.1187890753537348E-2</v>
      </c>
      <c r="P2245" s="2">
        <f t="shared" si="451"/>
        <v>2.9490299091605721E-17</v>
      </c>
      <c r="Q2245" s="1">
        <v>1760</v>
      </c>
      <c r="R2245" s="1">
        <v>1245</v>
      </c>
      <c r="S2245" s="1">
        <v>34</v>
      </c>
      <c r="AZ2245" t="s">
        <v>103</v>
      </c>
      <c r="BA2245" t="s">
        <v>950</v>
      </c>
      <c r="BC2245" s="43">
        <v>40</v>
      </c>
      <c r="BD2245" s="46">
        <v>59</v>
      </c>
      <c r="BE2245" s="49">
        <f t="shared" si="452"/>
        <v>40059</v>
      </c>
      <c r="BG2245" s="7" t="s">
        <v>481</v>
      </c>
    </row>
    <row r="2246" spans="1:59" hidden="1" outlineLevel="1">
      <c r="A2246" t="s">
        <v>2138</v>
      </c>
      <c r="B2246" t="s">
        <v>950</v>
      </c>
      <c r="C2246" s="1">
        <v>11048</v>
      </c>
      <c r="E2246" s="1">
        <f t="shared" si="444"/>
        <v>10570</v>
      </c>
      <c r="G2246" s="1">
        <v>5546</v>
      </c>
      <c r="H2246" s="2" t="str">
        <f t="shared" si="453"/>
        <v/>
      </c>
      <c r="I2246" s="2">
        <f t="shared" si="454"/>
        <v>0.52469252601702931</v>
      </c>
      <c r="J2246" s="10">
        <f t="shared" si="445"/>
        <v>1</v>
      </c>
      <c r="K2246" s="9">
        <f t="shared" si="446"/>
        <v>2</v>
      </c>
      <c r="L2246" s="8">
        <f t="shared" si="447"/>
        <v>3</v>
      </c>
      <c r="M2246" s="2">
        <f t="shared" si="448"/>
        <v>0.95496688741721858</v>
      </c>
      <c r="N2246" s="2">
        <f t="shared" si="449"/>
        <v>3.9451277199621569E-2</v>
      </c>
      <c r="O2246" s="2">
        <f t="shared" si="450"/>
        <v>5.5818353831598869E-3</v>
      </c>
      <c r="P2246" s="2">
        <f t="shared" si="451"/>
        <v>-3.5561831257524545E-17</v>
      </c>
      <c r="Q2246" s="1">
        <v>10094</v>
      </c>
      <c r="R2246" s="1">
        <v>417</v>
      </c>
      <c r="S2246" s="1">
        <v>59</v>
      </c>
      <c r="AZ2246" t="s">
        <v>2138</v>
      </c>
      <c r="BA2246" t="s">
        <v>950</v>
      </c>
      <c r="BC2246" s="43">
        <v>40</v>
      </c>
      <c r="BD2246" s="46">
        <v>61</v>
      </c>
      <c r="BE2246" s="49">
        <f t="shared" si="452"/>
        <v>40061</v>
      </c>
      <c r="BG2246" s="7" t="s">
        <v>481</v>
      </c>
    </row>
    <row r="2247" spans="1:59" hidden="1" outlineLevel="1">
      <c r="A2247" t="s">
        <v>877</v>
      </c>
      <c r="B2247" t="s">
        <v>950</v>
      </c>
      <c r="C2247" s="1">
        <v>12822</v>
      </c>
      <c r="E2247" s="1">
        <f t="shared" si="444"/>
        <v>9736</v>
      </c>
      <c r="G2247" s="1">
        <v>5554</v>
      </c>
      <c r="H2247" s="2" t="str">
        <f t="shared" si="453"/>
        <v/>
      </c>
      <c r="I2247" s="2">
        <f t="shared" si="454"/>
        <v>0.57046014790468369</v>
      </c>
      <c r="J2247" s="10">
        <f t="shared" si="445"/>
        <v>1</v>
      </c>
      <c r="K2247" s="9">
        <f t="shared" si="446"/>
        <v>2</v>
      </c>
      <c r="L2247" s="8">
        <f t="shared" si="447"/>
        <v>3</v>
      </c>
      <c r="M2247" s="2">
        <f t="shared" si="448"/>
        <v>0.92368529170090385</v>
      </c>
      <c r="N2247" s="2">
        <f t="shared" si="449"/>
        <v>7.2103533278553816E-2</v>
      </c>
      <c r="O2247" s="2">
        <f t="shared" si="450"/>
        <v>4.2111750205423171E-3</v>
      </c>
      <c r="P2247" s="2">
        <f t="shared" si="451"/>
        <v>1.214306433183765E-17</v>
      </c>
      <c r="Q2247" s="1">
        <v>8993</v>
      </c>
      <c r="R2247" s="1">
        <v>702</v>
      </c>
      <c r="S2247" s="1">
        <v>41</v>
      </c>
      <c r="AZ2247" t="s">
        <v>877</v>
      </c>
      <c r="BA2247" t="s">
        <v>950</v>
      </c>
      <c r="BC2247" s="43">
        <v>40</v>
      </c>
      <c r="BD2247" s="46">
        <v>63</v>
      </c>
      <c r="BE2247" s="49">
        <f t="shared" si="452"/>
        <v>40063</v>
      </c>
      <c r="BG2247" s="7" t="s">
        <v>481</v>
      </c>
    </row>
    <row r="2248" spans="1:59" hidden="1" outlineLevel="1">
      <c r="A2248" t="s">
        <v>1921</v>
      </c>
      <c r="B2248" t="s">
        <v>950</v>
      </c>
      <c r="C2248" s="1">
        <v>28778</v>
      </c>
      <c r="E2248" s="1">
        <f t="shared" si="444"/>
        <v>16045</v>
      </c>
      <c r="G2248" s="1">
        <v>9420</v>
      </c>
      <c r="H2248" s="2" t="str">
        <f t="shared" si="453"/>
        <v/>
      </c>
      <c r="I2248" s="2">
        <f t="shared" si="454"/>
        <v>0.58709878466812093</v>
      </c>
      <c r="J2248" s="10">
        <f t="shared" ref="J2248:J2279" si="455">RANK(Q2248,Q2248:AO2248)</f>
        <v>1</v>
      </c>
      <c r="K2248" s="9">
        <f t="shared" ref="K2248:K2279" si="456">RANK(R2248,Q2248:AO2248)</f>
        <v>2</v>
      </c>
      <c r="L2248" s="8">
        <f t="shared" ref="L2248:L2279" si="457">RANK(S2248,Q2248:AO2248)</f>
        <v>3</v>
      </c>
      <c r="M2248" s="2">
        <f t="shared" si="448"/>
        <v>0.79875350576503579</v>
      </c>
      <c r="N2248" s="2">
        <f t="shared" si="449"/>
        <v>0.18585229043315674</v>
      </c>
      <c r="O2248" s="2">
        <f t="shared" si="450"/>
        <v>1.5394203801807416E-2</v>
      </c>
      <c r="P2248" s="2">
        <f t="shared" si="451"/>
        <v>6.0715321659188248E-17</v>
      </c>
      <c r="Q2248" s="1">
        <v>12816</v>
      </c>
      <c r="R2248" s="1">
        <v>2982</v>
      </c>
      <c r="S2248" s="1">
        <v>247</v>
      </c>
      <c r="AZ2248" t="s">
        <v>1921</v>
      </c>
      <c r="BA2248" t="s">
        <v>950</v>
      </c>
      <c r="BC2248" s="43">
        <v>40</v>
      </c>
      <c r="BD2248" s="46">
        <v>65</v>
      </c>
      <c r="BE2248" s="49">
        <f t="shared" ref="BE2248:BE2279" si="458">BC2248*1000+BD2248</f>
        <v>40065</v>
      </c>
      <c r="BG2248" s="7" t="s">
        <v>481</v>
      </c>
    </row>
    <row r="2249" spans="1:59" hidden="1" outlineLevel="1">
      <c r="A2249" t="s">
        <v>1785</v>
      </c>
      <c r="B2249" t="s">
        <v>950</v>
      </c>
      <c r="C2249" s="1">
        <v>7043</v>
      </c>
      <c r="E2249" s="1">
        <f t="shared" si="444"/>
        <v>5227</v>
      </c>
      <c r="G2249" s="1">
        <v>3019</v>
      </c>
      <c r="H2249" s="2" t="str">
        <f t="shared" si="453"/>
        <v/>
      </c>
      <c r="I2249" s="2">
        <f t="shared" si="454"/>
        <v>0.57757796058924815</v>
      </c>
      <c r="J2249" s="10">
        <f t="shared" si="455"/>
        <v>1</v>
      </c>
      <c r="K2249" s="9">
        <f t="shared" si="456"/>
        <v>2</v>
      </c>
      <c r="L2249" s="8">
        <f t="shared" si="457"/>
        <v>3</v>
      </c>
      <c r="M2249" s="2">
        <f t="shared" si="448"/>
        <v>0.95217141763918123</v>
      </c>
      <c r="N2249" s="2">
        <f t="shared" si="449"/>
        <v>4.1323895159747465E-2</v>
      </c>
      <c r="O2249" s="2">
        <f t="shared" si="450"/>
        <v>6.5046872010713604E-3</v>
      </c>
      <c r="P2249" s="2">
        <f t="shared" si="451"/>
        <v>-5.2909066017292616E-17</v>
      </c>
      <c r="Q2249" s="1">
        <v>4977</v>
      </c>
      <c r="R2249" s="1">
        <v>216</v>
      </c>
      <c r="S2249" s="1">
        <v>34</v>
      </c>
      <c r="AZ2249" t="s">
        <v>1785</v>
      </c>
      <c r="BA2249" t="s">
        <v>950</v>
      </c>
      <c r="BC2249" s="43">
        <v>40</v>
      </c>
      <c r="BD2249" s="46">
        <v>67</v>
      </c>
      <c r="BE2249" s="49">
        <f t="shared" si="458"/>
        <v>40067</v>
      </c>
      <c r="BG2249" s="7" t="s">
        <v>481</v>
      </c>
    </row>
    <row r="2250" spans="1:59" hidden="1" outlineLevel="1">
      <c r="A2250" t="s">
        <v>878</v>
      </c>
      <c r="B2250" t="s">
        <v>950</v>
      </c>
      <c r="C2250" s="1">
        <v>10151</v>
      </c>
      <c r="E2250" s="1">
        <f t="shared" si="444"/>
        <v>8213</v>
      </c>
      <c r="G2250" s="1">
        <v>4339</v>
      </c>
      <c r="H2250" s="2" t="str">
        <f t="shared" si="453"/>
        <v/>
      </c>
      <c r="I2250" s="2">
        <f t="shared" si="454"/>
        <v>0.52830877876537197</v>
      </c>
      <c r="J2250" s="10">
        <f t="shared" si="455"/>
        <v>1</v>
      </c>
      <c r="K2250" s="9">
        <f t="shared" si="456"/>
        <v>2</v>
      </c>
      <c r="L2250" s="8">
        <f t="shared" si="457"/>
        <v>3</v>
      </c>
      <c r="M2250" s="2">
        <f t="shared" si="448"/>
        <v>0.93157189821015463</v>
      </c>
      <c r="N2250" s="2">
        <f t="shared" si="449"/>
        <v>6.3192499695604532E-2</v>
      </c>
      <c r="O2250" s="2">
        <f t="shared" si="450"/>
        <v>5.235602094240838E-3</v>
      </c>
      <c r="P2250" s="2">
        <f t="shared" si="451"/>
        <v>0</v>
      </c>
      <c r="Q2250" s="1">
        <v>7651</v>
      </c>
      <c r="R2250" s="1">
        <v>519</v>
      </c>
      <c r="S2250" s="1">
        <v>43</v>
      </c>
      <c r="AZ2250" t="s">
        <v>878</v>
      </c>
      <c r="BA2250" t="s">
        <v>950</v>
      </c>
      <c r="BC2250" s="43">
        <v>40</v>
      </c>
      <c r="BD2250" s="46">
        <v>69</v>
      </c>
      <c r="BE2250" s="49">
        <f t="shared" si="458"/>
        <v>40069</v>
      </c>
      <c r="BG2250" s="7" t="s">
        <v>481</v>
      </c>
    </row>
    <row r="2251" spans="1:59" hidden="1" outlineLevel="1">
      <c r="A2251" t="s">
        <v>451</v>
      </c>
      <c r="B2251" t="s">
        <v>950</v>
      </c>
      <c r="C2251" s="1">
        <v>49060</v>
      </c>
      <c r="E2251" s="1">
        <f t="shared" si="444"/>
        <v>35856</v>
      </c>
      <c r="G2251" s="1">
        <v>22828</v>
      </c>
      <c r="H2251" s="2" t="str">
        <f t="shared" si="453"/>
        <v/>
      </c>
      <c r="I2251" s="2">
        <f t="shared" si="454"/>
        <v>0.63665774207942882</v>
      </c>
      <c r="J2251" s="10">
        <f t="shared" si="455"/>
        <v>1</v>
      </c>
      <c r="K2251" s="9">
        <f t="shared" si="456"/>
        <v>2</v>
      </c>
      <c r="L2251" s="8">
        <f t="shared" si="457"/>
        <v>3</v>
      </c>
      <c r="M2251" s="2">
        <f t="shared" si="448"/>
        <v>0.49665327978580992</v>
      </c>
      <c r="N2251" s="2">
        <f t="shared" si="449"/>
        <v>0.46689535921463632</v>
      </c>
      <c r="O2251" s="2">
        <f t="shared" si="450"/>
        <v>3.6451360999553768E-2</v>
      </c>
      <c r="P2251" s="2">
        <f t="shared" si="451"/>
        <v>0</v>
      </c>
      <c r="Q2251" s="1">
        <v>17808</v>
      </c>
      <c r="R2251" s="1">
        <v>16741</v>
      </c>
      <c r="S2251" s="1">
        <v>1307</v>
      </c>
      <c r="AZ2251" t="s">
        <v>451</v>
      </c>
      <c r="BA2251" t="s">
        <v>950</v>
      </c>
      <c r="BC2251" s="43">
        <v>40</v>
      </c>
      <c r="BD2251" s="46">
        <v>71</v>
      </c>
      <c r="BE2251" s="49">
        <f t="shared" si="458"/>
        <v>40071</v>
      </c>
      <c r="BG2251" s="7" t="s">
        <v>481</v>
      </c>
    </row>
    <row r="2252" spans="1:59" hidden="1" outlineLevel="1">
      <c r="A2252" t="s">
        <v>335</v>
      </c>
      <c r="B2252" t="s">
        <v>950</v>
      </c>
      <c r="C2252" s="1">
        <v>13100</v>
      </c>
      <c r="E2252" s="1">
        <f t="shared" si="444"/>
        <v>9490</v>
      </c>
      <c r="G2252" s="1">
        <v>6411</v>
      </c>
      <c r="H2252" s="2" t="str">
        <f t="shared" si="453"/>
        <v/>
      </c>
      <c r="I2252" s="2">
        <f t="shared" si="454"/>
        <v>0.67555321390937828</v>
      </c>
      <c r="J2252" s="10">
        <f t="shared" si="455"/>
        <v>1</v>
      </c>
      <c r="K2252" s="9">
        <f t="shared" si="456"/>
        <v>2</v>
      </c>
      <c r="L2252" s="8">
        <f t="shared" si="457"/>
        <v>3</v>
      </c>
      <c r="M2252" s="2">
        <f t="shared" si="448"/>
        <v>0.50063224446786092</v>
      </c>
      <c r="N2252" s="2">
        <f t="shared" si="449"/>
        <v>0.48472075869336145</v>
      </c>
      <c r="O2252" s="2">
        <f t="shared" si="450"/>
        <v>1.4646996838777661E-2</v>
      </c>
      <c r="P2252" s="2">
        <f t="shared" si="451"/>
        <v>-3.4694469519536142E-17</v>
      </c>
      <c r="Q2252" s="1">
        <v>4751</v>
      </c>
      <c r="R2252" s="1">
        <v>4600</v>
      </c>
      <c r="S2252" s="1">
        <v>139</v>
      </c>
      <c r="AZ2252" t="s">
        <v>335</v>
      </c>
      <c r="BA2252" t="s">
        <v>950</v>
      </c>
      <c r="BC2252" s="43">
        <v>40</v>
      </c>
      <c r="BD2252" s="46">
        <v>73</v>
      </c>
      <c r="BE2252" s="49">
        <f t="shared" si="458"/>
        <v>40073</v>
      </c>
      <c r="BG2252" s="7" t="s">
        <v>481</v>
      </c>
    </row>
    <row r="2253" spans="1:59" hidden="1" outlineLevel="1">
      <c r="A2253" t="s">
        <v>2855</v>
      </c>
      <c r="B2253" t="s">
        <v>950</v>
      </c>
      <c r="C2253" s="1">
        <v>11008</v>
      </c>
      <c r="E2253" s="1">
        <f t="shared" si="444"/>
        <v>8077</v>
      </c>
      <c r="G2253" s="1">
        <v>4910</v>
      </c>
      <c r="H2253" s="2" t="str">
        <f t="shared" si="453"/>
        <v/>
      </c>
      <c r="I2253" s="2">
        <f t="shared" si="454"/>
        <v>0.60789897239073909</v>
      </c>
      <c r="J2253" s="10">
        <f t="shared" si="455"/>
        <v>1</v>
      </c>
      <c r="K2253" s="9">
        <f t="shared" si="456"/>
        <v>2</v>
      </c>
      <c r="L2253" s="8">
        <f t="shared" si="457"/>
        <v>3</v>
      </c>
      <c r="M2253" s="2">
        <f t="shared" si="448"/>
        <v>0.87408691345796707</v>
      </c>
      <c r="N2253" s="2">
        <f t="shared" si="449"/>
        <v>0.11192274359291816</v>
      </c>
      <c r="O2253" s="2">
        <f t="shared" si="450"/>
        <v>1.3990342949114771E-2</v>
      </c>
      <c r="P2253" s="2">
        <f t="shared" si="451"/>
        <v>0</v>
      </c>
      <c r="Q2253" s="1">
        <v>7060</v>
      </c>
      <c r="R2253" s="1">
        <v>904</v>
      </c>
      <c r="S2253" s="1">
        <v>113</v>
      </c>
      <c r="AZ2253" t="s">
        <v>2855</v>
      </c>
      <c r="BA2253" t="s">
        <v>950</v>
      </c>
      <c r="BC2253" s="43">
        <v>40</v>
      </c>
      <c r="BD2253" s="46">
        <v>75</v>
      </c>
      <c r="BE2253" s="49">
        <f t="shared" si="458"/>
        <v>40075</v>
      </c>
      <c r="BG2253" s="7" t="s">
        <v>481</v>
      </c>
    </row>
    <row r="2254" spans="1:59" hidden="1" outlineLevel="1">
      <c r="A2254" t="s">
        <v>24</v>
      </c>
      <c r="B2254" t="s">
        <v>950</v>
      </c>
      <c r="C2254" s="1">
        <v>10561</v>
      </c>
      <c r="E2254" s="1">
        <f t="shared" si="444"/>
        <v>8536</v>
      </c>
      <c r="G2254" s="1">
        <v>4885</v>
      </c>
      <c r="H2254" s="2" t="str">
        <f t="shared" si="453"/>
        <v/>
      </c>
      <c r="I2254" s="2">
        <f t="shared" si="454"/>
        <v>0.57228209934395502</v>
      </c>
      <c r="J2254" s="10">
        <f t="shared" si="455"/>
        <v>1</v>
      </c>
      <c r="K2254" s="9">
        <f t="shared" si="456"/>
        <v>2</v>
      </c>
      <c r="L2254" s="8">
        <f t="shared" si="457"/>
        <v>3</v>
      </c>
      <c r="M2254" s="2">
        <f t="shared" si="448"/>
        <v>0.92443767572633551</v>
      </c>
      <c r="N2254" s="2">
        <f t="shared" si="449"/>
        <v>6.888472352389878E-2</v>
      </c>
      <c r="O2254" s="2">
        <f t="shared" si="450"/>
        <v>6.677600749765698E-3</v>
      </c>
      <c r="P2254" s="2">
        <f t="shared" si="451"/>
        <v>1.5612511283791264E-17</v>
      </c>
      <c r="Q2254" s="1">
        <v>7891</v>
      </c>
      <c r="R2254" s="1">
        <v>588</v>
      </c>
      <c r="S2254" s="1">
        <v>57</v>
      </c>
      <c r="AZ2254" t="s">
        <v>24</v>
      </c>
      <c r="BA2254" t="s">
        <v>950</v>
      </c>
      <c r="BC2254" s="43">
        <v>40</v>
      </c>
      <c r="BD2254" s="46">
        <v>77</v>
      </c>
      <c r="BE2254" s="49">
        <f t="shared" si="458"/>
        <v>40077</v>
      </c>
      <c r="BG2254" s="7" t="s">
        <v>481</v>
      </c>
    </row>
    <row r="2255" spans="1:59" hidden="1" outlineLevel="1">
      <c r="A2255" t="s">
        <v>2219</v>
      </c>
      <c r="B2255" t="s">
        <v>950</v>
      </c>
      <c r="C2255" s="1">
        <v>43851</v>
      </c>
      <c r="E2255" s="1">
        <f t="shared" si="444"/>
        <v>29211</v>
      </c>
      <c r="G2255" s="1">
        <v>16763</v>
      </c>
      <c r="H2255" s="2" t="str">
        <f t="shared" si="453"/>
        <v/>
      </c>
      <c r="I2255" s="2">
        <f t="shared" si="454"/>
        <v>0.57385916264420933</v>
      </c>
      <c r="J2255" s="10">
        <f t="shared" si="455"/>
        <v>1</v>
      </c>
      <c r="K2255" s="9">
        <f t="shared" si="456"/>
        <v>2</v>
      </c>
      <c r="L2255" s="8">
        <f t="shared" si="457"/>
        <v>3</v>
      </c>
      <c r="M2255" s="2">
        <f t="shared" si="448"/>
        <v>0.86669405360994145</v>
      </c>
      <c r="N2255" s="2">
        <f t="shared" si="449"/>
        <v>0.11430625449317038</v>
      </c>
      <c r="O2255" s="2">
        <f t="shared" si="450"/>
        <v>1.899969189688816E-2</v>
      </c>
      <c r="P2255" s="2">
        <f t="shared" si="451"/>
        <v>0</v>
      </c>
      <c r="Q2255" s="1">
        <v>25317</v>
      </c>
      <c r="R2255" s="1">
        <v>3339</v>
      </c>
      <c r="S2255" s="1">
        <v>555</v>
      </c>
      <c r="AZ2255" t="s">
        <v>1184</v>
      </c>
      <c r="BA2255" t="s">
        <v>950</v>
      </c>
      <c r="BC2255" s="43">
        <v>40</v>
      </c>
      <c r="BD2255" s="46">
        <v>79</v>
      </c>
      <c r="BE2255" s="49">
        <f t="shared" si="458"/>
        <v>40079</v>
      </c>
      <c r="BG2255" s="7" t="s">
        <v>481</v>
      </c>
    </row>
    <row r="2256" spans="1:59" hidden="1" outlineLevel="1">
      <c r="A2256" t="s">
        <v>994</v>
      </c>
      <c r="B2256" t="s">
        <v>950</v>
      </c>
      <c r="C2256" s="1">
        <v>29298</v>
      </c>
      <c r="E2256" s="1">
        <f t="shared" si="444"/>
        <v>19354</v>
      </c>
      <c r="G2256" s="1">
        <v>12423</v>
      </c>
      <c r="H2256" s="2" t="str">
        <f t="shared" si="453"/>
        <v/>
      </c>
      <c r="I2256" s="2">
        <f t="shared" si="454"/>
        <v>0.64188281492197996</v>
      </c>
      <c r="J2256" s="10">
        <f t="shared" si="455"/>
        <v>1</v>
      </c>
      <c r="K2256" s="9">
        <f t="shared" si="456"/>
        <v>2</v>
      </c>
      <c r="L2256" s="8">
        <f t="shared" si="457"/>
        <v>3</v>
      </c>
      <c r="M2256" s="2">
        <f t="shared" si="448"/>
        <v>0.66136199235300197</v>
      </c>
      <c r="N2256" s="2">
        <f t="shared" si="449"/>
        <v>0.3209155730081637</v>
      </c>
      <c r="O2256" s="2">
        <f t="shared" si="450"/>
        <v>1.7722434638834349E-2</v>
      </c>
      <c r="P2256" s="2">
        <f t="shared" si="451"/>
        <v>0</v>
      </c>
      <c r="Q2256" s="1">
        <v>12800</v>
      </c>
      <c r="R2256" s="1">
        <v>6211</v>
      </c>
      <c r="S2256" s="1">
        <v>343</v>
      </c>
      <c r="AZ2256" t="s">
        <v>994</v>
      </c>
      <c r="BA2256" t="s">
        <v>950</v>
      </c>
      <c r="BC2256" s="43">
        <v>40</v>
      </c>
      <c r="BD2256" s="46">
        <v>81</v>
      </c>
      <c r="BE2256" s="49">
        <f t="shared" si="458"/>
        <v>40081</v>
      </c>
      <c r="BG2256" s="7" t="s">
        <v>481</v>
      </c>
    </row>
    <row r="2257" spans="1:59" hidden="1" outlineLevel="1">
      <c r="A2257" t="s">
        <v>2127</v>
      </c>
      <c r="B2257" t="s">
        <v>950</v>
      </c>
      <c r="C2257" s="1">
        <v>30131</v>
      </c>
      <c r="E2257" s="1">
        <f t="shared" si="444"/>
        <v>24538</v>
      </c>
      <c r="G2257" s="1">
        <v>13806</v>
      </c>
      <c r="H2257" s="2" t="str">
        <f t="shared" si="453"/>
        <v/>
      </c>
      <c r="I2257" s="2">
        <f t="shared" si="454"/>
        <v>0.56263754177194558</v>
      </c>
      <c r="J2257" s="10">
        <f t="shared" si="455"/>
        <v>1</v>
      </c>
      <c r="K2257" s="9">
        <f t="shared" si="456"/>
        <v>2</v>
      </c>
      <c r="L2257" s="8">
        <f t="shared" si="457"/>
        <v>3</v>
      </c>
      <c r="M2257" s="2">
        <f t="shared" si="448"/>
        <v>0.59320237998206859</v>
      </c>
      <c r="N2257" s="2">
        <f t="shared" si="449"/>
        <v>0.37582525063167332</v>
      </c>
      <c r="O2257" s="2">
        <f t="shared" si="450"/>
        <v>3.0972369386258049E-2</v>
      </c>
      <c r="P2257" s="2">
        <f t="shared" si="451"/>
        <v>3.1225022567582528E-17</v>
      </c>
      <c r="Q2257" s="1">
        <v>14556</v>
      </c>
      <c r="R2257" s="1">
        <v>9222</v>
      </c>
      <c r="S2257" s="1">
        <v>760</v>
      </c>
      <c r="AZ2257" t="s">
        <v>2127</v>
      </c>
      <c r="BA2257" t="s">
        <v>950</v>
      </c>
      <c r="BC2257" s="43">
        <v>40</v>
      </c>
      <c r="BD2257" s="46">
        <v>83</v>
      </c>
      <c r="BE2257" s="49">
        <f t="shared" si="458"/>
        <v>40083</v>
      </c>
      <c r="BG2257" s="7" t="s">
        <v>481</v>
      </c>
    </row>
    <row r="2258" spans="1:59" hidden="1" outlineLevel="1">
      <c r="A2258" t="s">
        <v>423</v>
      </c>
      <c r="B2258" t="s">
        <v>950</v>
      </c>
      <c r="C2258" s="1">
        <v>8066</v>
      </c>
      <c r="E2258" s="1">
        <f t="shared" si="444"/>
        <v>6341</v>
      </c>
      <c r="G2258" s="1">
        <v>3679</v>
      </c>
      <c r="H2258" s="2" t="str">
        <f t="shared" si="453"/>
        <v/>
      </c>
      <c r="I2258" s="2">
        <f t="shared" si="454"/>
        <v>0.58019239867528782</v>
      </c>
      <c r="J2258" s="10">
        <f t="shared" si="455"/>
        <v>1</v>
      </c>
      <c r="K2258" s="9">
        <f t="shared" si="456"/>
        <v>2</v>
      </c>
      <c r="L2258" s="8">
        <f t="shared" si="457"/>
        <v>3</v>
      </c>
      <c r="M2258" s="2">
        <f t="shared" si="448"/>
        <v>0.90474688534931402</v>
      </c>
      <c r="N2258" s="2">
        <f t="shared" si="449"/>
        <v>8.5160069389686163E-2</v>
      </c>
      <c r="O2258" s="2">
        <f t="shared" si="450"/>
        <v>1.0093045260999842E-2</v>
      </c>
      <c r="P2258" s="2">
        <f t="shared" si="451"/>
        <v>-2.7755575615628914E-17</v>
      </c>
      <c r="Q2258" s="1">
        <v>5737</v>
      </c>
      <c r="R2258" s="1">
        <v>540</v>
      </c>
      <c r="S2258" s="1">
        <v>64</v>
      </c>
      <c r="AZ2258" t="s">
        <v>423</v>
      </c>
      <c r="BA2258" t="s">
        <v>950</v>
      </c>
      <c r="BC2258" s="43">
        <v>40</v>
      </c>
      <c r="BD2258" s="46">
        <v>85</v>
      </c>
      <c r="BE2258" s="49">
        <f t="shared" si="458"/>
        <v>40085</v>
      </c>
      <c r="BG2258" s="7" t="s">
        <v>481</v>
      </c>
    </row>
    <row r="2259" spans="1:59" hidden="1" outlineLevel="1">
      <c r="A2259" t="s">
        <v>2003</v>
      </c>
      <c r="B2259" t="s">
        <v>950</v>
      </c>
      <c r="C2259" s="1">
        <v>23566</v>
      </c>
      <c r="E2259" s="1">
        <f t="shared" si="444"/>
        <v>16368</v>
      </c>
      <c r="G2259" s="1">
        <v>10776</v>
      </c>
      <c r="H2259" s="2" t="str">
        <f t="shared" si="453"/>
        <v/>
      </c>
      <c r="I2259" s="2">
        <f t="shared" si="454"/>
        <v>0.65835777126099704</v>
      </c>
      <c r="J2259" s="10">
        <f t="shared" si="455"/>
        <v>1</v>
      </c>
      <c r="K2259" s="9">
        <f t="shared" si="456"/>
        <v>2</v>
      </c>
      <c r="L2259" s="8">
        <f t="shared" si="457"/>
        <v>3</v>
      </c>
      <c r="M2259" s="2">
        <f t="shared" si="448"/>
        <v>0.77065004887585531</v>
      </c>
      <c r="N2259" s="2">
        <f t="shared" si="449"/>
        <v>0.2101661779081134</v>
      </c>
      <c r="O2259" s="2">
        <f t="shared" si="450"/>
        <v>1.9183773216031281E-2</v>
      </c>
      <c r="P2259" s="2">
        <f t="shared" si="451"/>
        <v>0</v>
      </c>
      <c r="Q2259" s="1">
        <v>12614</v>
      </c>
      <c r="R2259" s="1">
        <v>3440</v>
      </c>
      <c r="S2259" s="1">
        <v>314</v>
      </c>
      <c r="AZ2259" t="s">
        <v>2003</v>
      </c>
      <c r="BA2259" t="s">
        <v>950</v>
      </c>
      <c r="BC2259" s="43">
        <v>40</v>
      </c>
      <c r="BD2259" s="46">
        <v>87</v>
      </c>
      <c r="BE2259" s="49">
        <f t="shared" si="458"/>
        <v>40087</v>
      </c>
      <c r="BG2259" s="7" t="s">
        <v>481</v>
      </c>
    </row>
    <row r="2260" spans="1:59" hidden="1" outlineLevel="1">
      <c r="A2260" t="s">
        <v>1557</v>
      </c>
      <c r="B2260" t="s">
        <v>950</v>
      </c>
      <c r="C2260" s="1">
        <v>33503</v>
      </c>
      <c r="E2260" s="1">
        <f t="shared" si="444"/>
        <v>25098</v>
      </c>
      <c r="G2260" s="1">
        <v>11494</v>
      </c>
      <c r="H2260" s="2" t="str">
        <f t="shared" si="453"/>
        <v/>
      </c>
      <c r="I2260" s="2">
        <f t="shared" si="454"/>
        <v>0.45796477806996572</v>
      </c>
      <c r="J2260" s="10">
        <f t="shared" si="455"/>
        <v>1</v>
      </c>
      <c r="K2260" s="9">
        <f t="shared" si="456"/>
        <v>2</v>
      </c>
      <c r="L2260" s="8">
        <f t="shared" si="457"/>
        <v>3</v>
      </c>
      <c r="M2260" s="2">
        <f t="shared" si="448"/>
        <v>0.93477567933699901</v>
      </c>
      <c r="N2260" s="2">
        <f t="shared" si="449"/>
        <v>5.279305123914256E-2</v>
      </c>
      <c r="O2260" s="2">
        <f t="shared" si="450"/>
        <v>1.2431269423858474E-2</v>
      </c>
      <c r="P2260" s="2">
        <f t="shared" si="451"/>
        <v>-4.5102810375396984E-17</v>
      </c>
      <c r="Q2260" s="1">
        <v>23461</v>
      </c>
      <c r="R2260" s="1">
        <v>1325</v>
      </c>
      <c r="S2260" s="1">
        <v>312</v>
      </c>
      <c r="AZ2260" t="s">
        <v>1557</v>
      </c>
      <c r="BA2260" t="s">
        <v>950</v>
      </c>
      <c r="BC2260" s="43">
        <v>40</v>
      </c>
      <c r="BD2260" s="46">
        <v>89</v>
      </c>
      <c r="BE2260" s="49">
        <f t="shared" si="458"/>
        <v>40089</v>
      </c>
      <c r="BG2260" s="7" t="s">
        <v>481</v>
      </c>
    </row>
    <row r="2261" spans="1:59" hidden="1" outlineLevel="1">
      <c r="A2261" t="s">
        <v>2470</v>
      </c>
      <c r="B2261" t="s">
        <v>950</v>
      </c>
      <c r="C2261" s="1">
        <v>17128</v>
      </c>
      <c r="E2261" s="1">
        <f t="shared" si="444"/>
        <v>13410</v>
      </c>
      <c r="G2261" s="1">
        <v>7893</v>
      </c>
      <c r="H2261" s="2" t="str">
        <f t="shared" si="453"/>
        <v/>
      </c>
      <c r="I2261" s="2">
        <f t="shared" si="454"/>
        <v>0.5885906040268456</v>
      </c>
      <c r="J2261" s="10">
        <f t="shared" si="455"/>
        <v>1</v>
      </c>
      <c r="K2261" s="9">
        <f t="shared" si="456"/>
        <v>2</v>
      </c>
      <c r="L2261" s="8">
        <f t="shared" si="457"/>
        <v>3</v>
      </c>
      <c r="M2261" s="2">
        <f t="shared" si="448"/>
        <v>0.90059656972408653</v>
      </c>
      <c r="N2261" s="2">
        <f t="shared" si="449"/>
        <v>9.0231170768083513E-2</v>
      </c>
      <c r="O2261" s="2">
        <f t="shared" si="450"/>
        <v>9.172259507829978E-3</v>
      </c>
      <c r="P2261" s="2">
        <f t="shared" si="451"/>
        <v>-1.7347234759768071E-17</v>
      </c>
      <c r="Q2261" s="1">
        <v>12077</v>
      </c>
      <c r="R2261" s="1">
        <v>1210</v>
      </c>
      <c r="S2261" s="1">
        <v>123</v>
      </c>
      <c r="AZ2261" t="s">
        <v>2470</v>
      </c>
      <c r="BA2261" t="s">
        <v>950</v>
      </c>
      <c r="BC2261" s="43">
        <v>40</v>
      </c>
      <c r="BD2261" s="46">
        <v>91</v>
      </c>
      <c r="BE2261" s="49">
        <f t="shared" si="458"/>
        <v>40091</v>
      </c>
      <c r="BG2261" s="7" t="s">
        <v>481</v>
      </c>
    </row>
    <row r="2262" spans="1:59" hidden="1" outlineLevel="1">
      <c r="A2262" t="s">
        <v>2401</v>
      </c>
      <c r="B2262" t="s">
        <v>950</v>
      </c>
      <c r="C2262" s="1">
        <v>7763</v>
      </c>
      <c r="E2262" s="1">
        <f t="shared" si="444"/>
        <v>5578</v>
      </c>
      <c r="G2262" s="1">
        <v>3755</v>
      </c>
      <c r="H2262" s="2" t="str">
        <f t="shared" si="453"/>
        <v/>
      </c>
      <c r="I2262" s="2">
        <f t="shared" si="454"/>
        <v>0.67318035138042309</v>
      </c>
      <c r="J2262" s="10">
        <f t="shared" si="455"/>
        <v>2</v>
      </c>
      <c r="K2262" s="9">
        <f t="shared" si="456"/>
        <v>1</v>
      </c>
      <c r="L2262" s="8">
        <f t="shared" si="457"/>
        <v>3</v>
      </c>
      <c r="M2262" s="2">
        <f t="shared" si="448"/>
        <v>0.35227680172104697</v>
      </c>
      <c r="N2262" s="2">
        <f t="shared" si="449"/>
        <v>0.62782359268555032</v>
      </c>
      <c r="O2262" s="2">
        <f t="shared" si="450"/>
        <v>1.9899605593402654E-2</v>
      </c>
      <c r="P2262" s="2">
        <f t="shared" si="451"/>
        <v>1.0408340855860843E-16</v>
      </c>
      <c r="Q2262" s="1">
        <v>1965</v>
      </c>
      <c r="R2262" s="1">
        <v>3502</v>
      </c>
      <c r="S2262" s="1">
        <v>111</v>
      </c>
      <c r="AZ2262" t="s">
        <v>2401</v>
      </c>
      <c r="BA2262" t="s">
        <v>950</v>
      </c>
      <c r="BC2262" s="43">
        <v>40</v>
      </c>
      <c r="BD2262" s="46">
        <v>93</v>
      </c>
      <c r="BE2262" s="49">
        <f t="shared" si="458"/>
        <v>40093</v>
      </c>
      <c r="BG2262" s="7" t="s">
        <v>481</v>
      </c>
    </row>
    <row r="2263" spans="1:59" hidden="1" outlineLevel="1">
      <c r="A2263" t="s">
        <v>2421</v>
      </c>
      <c r="B2263" t="s">
        <v>950</v>
      </c>
      <c r="C2263" s="1">
        <v>11363</v>
      </c>
      <c r="E2263" s="1">
        <f t="shared" si="444"/>
        <v>8811</v>
      </c>
      <c r="G2263" s="1">
        <v>5498</v>
      </c>
      <c r="H2263" s="2" t="str">
        <f t="shared" si="453"/>
        <v/>
      </c>
      <c r="I2263" s="2">
        <f t="shared" si="454"/>
        <v>0.62399273635228691</v>
      </c>
      <c r="J2263" s="10">
        <f t="shared" si="455"/>
        <v>1</v>
      </c>
      <c r="K2263" s="9">
        <f t="shared" si="456"/>
        <v>2</v>
      </c>
      <c r="L2263" s="8">
        <f t="shared" si="457"/>
        <v>3</v>
      </c>
      <c r="M2263" s="2">
        <f t="shared" si="448"/>
        <v>0.90602655771195095</v>
      </c>
      <c r="N2263" s="2">
        <f t="shared" si="449"/>
        <v>8.5234366133242534E-2</v>
      </c>
      <c r="O2263" s="2">
        <f t="shared" si="450"/>
        <v>8.7390761548064924E-3</v>
      </c>
      <c r="P2263" s="2">
        <f t="shared" si="451"/>
        <v>2.0816681711721685E-17</v>
      </c>
      <c r="Q2263" s="1">
        <v>7983</v>
      </c>
      <c r="R2263" s="1">
        <v>751</v>
      </c>
      <c r="S2263" s="1">
        <v>77</v>
      </c>
      <c r="AZ2263" t="s">
        <v>2421</v>
      </c>
      <c r="BA2263" t="s">
        <v>950</v>
      </c>
      <c r="BC2263" s="43">
        <v>40</v>
      </c>
      <c r="BD2263" s="46">
        <v>95</v>
      </c>
      <c r="BE2263" s="49">
        <f t="shared" si="458"/>
        <v>40095</v>
      </c>
      <c r="BG2263" s="7" t="s">
        <v>481</v>
      </c>
    </row>
    <row r="2264" spans="1:59" hidden="1" outlineLevel="1">
      <c r="A2264" t="s">
        <v>982</v>
      </c>
      <c r="B2264" t="s">
        <v>950</v>
      </c>
      <c r="C2264" s="1">
        <v>34287</v>
      </c>
      <c r="E2264" s="1">
        <f t="shared" si="444"/>
        <v>23556</v>
      </c>
      <c r="G2264" s="1">
        <v>15171</v>
      </c>
      <c r="H2264" s="2" t="str">
        <f t="shared" si="453"/>
        <v/>
      </c>
      <c r="I2264" s="2">
        <f t="shared" si="454"/>
        <v>0.64403973509933776</v>
      </c>
      <c r="J2264" s="10">
        <f t="shared" si="455"/>
        <v>1</v>
      </c>
      <c r="K2264" s="9">
        <f t="shared" si="456"/>
        <v>2</v>
      </c>
      <c r="L2264" s="8">
        <f t="shared" si="457"/>
        <v>3</v>
      </c>
      <c r="M2264" s="2">
        <f t="shared" si="448"/>
        <v>0.74112752589573783</v>
      </c>
      <c r="N2264" s="2">
        <f t="shared" si="449"/>
        <v>0.24528782475802344</v>
      </c>
      <c r="O2264" s="2">
        <f t="shared" si="450"/>
        <v>1.358464934623875E-2</v>
      </c>
      <c r="P2264" s="2">
        <f t="shared" si="451"/>
        <v>-1.3877787807814457E-17</v>
      </c>
      <c r="Q2264" s="1">
        <v>17458</v>
      </c>
      <c r="R2264" s="1">
        <v>5778</v>
      </c>
      <c r="S2264" s="1">
        <v>320</v>
      </c>
      <c r="AZ2264" t="s">
        <v>982</v>
      </c>
      <c r="BA2264" t="s">
        <v>950</v>
      </c>
      <c r="BC2264" s="43">
        <v>40</v>
      </c>
      <c r="BD2264" s="46">
        <v>97</v>
      </c>
      <c r="BE2264" s="49">
        <f t="shared" si="458"/>
        <v>40097</v>
      </c>
      <c r="BG2264" s="7" t="s">
        <v>481</v>
      </c>
    </row>
    <row r="2265" spans="1:59" hidden="1" outlineLevel="1">
      <c r="A2265" t="s">
        <v>2721</v>
      </c>
      <c r="B2265" t="s">
        <v>950</v>
      </c>
      <c r="C2265" s="1">
        <v>12163</v>
      </c>
      <c r="E2265" s="1">
        <f t="shared" si="444"/>
        <v>9083</v>
      </c>
      <c r="G2265" s="1">
        <v>5588</v>
      </c>
      <c r="H2265" s="2" t="str">
        <f t="shared" si="453"/>
        <v/>
      </c>
      <c r="I2265" s="2">
        <f t="shared" si="454"/>
        <v>0.61521523725641303</v>
      </c>
      <c r="J2265" s="10">
        <f t="shared" si="455"/>
        <v>1</v>
      </c>
      <c r="K2265" s="9">
        <f t="shared" si="456"/>
        <v>2</v>
      </c>
      <c r="L2265" s="8">
        <f t="shared" si="457"/>
        <v>3</v>
      </c>
      <c r="M2265" s="2">
        <f t="shared" si="448"/>
        <v>0.9132445227347793</v>
      </c>
      <c r="N2265" s="2">
        <f t="shared" si="449"/>
        <v>7.7727623032037868E-2</v>
      </c>
      <c r="O2265" s="2">
        <f t="shared" si="450"/>
        <v>9.0278542331828689E-3</v>
      </c>
      <c r="P2265" s="2">
        <f t="shared" si="451"/>
        <v>-3.2959746043559335E-17</v>
      </c>
      <c r="Q2265" s="1">
        <v>8295</v>
      </c>
      <c r="R2265" s="1">
        <v>706</v>
      </c>
      <c r="S2265" s="1">
        <v>82</v>
      </c>
      <c r="AZ2265" t="s">
        <v>2721</v>
      </c>
      <c r="BA2265" t="s">
        <v>950</v>
      </c>
      <c r="BC2265" s="43">
        <v>40</v>
      </c>
      <c r="BD2265" s="46">
        <v>99</v>
      </c>
      <c r="BE2265" s="49">
        <f t="shared" si="458"/>
        <v>40099</v>
      </c>
      <c r="BG2265" s="7" t="s">
        <v>481</v>
      </c>
    </row>
    <row r="2266" spans="1:59" hidden="1" outlineLevel="1">
      <c r="A2266" t="s">
        <v>1067</v>
      </c>
      <c r="B2266" t="s">
        <v>950</v>
      </c>
      <c r="C2266" s="1">
        <v>68758</v>
      </c>
      <c r="E2266" s="1">
        <f t="shared" si="444"/>
        <v>45619</v>
      </c>
      <c r="G2266" s="1">
        <v>27932</v>
      </c>
      <c r="H2266" s="2" t="str">
        <f t="shared" si="453"/>
        <v/>
      </c>
      <c r="I2266" s="2">
        <f t="shared" si="454"/>
        <v>0.61228873934106398</v>
      </c>
      <c r="J2266" s="10">
        <f t="shared" si="455"/>
        <v>1</v>
      </c>
      <c r="K2266" s="9">
        <f t="shared" si="456"/>
        <v>2</v>
      </c>
      <c r="L2266" s="8">
        <f t="shared" si="457"/>
        <v>3</v>
      </c>
      <c r="M2266" s="2">
        <f t="shared" si="448"/>
        <v>0.79813235713189679</v>
      </c>
      <c r="N2266" s="2">
        <f t="shared" si="449"/>
        <v>0.18461605909818277</v>
      </c>
      <c r="O2266" s="2">
        <f t="shared" si="450"/>
        <v>1.7251583769920427E-2</v>
      </c>
      <c r="P2266" s="2">
        <f t="shared" si="451"/>
        <v>0</v>
      </c>
      <c r="Q2266" s="1">
        <v>36410</v>
      </c>
      <c r="R2266" s="1">
        <v>8422</v>
      </c>
      <c r="S2266" s="1">
        <v>787</v>
      </c>
      <c r="AZ2266" t="s">
        <v>1067</v>
      </c>
      <c r="BA2266" t="s">
        <v>950</v>
      </c>
      <c r="BC2266" s="43">
        <v>40</v>
      </c>
      <c r="BD2266" s="46">
        <v>101</v>
      </c>
      <c r="BE2266" s="49">
        <f t="shared" si="458"/>
        <v>40101</v>
      </c>
      <c r="BG2266" s="7" t="s">
        <v>481</v>
      </c>
    </row>
    <row r="2267" spans="1:59" hidden="1" outlineLevel="1">
      <c r="A2267" t="s">
        <v>2803</v>
      </c>
      <c r="B2267" t="s">
        <v>950</v>
      </c>
      <c r="C2267" s="1">
        <v>11135</v>
      </c>
      <c r="E2267" s="1">
        <f t="shared" si="444"/>
        <v>8072</v>
      </c>
      <c r="G2267" s="1">
        <v>5283</v>
      </c>
      <c r="H2267" s="2" t="str">
        <f t="shared" si="453"/>
        <v/>
      </c>
      <c r="I2267" s="2">
        <f t="shared" si="454"/>
        <v>0.65448463825569869</v>
      </c>
      <c r="J2267" s="10">
        <f t="shared" si="455"/>
        <v>1</v>
      </c>
      <c r="K2267" s="9">
        <f t="shared" si="456"/>
        <v>2</v>
      </c>
      <c r="L2267" s="8">
        <f t="shared" si="457"/>
        <v>3</v>
      </c>
      <c r="M2267" s="2">
        <f t="shared" si="448"/>
        <v>0.58733894945490583</v>
      </c>
      <c r="N2267" s="2">
        <f t="shared" si="449"/>
        <v>0.39482160555004958</v>
      </c>
      <c r="O2267" s="2">
        <f t="shared" si="450"/>
        <v>1.7839444995044598E-2</v>
      </c>
      <c r="P2267" s="2">
        <f t="shared" si="451"/>
        <v>0</v>
      </c>
      <c r="Q2267" s="1">
        <v>4741</v>
      </c>
      <c r="R2267" s="1">
        <v>3187</v>
      </c>
      <c r="S2267" s="1">
        <v>144</v>
      </c>
      <c r="AZ2267" t="s">
        <v>2803</v>
      </c>
      <c r="BA2267" t="s">
        <v>950</v>
      </c>
      <c r="BC2267" s="43">
        <v>40</v>
      </c>
      <c r="BD2267" s="46">
        <v>103</v>
      </c>
      <c r="BE2267" s="49">
        <f t="shared" si="458"/>
        <v>40103</v>
      </c>
      <c r="BG2267" s="7" t="s">
        <v>481</v>
      </c>
    </row>
    <row r="2268" spans="1:59" hidden="1" outlineLevel="1">
      <c r="A2268" t="s">
        <v>448</v>
      </c>
      <c r="B2268" t="s">
        <v>950</v>
      </c>
      <c r="C2268" s="1">
        <v>9944</v>
      </c>
      <c r="E2268" s="1">
        <f t="shared" si="444"/>
        <v>7503</v>
      </c>
      <c r="G2268" s="1">
        <v>4524</v>
      </c>
      <c r="H2268" s="2" t="str">
        <f t="shared" si="453"/>
        <v/>
      </c>
      <c r="I2268" s="2">
        <f t="shared" si="454"/>
        <v>0.60295881647341065</v>
      </c>
      <c r="J2268" s="10">
        <f t="shared" si="455"/>
        <v>1</v>
      </c>
      <c r="K2268" s="9">
        <f t="shared" si="456"/>
        <v>2</v>
      </c>
      <c r="L2268" s="8">
        <f t="shared" si="457"/>
        <v>3</v>
      </c>
      <c r="M2268" s="2">
        <f t="shared" si="448"/>
        <v>0.69119019059043052</v>
      </c>
      <c r="N2268" s="2">
        <f t="shared" si="449"/>
        <v>0.29348260695721712</v>
      </c>
      <c r="O2268" s="2">
        <f t="shared" si="450"/>
        <v>1.5327202452352393E-2</v>
      </c>
      <c r="P2268" s="2">
        <f t="shared" si="451"/>
        <v>-3.1225022567582528E-17</v>
      </c>
      <c r="Q2268" s="1">
        <v>5186</v>
      </c>
      <c r="R2268" s="1">
        <v>2202</v>
      </c>
      <c r="S2268" s="1">
        <v>115</v>
      </c>
      <c r="AZ2268" t="s">
        <v>448</v>
      </c>
      <c r="BA2268" t="s">
        <v>950</v>
      </c>
      <c r="BC2268" s="43">
        <v>40</v>
      </c>
      <c r="BD2268" s="46">
        <v>105</v>
      </c>
      <c r="BE2268" s="49">
        <f t="shared" si="458"/>
        <v>40105</v>
      </c>
      <c r="BG2268" s="7" t="s">
        <v>481</v>
      </c>
    </row>
    <row r="2269" spans="1:59" hidden="1" outlineLevel="1">
      <c r="A2269" t="s">
        <v>424</v>
      </c>
      <c r="B2269" t="s">
        <v>950</v>
      </c>
      <c r="C2269" s="1">
        <v>11379</v>
      </c>
      <c r="E2269" s="1">
        <f t="shared" si="444"/>
        <v>7887</v>
      </c>
      <c r="G2269" s="1">
        <v>4630</v>
      </c>
      <c r="H2269" s="2" t="str">
        <f t="shared" si="453"/>
        <v/>
      </c>
      <c r="I2269" s="2">
        <f t="shared" si="454"/>
        <v>0.58704196779510587</v>
      </c>
      <c r="J2269" s="10">
        <f t="shared" si="455"/>
        <v>1</v>
      </c>
      <c r="K2269" s="9">
        <f t="shared" si="456"/>
        <v>2</v>
      </c>
      <c r="L2269" s="8">
        <f t="shared" si="457"/>
        <v>3</v>
      </c>
      <c r="M2269" s="2">
        <f t="shared" si="448"/>
        <v>0.90287815392417903</v>
      </c>
      <c r="N2269" s="2">
        <f t="shared" si="449"/>
        <v>8.6091035881830855E-2</v>
      </c>
      <c r="O2269" s="2">
        <f t="shared" si="450"/>
        <v>1.1030810193990111E-2</v>
      </c>
      <c r="P2269" s="2">
        <f t="shared" si="451"/>
        <v>0</v>
      </c>
      <c r="Q2269" s="1">
        <v>7121</v>
      </c>
      <c r="R2269" s="1">
        <v>679</v>
      </c>
      <c r="S2269" s="1">
        <v>87</v>
      </c>
      <c r="AZ2269" t="s">
        <v>424</v>
      </c>
      <c r="BA2269" t="s">
        <v>950</v>
      </c>
      <c r="BC2269" s="43">
        <v>40</v>
      </c>
      <c r="BD2269" s="46">
        <v>107</v>
      </c>
      <c r="BE2269" s="49">
        <f t="shared" si="458"/>
        <v>40107</v>
      </c>
      <c r="BG2269" s="7" t="s">
        <v>481</v>
      </c>
    </row>
    <row r="2270" spans="1:59" hidden="1" outlineLevel="1">
      <c r="A2270" t="s">
        <v>949</v>
      </c>
      <c r="B2270" t="s">
        <v>950</v>
      </c>
      <c r="C2270" s="1">
        <v>615216</v>
      </c>
      <c r="E2270" s="1">
        <f t="shared" si="444"/>
        <v>481012</v>
      </c>
      <c r="G2270" s="1">
        <v>259923</v>
      </c>
      <c r="H2270" s="2" t="str">
        <f t="shared" si="453"/>
        <v/>
      </c>
      <c r="I2270" s="2">
        <f t="shared" si="454"/>
        <v>0.54036697629165176</v>
      </c>
      <c r="J2270" s="10">
        <f t="shared" si="455"/>
        <v>1</v>
      </c>
      <c r="K2270" s="9">
        <f t="shared" si="456"/>
        <v>2</v>
      </c>
      <c r="L2270" s="8">
        <f t="shared" si="457"/>
        <v>3</v>
      </c>
      <c r="M2270" s="2">
        <f t="shared" si="448"/>
        <v>0.54301555886339636</v>
      </c>
      <c r="N2270" s="2">
        <f t="shared" si="449"/>
        <v>0.41073403574131206</v>
      </c>
      <c r="O2270" s="2">
        <f t="shared" si="450"/>
        <v>4.6250405395291593E-2</v>
      </c>
      <c r="P2270" s="2">
        <f t="shared" si="451"/>
        <v>0</v>
      </c>
      <c r="Q2270" s="1">
        <v>261197</v>
      </c>
      <c r="R2270" s="1">
        <v>197568</v>
      </c>
      <c r="S2270" s="1">
        <v>22247</v>
      </c>
      <c r="AZ2270" t="s">
        <v>949</v>
      </c>
      <c r="BA2270" t="s">
        <v>950</v>
      </c>
      <c r="BC2270" s="43">
        <v>40</v>
      </c>
      <c r="BD2270" s="46">
        <v>109</v>
      </c>
      <c r="BE2270" s="49">
        <f t="shared" si="458"/>
        <v>40109</v>
      </c>
      <c r="BG2270" s="7" t="s">
        <v>481</v>
      </c>
    </row>
    <row r="2271" spans="1:59" hidden="1" outlineLevel="1">
      <c r="A2271" t="s">
        <v>427</v>
      </c>
      <c r="B2271" t="s">
        <v>950</v>
      </c>
      <c r="C2271" s="1">
        <v>37031</v>
      </c>
      <c r="E2271" s="1">
        <f t="shared" si="444"/>
        <v>26772</v>
      </c>
      <c r="G2271" s="1">
        <v>15421</v>
      </c>
      <c r="H2271" s="2" t="str">
        <f t="shared" si="453"/>
        <v/>
      </c>
      <c r="I2271" s="2">
        <f t="shared" si="454"/>
        <v>0.57601225160615566</v>
      </c>
      <c r="J2271" s="10">
        <f t="shared" si="455"/>
        <v>1</v>
      </c>
      <c r="K2271" s="9">
        <f t="shared" si="456"/>
        <v>2</v>
      </c>
      <c r="L2271" s="8">
        <f t="shared" si="457"/>
        <v>3</v>
      </c>
      <c r="M2271" s="2">
        <f t="shared" si="448"/>
        <v>0.81021216196025703</v>
      </c>
      <c r="N2271" s="2">
        <f t="shared" si="449"/>
        <v>0.17256835499775885</v>
      </c>
      <c r="O2271" s="2">
        <f t="shared" si="450"/>
        <v>1.7219483041984163E-2</v>
      </c>
      <c r="P2271" s="2">
        <f t="shared" si="451"/>
        <v>-4.5102810375396984E-17</v>
      </c>
      <c r="Q2271" s="1">
        <v>21691</v>
      </c>
      <c r="R2271" s="1">
        <v>4620</v>
      </c>
      <c r="S2271" s="1">
        <v>461</v>
      </c>
      <c r="AZ2271" t="s">
        <v>427</v>
      </c>
      <c r="BA2271" t="s">
        <v>950</v>
      </c>
      <c r="BC2271" s="43">
        <v>40</v>
      </c>
      <c r="BD2271" s="46">
        <v>111</v>
      </c>
      <c r="BE2271" s="49">
        <f t="shared" si="458"/>
        <v>40111</v>
      </c>
      <c r="BG2271" s="7" t="s">
        <v>481</v>
      </c>
    </row>
    <row r="2272" spans="1:59" hidden="1" outlineLevel="1">
      <c r="A2272" t="s">
        <v>1835</v>
      </c>
      <c r="B2272" t="s">
        <v>950</v>
      </c>
      <c r="C2272" s="1">
        <v>42417</v>
      </c>
      <c r="E2272" s="1">
        <f t="shared" si="444"/>
        <v>27511</v>
      </c>
      <c r="G2272" s="1">
        <v>17322</v>
      </c>
      <c r="H2272" s="2" t="str">
        <f t="shared" si="453"/>
        <v/>
      </c>
      <c r="I2272" s="2">
        <f t="shared" si="454"/>
        <v>0.62963905346952131</v>
      </c>
      <c r="J2272" s="10">
        <f t="shared" si="455"/>
        <v>1</v>
      </c>
      <c r="K2272" s="9">
        <f t="shared" si="456"/>
        <v>2</v>
      </c>
      <c r="L2272" s="8">
        <f t="shared" si="457"/>
        <v>3</v>
      </c>
      <c r="M2272" s="2">
        <f t="shared" si="448"/>
        <v>0.71295118316309836</v>
      </c>
      <c r="N2272" s="2">
        <f t="shared" si="449"/>
        <v>0.26145905274253933</v>
      </c>
      <c r="O2272" s="2">
        <f t="shared" si="450"/>
        <v>2.5589764094362255E-2</v>
      </c>
      <c r="P2272" s="2">
        <f t="shared" si="451"/>
        <v>5.5511151231257827E-17</v>
      </c>
      <c r="Q2272" s="1">
        <v>19614</v>
      </c>
      <c r="R2272" s="1">
        <v>7193</v>
      </c>
      <c r="S2272" s="1">
        <v>704</v>
      </c>
      <c r="AZ2272" t="s">
        <v>1835</v>
      </c>
      <c r="BA2272" t="s">
        <v>950</v>
      </c>
      <c r="BC2272" s="43">
        <v>40</v>
      </c>
      <c r="BD2272" s="46">
        <v>113</v>
      </c>
      <c r="BE2272" s="49">
        <f t="shared" si="458"/>
        <v>40113</v>
      </c>
      <c r="BG2272" s="7" t="s">
        <v>481</v>
      </c>
    </row>
    <row r="2273" spans="1:59" hidden="1" outlineLevel="1">
      <c r="A2273" t="s">
        <v>1151</v>
      </c>
      <c r="B2273" t="s">
        <v>950</v>
      </c>
      <c r="C2273" s="1">
        <v>30776</v>
      </c>
      <c r="E2273" s="1">
        <f t="shared" si="444"/>
        <v>21342</v>
      </c>
      <c r="G2273" s="1">
        <v>13209</v>
      </c>
      <c r="H2273" s="2" t="str">
        <f t="shared" si="453"/>
        <v/>
      </c>
      <c r="I2273" s="2">
        <f t="shared" si="454"/>
        <v>0.61892043857183021</v>
      </c>
      <c r="J2273" s="10">
        <f t="shared" si="455"/>
        <v>1</v>
      </c>
      <c r="K2273" s="9">
        <f t="shared" si="456"/>
        <v>2</v>
      </c>
      <c r="L2273" s="8">
        <f t="shared" si="457"/>
        <v>3</v>
      </c>
      <c r="M2273" s="2">
        <f t="shared" si="448"/>
        <v>0.76637615968512796</v>
      </c>
      <c r="N2273" s="2">
        <f t="shared" si="449"/>
        <v>0.22045731421609971</v>
      </c>
      <c r="O2273" s="2">
        <f t="shared" si="450"/>
        <v>1.3166526098772374E-2</v>
      </c>
      <c r="P2273" s="2">
        <f t="shared" si="451"/>
        <v>-3.8163916471489756E-17</v>
      </c>
      <c r="Q2273" s="1">
        <v>16356</v>
      </c>
      <c r="R2273" s="1">
        <v>4705</v>
      </c>
      <c r="S2273" s="1">
        <v>281</v>
      </c>
      <c r="AZ2273" t="s">
        <v>1151</v>
      </c>
      <c r="BA2273" t="s">
        <v>950</v>
      </c>
      <c r="BC2273" s="43">
        <v>40</v>
      </c>
      <c r="BD2273" s="46">
        <v>115</v>
      </c>
      <c r="BE2273" s="49">
        <f t="shared" si="458"/>
        <v>40115</v>
      </c>
      <c r="BG2273" s="7" t="s">
        <v>481</v>
      </c>
    </row>
    <row r="2274" spans="1:59" hidden="1" outlineLevel="1">
      <c r="A2274" t="s">
        <v>2451</v>
      </c>
      <c r="B2274" t="s">
        <v>950</v>
      </c>
      <c r="C2274" s="1">
        <v>15581</v>
      </c>
      <c r="E2274" s="1">
        <f t="shared" si="444"/>
        <v>11640</v>
      </c>
      <c r="G2274" s="1">
        <v>6973</v>
      </c>
      <c r="H2274" s="2" t="str">
        <f t="shared" si="453"/>
        <v/>
      </c>
      <c r="I2274" s="2">
        <f t="shared" si="454"/>
        <v>0.5990549828178694</v>
      </c>
      <c r="J2274" s="10">
        <f t="shared" si="455"/>
        <v>1</v>
      </c>
      <c r="K2274" s="9">
        <f t="shared" si="456"/>
        <v>2</v>
      </c>
      <c r="L2274" s="8">
        <f t="shared" si="457"/>
        <v>3</v>
      </c>
      <c r="M2274" s="2">
        <f t="shared" si="448"/>
        <v>0.64295532646048115</v>
      </c>
      <c r="N2274" s="2">
        <f t="shared" si="449"/>
        <v>0.33384879725085909</v>
      </c>
      <c r="O2274" s="2">
        <f t="shared" si="450"/>
        <v>2.3195876288659795E-2</v>
      </c>
      <c r="P2274" s="2">
        <f t="shared" si="451"/>
        <v>-2.7755575615628914E-17</v>
      </c>
      <c r="Q2274" s="1">
        <v>7484</v>
      </c>
      <c r="R2274" s="1">
        <v>3886</v>
      </c>
      <c r="S2274" s="1">
        <v>270</v>
      </c>
      <c r="AZ2274" t="s">
        <v>2451</v>
      </c>
      <c r="BA2274" t="s">
        <v>950</v>
      </c>
      <c r="BC2274" s="43">
        <v>40</v>
      </c>
      <c r="BD2274" s="46">
        <v>117</v>
      </c>
      <c r="BE2274" s="49">
        <f t="shared" si="458"/>
        <v>40117</v>
      </c>
      <c r="BG2274" s="7" t="s">
        <v>481</v>
      </c>
    </row>
    <row r="2275" spans="1:59" hidden="1" outlineLevel="1">
      <c r="A2275" t="s">
        <v>1000</v>
      </c>
      <c r="B2275" t="s">
        <v>950</v>
      </c>
      <c r="C2275" s="1">
        <v>62872</v>
      </c>
      <c r="E2275" s="1">
        <f t="shared" si="444"/>
        <v>58235</v>
      </c>
      <c r="G2275" s="1">
        <v>30880</v>
      </c>
      <c r="H2275" s="2" t="str">
        <f t="shared" si="453"/>
        <v/>
      </c>
      <c r="I2275" s="2">
        <f t="shared" si="454"/>
        <v>0.53026530437022412</v>
      </c>
      <c r="J2275" s="10">
        <f t="shared" si="455"/>
        <v>1</v>
      </c>
      <c r="K2275" s="9">
        <f t="shared" si="456"/>
        <v>2</v>
      </c>
      <c r="L2275" s="8">
        <f t="shared" si="457"/>
        <v>3</v>
      </c>
      <c r="M2275" s="2">
        <f t="shared" si="448"/>
        <v>0.49478835751695716</v>
      </c>
      <c r="N2275" s="2">
        <f t="shared" si="449"/>
        <v>0.45376491800463636</v>
      </c>
      <c r="O2275" s="2">
        <f t="shared" si="450"/>
        <v>5.144672447840646E-2</v>
      </c>
      <c r="P2275" s="2">
        <f t="shared" si="451"/>
        <v>0</v>
      </c>
      <c r="Q2275" s="1">
        <v>28814</v>
      </c>
      <c r="R2275" s="1">
        <v>26425</v>
      </c>
      <c r="S2275" s="1">
        <v>2996</v>
      </c>
      <c r="AZ2275" t="s">
        <v>1000</v>
      </c>
      <c r="BA2275" t="s">
        <v>950</v>
      </c>
      <c r="BC2275" s="43">
        <v>40</v>
      </c>
      <c r="BD2275" s="46">
        <v>119</v>
      </c>
      <c r="BE2275" s="49">
        <f t="shared" si="458"/>
        <v>40119</v>
      </c>
      <c r="BG2275" s="7" t="s">
        <v>481</v>
      </c>
    </row>
    <row r="2276" spans="1:59" hidden="1" outlineLevel="1">
      <c r="A2276" t="s">
        <v>2228</v>
      </c>
      <c r="B2276" t="s">
        <v>950</v>
      </c>
      <c r="C2276" s="1">
        <v>42367</v>
      </c>
      <c r="E2276" s="1">
        <f t="shared" si="444"/>
        <v>32043</v>
      </c>
      <c r="G2276" s="1">
        <v>18827</v>
      </c>
      <c r="H2276" s="2" t="str">
        <f t="shared" si="453"/>
        <v/>
      </c>
      <c r="I2276" s="2">
        <f t="shared" si="454"/>
        <v>0.5875542240114846</v>
      </c>
      <c r="J2276" s="10">
        <f t="shared" si="455"/>
        <v>1</v>
      </c>
      <c r="K2276" s="9">
        <f t="shared" si="456"/>
        <v>2</v>
      </c>
      <c r="L2276" s="8">
        <f t="shared" si="457"/>
        <v>3</v>
      </c>
      <c r="M2276" s="2">
        <f t="shared" si="448"/>
        <v>0.8888056673844521</v>
      </c>
      <c r="N2276" s="2">
        <f t="shared" si="449"/>
        <v>9.546546827700278E-2</v>
      </c>
      <c r="O2276" s="2">
        <f t="shared" si="450"/>
        <v>1.572886433854508E-2</v>
      </c>
      <c r="P2276" s="2">
        <f t="shared" si="451"/>
        <v>3.8163916471489756E-17</v>
      </c>
      <c r="Q2276" s="1">
        <v>28480</v>
      </c>
      <c r="R2276" s="1">
        <v>3059</v>
      </c>
      <c r="S2276" s="1">
        <v>504</v>
      </c>
      <c r="AZ2276" t="s">
        <v>2228</v>
      </c>
      <c r="BA2276" t="s">
        <v>950</v>
      </c>
      <c r="BC2276" s="43">
        <v>40</v>
      </c>
      <c r="BD2276" s="46">
        <v>121</v>
      </c>
      <c r="BE2276" s="49">
        <f t="shared" si="458"/>
        <v>40121</v>
      </c>
      <c r="BG2276" s="7" t="s">
        <v>481</v>
      </c>
    </row>
    <row r="2277" spans="1:59" hidden="1" outlineLevel="1">
      <c r="A2277" t="s">
        <v>750</v>
      </c>
      <c r="B2277" t="s">
        <v>950</v>
      </c>
      <c r="C2277" s="1">
        <v>34022</v>
      </c>
      <c r="E2277" s="1">
        <f t="shared" si="444"/>
        <v>24130</v>
      </c>
      <c r="G2277" s="1">
        <v>15521</v>
      </c>
      <c r="H2277" s="2" t="str">
        <f t="shared" si="453"/>
        <v/>
      </c>
      <c r="I2277" s="2">
        <f t="shared" si="454"/>
        <v>0.64322420223787813</v>
      </c>
      <c r="J2277" s="10">
        <f t="shared" si="455"/>
        <v>1</v>
      </c>
      <c r="K2277" s="9">
        <f t="shared" si="456"/>
        <v>2</v>
      </c>
      <c r="L2277" s="8">
        <f t="shared" si="457"/>
        <v>3</v>
      </c>
      <c r="M2277" s="2">
        <f t="shared" si="448"/>
        <v>0.8363447990053875</v>
      </c>
      <c r="N2277" s="2">
        <f t="shared" si="449"/>
        <v>0.15515955242436802</v>
      </c>
      <c r="O2277" s="2">
        <f t="shared" si="450"/>
        <v>8.4956485702445093E-3</v>
      </c>
      <c r="P2277" s="2">
        <f t="shared" si="451"/>
        <v>-2.4286128663675299E-17</v>
      </c>
      <c r="Q2277" s="1">
        <v>20181</v>
      </c>
      <c r="R2277" s="1">
        <v>3744</v>
      </c>
      <c r="S2277" s="1">
        <v>205</v>
      </c>
      <c r="AZ2277" t="s">
        <v>750</v>
      </c>
      <c r="BA2277" t="s">
        <v>950</v>
      </c>
      <c r="BC2277" s="43">
        <v>40</v>
      </c>
      <c r="BD2277" s="46">
        <v>123</v>
      </c>
      <c r="BE2277" s="49">
        <f t="shared" si="458"/>
        <v>40123</v>
      </c>
      <c r="BG2277" s="7" t="s">
        <v>481</v>
      </c>
    </row>
    <row r="2278" spans="1:59" hidden="1" outlineLevel="1">
      <c r="A2278" t="s">
        <v>2425</v>
      </c>
      <c r="B2278" t="s">
        <v>950</v>
      </c>
      <c r="C2278" s="1">
        <v>59677</v>
      </c>
      <c r="E2278" s="1">
        <f t="shared" si="444"/>
        <v>40424</v>
      </c>
      <c r="G2278" s="1">
        <v>25572</v>
      </c>
      <c r="H2278" s="2" t="str">
        <f t="shared" si="453"/>
        <v/>
      </c>
      <c r="I2278" s="2">
        <f t="shared" si="454"/>
        <v>0.63259449831783099</v>
      </c>
      <c r="J2278" s="10">
        <f t="shared" si="455"/>
        <v>1</v>
      </c>
      <c r="K2278" s="9">
        <f t="shared" si="456"/>
        <v>2</v>
      </c>
      <c r="L2278" s="8">
        <f t="shared" si="457"/>
        <v>3</v>
      </c>
      <c r="M2278" s="2">
        <f t="shared" si="448"/>
        <v>0.72615278052641996</v>
      </c>
      <c r="N2278" s="2">
        <f t="shared" si="449"/>
        <v>0.24940629329111419</v>
      </c>
      <c r="O2278" s="2">
        <f t="shared" si="450"/>
        <v>2.4440926182465864E-2</v>
      </c>
      <c r="P2278" s="2">
        <f t="shared" si="451"/>
        <v>0</v>
      </c>
      <c r="Q2278" s="1">
        <v>29354</v>
      </c>
      <c r="R2278" s="1">
        <v>10082</v>
      </c>
      <c r="S2278" s="1">
        <v>988</v>
      </c>
      <c r="AZ2278" t="s">
        <v>2425</v>
      </c>
      <c r="BA2278" t="s">
        <v>950</v>
      </c>
      <c r="BC2278" s="43">
        <v>40</v>
      </c>
      <c r="BD2278" s="46">
        <v>125</v>
      </c>
      <c r="BE2278" s="49">
        <f t="shared" si="458"/>
        <v>40125</v>
      </c>
      <c r="BG2278" s="7" t="s">
        <v>481</v>
      </c>
    </row>
    <row r="2279" spans="1:59" hidden="1" outlineLevel="1">
      <c r="A2279" t="s">
        <v>2339</v>
      </c>
      <c r="B2279" t="s">
        <v>950</v>
      </c>
      <c r="C2279" s="1">
        <v>11011</v>
      </c>
      <c r="E2279" s="1">
        <f t="shared" si="444"/>
        <v>8890</v>
      </c>
      <c r="G2279" s="1">
        <v>4897</v>
      </c>
      <c r="H2279" s="2" t="str">
        <f t="shared" si="453"/>
        <v/>
      </c>
      <c r="I2279" s="2">
        <f t="shared" si="454"/>
        <v>0.55084364454443191</v>
      </c>
      <c r="J2279" s="10">
        <f t="shared" si="455"/>
        <v>1</v>
      </c>
      <c r="K2279" s="9">
        <f t="shared" si="456"/>
        <v>2</v>
      </c>
      <c r="L2279" s="8">
        <f t="shared" si="457"/>
        <v>3</v>
      </c>
      <c r="M2279" s="2">
        <f t="shared" si="448"/>
        <v>0.9493813273340832</v>
      </c>
      <c r="N2279" s="2">
        <f t="shared" si="449"/>
        <v>4.3532058492688416E-2</v>
      </c>
      <c r="O2279" s="2">
        <f t="shared" si="450"/>
        <v>7.0866141732283464E-3</v>
      </c>
      <c r="P2279" s="2">
        <f t="shared" si="451"/>
        <v>3.4694469519536142E-17</v>
      </c>
      <c r="Q2279" s="1">
        <v>8440</v>
      </c>
      <c r="R2279" s="1">
        <v>387</v>
      </c>
      <c r="S2279" s="1">
        <v>63</v>
      </c>
      <c r="AZ2279" t="s">
        <v>2339</v>
      </c>
      <c r="BA2279" t="s">
        <v>950</v>
      </c>
      <c r="BC2279" s="43">
        <v>40</v>
      </c>
      <c r="BD2279" s="46">
        <v>127</v>
      </c>
      <c r="BE2279" s="49">
        <f t="shared" si="458"/>
        <v>40127</v>
      </c>
      <c r="BG2279" s="7" t="s">
        <v>481</v>
      </c>
    </row>
    <row r="2280" spans="1:59" hidden="1" outlineLevel="1">
      <c r="A2280" t="s">
        <v>514</v>
      </c>
      <c r="B2280" t="s">
        <v>950</v>
      </c>
      <c r="C2280" s="1">
        <v>3959</v>
      </c>
      <c r="E2280" s="1">
        <f t="shared" ref="E2280:E2331" si="459">SUM(Q2280:AO2280)</f>
        <v>3389</v>
      </c>
      <c r="G2280" s="1">
        <v>2173</v>
      </c>
      <c r="H2280" s="2" t="str">
        <f t="shared" si="453"/>
        <v/>
      </c>
      <c r="I2280" s="2">
        <f t="shared" si="454"/>
        <v>0.64119209206255534</v>
      </c>
      <c r="J2280" s="10">
        <f t="shared" ref="J2280:J2293" si="460">RANK(Q2280,Q2280:AO2280)</f>
        <v>1</v>
      </c>
      <c r="K2280" s="9">
        <f t="shared" ref="K2280:K2293" si="461">RANK(R2280,Q2280:AO2280)</f>
        <v>2</v>
      </c>
      <c r="L2280" s="8">
        <f t="shared" ref="L2280:L2293" si="462">RANK(S2280,Q2280:AO2280)</f>
        <v>3</v>
      </c>
      <c r="M2280" s="2">
        <f t="shared" ref="M2280:M2293" si="463">Q2280/$E2280</f>
        <v>0.89524933608734136</v>
      </c>
      <c r="N2280" s="2">
        <f t="shared" ref="N2280:N2293" si="464">R2280/$E2280</f>
        <v>9.4423133667748599E-2</v>
      </c>
      <c r="O2280" s="2">
        <f t="shared" ref="O2280:O2293" si="465">S2280/$E2280</f>
        <v>1.0327530244910003E-2</v>
      </c>
      <c r="P2280" s="2">
        <f t="shared" ref="P2280:P2293" si="466">1-M2280-N2280-O2280</f>
        <v>3.4694469519536142E-17</v>
      </c>
      <c r="Q2280" s="1">
        <v>3034</v>
      </c>
      <c r="R2280" s="1">
        <v>320</v>
      </c>
      <c r="S2280" s="1">
        <v>35</v>
      </c>
      <c r="AZ2280" t="s">
        <v>514</v>
      </c>
      <c r="BA2280" t="s">
        <v>950</v>
      </c>
      <c r="BC2280" s="43">
        <v>40</v>
      </c>
      <c r="BD2280" s="46">
        <v>129</v>
      </c>
      <c r="BE2280" s="49">
        <f t="shared" ref="BE2280:BE2292" si="467">BC2280*1000+BD2280</f>
        <v>40129</v>
      </c>
      <c r="BG2280" s="7" t="s">
        <v>481</v>
      </c>
    </row>
    <row r="2281" spans="1:59" hidden="1" outlineLevel="1">
      <c r="A2281" t="s">
        <v>712</v>
      </c>
      <c r="B2281" t="s">
        <v>950</v>
      </c>
      <c r="C2281" s="1">
        <v>57522</v>
      </c>
      <c r="E2281" s="1">
        <f t="shared" si="459"/>
        <v>41613</v>
      </c>
      <c r="G2281" s="1">
        <v>27892</v>
      </c>
      <c r="H2281" s="2" t="str">
        <f t="shared" si="453"/>
        <v/>
      </c>
      <c r="I2281" s="2">
        <f t="shared" si="454"/>
        <v>0.67027130944656721</v>
      </c>
      <c r="J2281" s="10">
        <f t="shared" si="460"/>
        <v>1</v>
      </c>
      <c r="K2281" s="9">
        <f t="shared" si="461"/>
        <v>2</v>
      </c>
      <c r="L2281" s="8">
        <f t="shared" si="462"/>
        <v>3</v>
      </c>
      <c r="M2281" s="2">
        <f t="shared" si="463"/>
        <v>0.65268065268065267</v>
      </c>
      <c r="N2281" s="2">
        <f t="shared" si="464"/>
        <v>0.31824189556148319</v>
      </c>
      <c r="O2281" s="2">
        <f t="shared" si="465"/>
        <v>2.907745175786413E-2</v>
      </c>
      <c r="P2281" s="2">
        <f t="shared" si="466"/>
        <v>0</v>
      </c>
      <c r="Q2281" s="1">
        <v>27160</v>
      </c>
      <c r="R2281" s="1">
        <v>13243</v>
      </c>
      <c r="S2281" s="1">
        <v>1210</v>
      </c>
      <c r="AZ2281" t="s">
        <v>712</v>
      </c>
      <c r="BA2281" t="s">
        <v>950</v>
      </c>
      <c r="BC2281" s="43">
        <v>40</v>
      </c>
      <c r="BD2281" s="46">
        <v>131</v>
      </c>
      <c r="BE2281" s="49">
        <f t="shared" si="467"/>
        <v>40131</v>
      </c>
      <c r="BG2281" s="7" t="s">
        <v>481</v>
      </c>
    </row>
    <row r="2282" spans="1:59" hidden="1" outlineLevel="1">
      <c r="A2282" t="s">
        <v>1651</v>
      </c>
      <c r="B2282" t="s">
        <v>950</v>
      </c>
      <c r="C2282" s="1">
        <v>24813</v>
      </c>
      <c r="E2282" s="1">
        <f t="shared" si="459"/>
        <v>17853</v>
      </c>
      <c r="G2282" s="1">
        <v>10240</v>
      </c>
      <c r="H2282" s="2" t="str">
        <f t="shared" si="453"/>
        <v/>
      </c>
      <c r="I2282" s="2">
        <f t="shared" si="454"/>
        <v>0.57357306895199689</v>
      </c>
      <c r="J2282" s="10">
        <f t="shared" si="460"/>
        <v>1</v>
      </c>
      <c r="K2282" s="9">
        <f t="shared" si="461"/>
        <v>2</v>
      </c>
      <c r="L2282" s="8">
        <f t="shared" si="462"/>
        <v>3</v>
      </c>
      <c r="M2282" s="2">
        <f t="shared" si="463"/>
        <v>0.84305158796840862</v>
      </c>
      <c r="N2282" s="2">
        <f t="shared" si="464"/>
        <v>0.14020052652215315</v>
      </c>
      <c r="O2282" s="2">
        <f t="shared" si="465"/>
        <v>1.674788550943819E-2</v>
      </c>
      <c r="P2282" s="2">
        <f t="shared" si="466"/>
        <v>4.163336342344337E-17</v>
      </c>
      <c r="Q2282" s="1">
        <v>15051</v>
      </c>
      <c r="R2282" s="1">
        <v>2503</v>
      </c>
      <c r="S2282" s="1">
        <v>299</v>
      </c>
      <c r="AZ2282" t="s">
        <v>1651</v>
      </c>
      <c r="BA2282" t="s">
        <v>950</v>
      </c>
      <c r="BC2282" s="43">
        <v>40</v>
      </c>
      <c r="BD2282" s="46">
        <v>133</v>
      </c>
      <c r="BE2282" s="49">
        <f t="shared" si="467"/>
        <v>40133</v>
      </c>
      <c r="BG2282" s="7" t="s">
        <v>481</v>
      </c>
    </row>
    <row r="2283" spans="1:59" hidden="1" outlineLevel="1">
      <c r="A2283" t="s">
        <v>1596</v>
      </c>
      <c r="B2283" t="s">
        <v>950</v>
      </c>
      <c r="C2283" s="1">
        <v>34755</v>
      </c>
      <c r="E2283" s="1">
        <f t="shared" si="459"/>
        <v>23995</v>
      </c>
      <c r="G2283" s="1">
        <v>13556</v>
      </c>
      <c r="H2283" s="2" t="str">
        <f t="shared" si="453"/>
        <v/>
      </c>
      <c r="I2283" s="2">
        <f t="shared" si="454"/>
        <v>0.56495103146488856</v>
      </c>
      <c r="J2283" s="10">
        <f t="shared" si="460"/>
        <v>1</v>
      </c>
      <c r="K2283" s="9">
        <f t="shared" si="461"/>
        <v>2</v>
      </c>
      <c r="L2283" s="8">
        <f t="shared" si="462"/>
        <v>3</v>
      </c>
      <c r="M2283" s="2">
        <f t="shared" si="463"/>
        <v>0.83204834340487599</v>
      </c>
      <c r="N2283" s="2">
        <f t="shared" si="464"/>
        <v>0.15607418212127527</v>
      </c>
      <c r="O2283" s="2">
        <f t="shared" si="465"/>
        <v>1.1877474473848718E-2</v>
      </c>
      <c r="P2283" s="2">
        <f t="shared" si="466"/>
        <v>1.9081958235744878E-17</v>
      </c>
      <c r="Q2283" s="1">
        <v>19965</v>
      </c>
      <c r="R2283" s="1">
        <v>3745</v>
      </c>
      <c r="S2283" s="1">
        <v>285</v>
      </c>
      <c r="AZ2283" t="s">
        <v>1596</v>
      </c>
      <c r="BA2283" t="s">
        <v>950</v>
      </c>
      <c r="BC2283" s="43">
        <v>40</v>
      </c>
      <c r="BD2283" s="46">
        <v>135</v>
      </c>
      <c r="BE2283" s="49">
        <f t="shared" si="467"/>
        <v>40135</v>
      </c>
      <c r="BG2283" s="7" t="s">
        <v>481</v>
      </c>
    </row>
    <row r="2284" spans="1:59" hidden="1" outlineLevel="1">
      <c r="A2284" t="s">
        <v>2404</v>
      </c>
      <c r="B2284" t="s">
        <v>950</v>
      </c>
      <c r="C2284" s="1">
        <v>43098</v>
      </c>
      <c r="E2284" s="1">
        <f t="shared" si="459"/>
        <v>31667</v>
      </c>
      <c r="G2284" s="1">
        <v>20471</v>
      </c>
      <c r="H2284" s="2" t="str">
        <f t="shared" si="453"/>
        <v/>
      </c>
      <c r="I2284" s="2">
        <f t="shared" si="454"/>
        <v>0.6464458268860328</v>
      </c>
      <c r="J2284" s="10">
        <f t="shared" si="460"/>
        <v>1</v>
      </c>
      <c r="K2284" s="9">
        <f t="shared" si="461"/>
        <v>2</v>
      </c>
      <c r="L2284" s="8">
        <f t="shared" si="462"/>
        <v>3</v>
      </c>
      <c r="M2284" s="2">
        <f t="shared" si="463"/>
        <v>0.80920200839991163</v>
      </c>
      <c r="N2284" s="2">
        <f t="shared" si="464"/>
        <v>0.18037704866264564</v>
      </c>
      <c r="O2284" s="2">
        <f t="shared" si="465"/>
        <v>1.0420942937442763E-2</v>
      </c>
      <c r="P2284" s="2">
        <f t="shared" si="466"/>
        <v>-3.9898639947466563E-17</v>
      </c>
      <c r="Q2284" s="1">
        <v>25625</v>
      </c>
      <c r="R2284" s="1">
        <v>5712</v>
      </c>
      <c r="S2284" s="1">
        <v>330</v>
      </c>
      <c r="AZ2284" t="s">
        <v>2404</v>
      </c>
      <c r="BA2284" t="s">
        <v>950</v>
      </c>
      <c r="BC2284" s="43">
        <v>40</v>
      </c>
      <c r="BD2284" s="46">
        <v>137</v>
      </c>
      <c r="BE2284" s="49">
        <f t="shared" si="467"/>
        <v>40137</v>
      </c>
      <c r="BG2284" s="7" t="s">
        <v>481</v>
      </c>
    </row>
    <row r="2285" spans="1:59" hidden="1" outlineLevel="1">
      <c r="A2285" t="s">
        <v>2389</v>
      </c>
      <c r="B2285" t="s">
        <v>950</v>
      </c>
      <c r="C2285" s="1">
        <v>16454</v>
      </c>
      <c r="E2285" s="1">
        <f t="shared" si="459"/>
        <v>11147</v>
      </c>
      <c r="G2285" s="1">
        <v>6980</v>
      </c>
      <c r="H2285" s="2" t="str">
        <f t="shared" si="453"/>
        <v/>
      </c>
      <c r="I2285" s="2">
        <f t="shared" si="454"/>
        <v>0.62617744684668519</v>
      </c>
      <c r="J2285" s="10">
        <f t="shared" si="460"/>
        <v>1</v>
      </c>
      <c r="K2285" s="9">
        <f t="shared" si="461"/>
        <v>2</v>
      </c>
      <c r="L2285" s="8">
        <f t="shared" si="462"/>
        <v>3</v>
      </c>
      <c r="M2285" s="2">
        <f t="shared" si="463"/>
        <v>0.59029335247151704</v>
      </c>
      <c r="N2285" s="2">
        <f t="shared" si="464"/>
        <v>0.3891630034986992</v>
      </c>
      <c r="O2285" s="2">
        <f t="shared" si="465"/>
        <v>2.0543644029783797E-2</v>
      </c>
      <c r="P2285" s="2">
        <f t="shared" si="466"/>
        <v>-3.8163916471489756E-17</v>
      </c>
      <c r="Q2285" s="1">
        <v>6580</v>
      </c>
      <c r="R2285" s="1">
        <v>4338</v>
      </c>
      <c r="S2285" s="1">
        <v>229</v>
      </c>
      <c r="AZ2285" t="s">
        <v>2389</v>
      </c>
      <c r="BA2285" t="s">
        <v>950</v>
      </c>
      <c r="BC2285" s="43">
        <v>40</v>
      </c>
      <c r="BD2285" s="46">
        <v>139</v>
      </c>
      <c r="BE2285" s="49">
        <f t="shared" si="467"/>
        <v>40139</v>
      </c>
      <c r="BG2285" s="7" t="s">
        <v>481</v>
      </c>
    </row>
    <row r="2286" spans="1:59" hidden="1" outlineLevel="1">
      <c r="A2286" t="s">
        <v>1961</v>
      </c>
      <c r="B2286" t="s">
        <v>950</v>
      </c>
      <c r="C2286" s="1">
        <v>10065</v>
      </c>
      <c r="E2286" s="1">
        <f t="shared" si="459"/>
        <v>7275</v>
      </c>
      <c r="G2286" s="1">
        <v>4178</v>
      </c>
      <c r="H2286" s="2" t="str">
        <f t="shared" si="453"/>
        <v/>
      </c>
      <c r="I2286" s="2">
        <f t="shared" si="454"/>
        <v>0.57429553264604816</v>
      </c>
      <c r="J2286" s="10">
        <f t="shared" si="460"/>
        <v>1</v>
      </c>
      <c r="K2286" s="9">
        <f t="shared" si="461"/>
        <v>2</v>
      </c>
      <c r="L2286" s="8">
        <f t="shared" si="462"/>
        <v>3</v>
      </c>
      <c r="M2286" s="2">
        <f t="shared" si="463"/>
        <v>0.9107903780068729</v>
      </c>
      <c r="N2286" s="2">
        <f t="shared" si="464"/>
        <v>8.1099656357388319E-2</v>
      </c>
      <c r="O2286" s="2">
        <f t="shared" si="465"/>
        <v>8.1099656357388316E-3</v>
      </c>
      <c r="P2286" s="2">
        <f t="shared" si="466"/>
        <v>-5.377642775528102E-17</v>
      </c>
      <c r="Q2286" s="1">
        <v>6626</v>
      </c>
      <c r="R2286" s="1">
        <v>590</v>
      </c>
      <c r="S2286" s="1">
        <v>59</v>
      </c>
      <c r="AZ2286" t="s">
        <v>1961</v>
      </c>
      <c r="BA2286" t="s">
        <v>950</v>
      </c>
      <c r="BC2286" s="43">
        <v>40</v>
      </c>
      <c r="BD2286" s="46">
        <v>141</v>
      </c>
      <c r="BE2286" s="49">
        <f t="shared" si="467"/>
        <v>40141</v>
      </c>
      <c r="BG2286" s="7" t="s">
        <v>481</v>
      </c>
    </row>
    <row r="2287" spans="1:59" hidden="1" outlineLevel="1">
      <c r="A2287" t="s">
        <v>2101</v>
      </c>
      <c r="B2287" t="s">
        <v>950</v>
      </c>
      <c r="C2287" s="1">
        <v>521681</v>
      </c>
      <c r="E2287" s="1">
        <f t="shared" si="459"/>
        <v>366145</v>
      </c>
      <c r="G2287" s="1">
        <v>239068</v>
      </c>
      <c r="H2287" s="2" t="str">
        <f t="shared" si="453"/>
        <v/>
      </c>
      <c r="I2287" s="2">
        <f t="shared" si="454"/>
        <v>0.65293258135438148</v>
      </c>
      <c r="J2287" s="10">
        <f t="shared" si="460"/>
        <v>2</v>
      </c>
      <c r="K2287" s="9">
        <f t="shared" si="461"/>
        <v>1</v>
      </c>
      <c r="L2287" s="8">
        <f t="shared" si="462"/>
        <v>3</v>
      </c>
      <c r="M2287" s="2">
        <f t="shared" si="463"/>
        <v>0.46626609676494285</v>
      </c>
      <c r="N2287" s="2">
        <f t="shared" si="464"/>
        <v>0.48953283535211461</v>
      </c>
      <c r="O2287" s="2">
        <f t="shared" si="465"/>
        <v>4.4201067882942549E-2</v>
      </c>
      <c r="P2287" s="2">
        <f t="shared" si="466"/>
        <v>0</v>
      </c>
      <c r="Q2287" s="1">
        <v>170721</v>
      </c>
      <c r="R2287" s="1">
        <v>179240</v>
      </c>
      <c r="S2287" s="1">
        <v>16184</v>
      </c>
      <c r="AZ2287" t="s">
        <v>2101</v>
      </c>
      <c r="BA2287" t="s">
        <v>950</v>
      </c>
      <c r="BC2287" s="43">
        <v>40</v>
      </c>
      <c r="BD2287" s="46">
        <v>143</v>
      </c>
      <c r="BE2287" s="49">
        <f t="shared" si="467"/>
        <v>40143</v>
      </c>
      <c r="BG2287" s="7" t="s">
        <v>481</v>
      </c>
    </row>
    <row r="2288" spans="1:59" hidden="1" outlineLevel="1">
      <c r="A2288" t="s">
        <v>2235</v>
      </c>
      <c r="B2288" t="s">
        <v>950</v>
      </c>
      <c r="C2288" s="1">
        <v>49436</v>
      </c>
      <c r="E2288" s="1">
        <f t="shared" si="459"/>
        <v>33605</v>
      </c>
      <c r="G2288" s="1">
        <v>21529</v>
      </c>
      <c r="H2288" s="2" t="str">
        <f t="shared" si="453"/>
        <v/>
      </c>
      <c r="I2288" s="2">
        <f t="shared" si="454"/>
        <v>0.6406487129891385</v>
      </c>
      <c r="J2288" s="10">
        <f t="shared" si="460"/>
        <v>1</v>
      </c>
      <c r="K2288" s="9">
        <f t="shared" si="461"/>
        <v>2</v>
      </c>
      <c r="L2288" s="8">
        <f t="shared" si="462"/>
        <v>3</v>
      </c>
      <c r="M2288" s="2">
        <f t="shared" si="463"/>
        <v>0.61467043594703175</v>
      </c>
      <c r="N2288" s="2">
        <f t="shared" si="464"/>
        <v>0.35104895104895106</v>
      </c>
      <c r="O2288" s="2">
        <f t="shared" si="465"/>
        <v>3.428061300401726E-2</v>
      </c>
      <c r="P2288" s="2">
        <f t="shared" si="466"/>
        <v>-6.9388939039072284E-17</v>
      </c>
      <c r="Q2288" s="1">
        <v>20656</v>
      </c>
      <c r="R2288" s="1">
        <v>11797</v>
      </c>
      <c r="S2288" s="1">
        <v>1152</v>
      </c>
      <c r="AZ2288" t="s">
        <v>2235</v>
      </c>
      <c r="BA2288" t="s">
        <v>950</v>
      </c>
      <c r="BC2288" s="43">
        <v>40</v>
      </c>
      <c r="BD2288" s="46">
        <v>145</v>
      </c>
      <c r="BE2288" s="49">
        <f t="shared" si="467"/>
        <v>40145</v>
      </c>
      <c r="BG2288" s="7" t="s">
        <v>481</v>
      </c>
    </row>
    <row r="2289" spans="1:59" hidden="1" outlineLevel="1">
      <c r="A2289" t="s">
        <v>1297</v>
      </c>
      <c r="B2289" t="s">
        <v>950</v>
      </c>
      <c r="C2289" s="1">
        <v>48667</v>
      </c>
      <c r="E2289" s="1">
        <f t="shared" si="459"/>
        <v>35059</v>
      </c>
      <c r="G2289" s="1">
        <v>23663</v>
      </c>
      <c r="H2289" s="2" t="str">
        <f t="shared" si="453"/>
        <v/>
      </c>
      <c r="I2289" s="2">
        <f t="shared" si="454"/>
        <v>0.67494794489289478</v>
      </c>
      <c r="J2289" s="10">
        <f t="shared" si="460"/>
        <v>2</v>
      </c>
      <c r="K2289" s="9">
        <f t="shared" si="461"/>
        <v>1</v>
      </c>
      <c r="L2289" s="8">
        <f t="shared" si="462"/>
        <v>3</v>
      </c>
      <c r="M2289" s="2">
        <f t="shared" si="463"/>
        <v>0.42839213896574346</v>
      </c>
      <c r="N2289" s="2">
        <f t="shared" si="464"/>
        <v>0.52813828118314843</v>
      </c>
      <c r="O2289" s="2">
        <f t="shared" si="465"/>
        <v>4.346957985110813E-2</v>
      </c>
      <c r="P2289" s="2">
        <f t="shared" si="466"/>
        <v>0</v>
      </c>
      <c r="Q2289" s="1">
        <v>15019</v>
      </c>
      <c r="R2289" s="1">
        <v>18516</v>
      </c>
      <c r="S2289" s="1">
        <v>1524</v>
      </c>
      <c r="AZ2289" t="s">
        <v>1297</v>
      </c>
      <c r="BA2289" t="s">
        <v>950</v>
      </c>
      <c r="BC2289" s="43">
        <v>40</v>
      </c>
      <c r="BD2289" s="46">
        <v>147</v>
      </c>
      <c r="BE2289" s="49">
        <f t="shared" si="467"/>
        <v>40147</v>
      </c>
      <c r="BG2289" s="7" t="s">
        <v>481</v>
      </c>
    </row>
    <row r="2290" spans="1:59" hidden="1" outlineLevel="1">
      <c r="A2290" t="s">
        <v>1686</v>
      </c>
      <c r="B2290" t="s">
        <v>950</v>
      </c>
      <c r="C2290" s="1">
        <v>11473</v>
      </c>
      <c r="E2290" s="1">
        <f t="shared" si="459"/>
        <v>8041</v>
      </c>
      <c r="G2290" s="1">
        <v>5339</v>
      </c>
      <c r="H2290" s="2" t="str">
        <f t="shared" si="453"/>
        <v/>
      </c>
      <c r="I2290" s="2">
        <f t="shared" si="454"/>
        <v>0.6639721427683124</v>
      </c>
      <c r="J2290" s="10">
        <f t="shared" si="460"/>
        <v>1</v>
      </c>
      <c r="K2290" s="9">
        <f t="shared" si="461"/>
        <v>2</v>
      </c>
      <c r="L2290" s="8">
        <f t="shared" si="462"/>
        <v>3</v>
      </c>
      <c r="M2290" s="2">
        <f t="shared" si="463"/>
        <v>0.83770675289143137</v>
      </c>
      <c r="N2290" s="2">
        <f t="shared" si="464"/>
        <v>0.1548314886208183</v>
      </c>
      <c r="O2290" s="2">
        <f t="shared" si="465"/>
        <v>7.46175848775028E-3</v>
      </c>
      <c r="P2290" s="2">
        <f t="shared" si="466"/>
        <v>4.5102810375396984E-17</v>
      </c>
      <c r="Q2290" s="1">
        <v>6736</v>
      </c>
      <c r="R2290" s="1">
        <v>1245</v>
      </c>
      <c r="S2290" s="1">
        <v>60</v>
      </c>
      <c r="AZ2290" t="s">
        <v>1686</v>
      </c>
      <c r="BA2290" t="s">
        <v>950</v>
      </c>
      <c r="BC2290" s="43">
        <v>40</v>
      </c>
      <c r="BD2290" s="46">
        <v>149</v>
      </c>
      <c r="BE2290" s="49">
        <f t="shared" si="467"/>
        <v>40149</v>
      </c>
      <c r="BG2290" s="7" t="s">
        <v>481</v>
      </c>
    </row>
    <row r="2291" spans="1:59" hidden="1" outlineLevel="1">
      <c r="A2291" t="s">
        <v>1687</v>
      </c>
      <c r="B2291" t="s">
        <v>950</v>
      </c>
      <c r="C2291" s="1">
        <v>9201</v>
      </c>
      <c r="E2291" s="1">
        <f t="shared" si="459"/>
        <v>7563</v>
      </c>
      <c r="G2291" s="1">
        <v>4777</v>
      </c>
      <c r="H2291" s="2" t="str">
        <f t="shared" si="453"/>
        <v/>
      </c>
      <c r="I2291" s="2">
        <f t="shared" si="454"/>
        <v>0.63162766098109213</v>
      </c>
      <c r="J2291" s="10">
        <f t="shared" si="460"/>
        <v>1</v>
      </c>
      <c r="K2291" s="9">
        <f t="shared" si="461"/>
        <v>2</v>
      </c>
      <c r="L2291" s="8">
        <f t="shared" si="462"/>
        <v>3</v>
      </c>
      <c r="M2291" s="2">
        <f t="shared" si="463"/>
        <v>0.49120719291286524</v>
      </c>
      <c r="N2291" s="2">
        <f t="shared" si="464"/>
        <v>0.48512495041650139</v>
      </c>
      <c r="O2291" s="2">
        <f t="shared" si="465"/>
        <v>2.3667856670633345E-2</v>
      </c>
      <c r="P2291" s="2">
        <f t="shared" si="466"/>
        <v>7.9797279894933126E-17</v>
      </c>
      <c r="Q2291" s="1">
        <v>3715</v>
      </c>
      <c r="R2291" s="1">
        <v>3669</v>
      </c>
      <c r="S2291" s="1">
        <v>179</v>
      </c>
      <c r="AZ2291" t="s">
        <v>1687</v>
      </c>
      <c r="BA2291" t="s">
        <v>950</v>
      </c>
      <c r="BC2291" s="43">
        <v>40</v>
      </c>
      <c r="BD2291" s="46">
        <v>151</v>
      </c>
      <c r="BE2291" s="49">
        <f t="shared" si="467"/>
        <v>40151</v>
      </c>
      <c r="BG2291" s="7" t="s">
        <v>481</v>
      </c>
    </row>
    <row r="2292" spans="1:59" hidden="1" outlineLevel="1">
      <c r="A2292" t="s">
        <v>823</v>
      </c>
      <c r="B2292" t="s">
        <v>950</v>
      </c>
      <c r="C2292" s="1">
        <v>18944</v>
      </c>
      <c r="E2292" s="1">
        <f t="shared" si="459"/>
        <v>13208</v>
      </c>
      <c r="G2292" s="1">
        <v>8526</v>
      </c>
      <c r="H2292" s="2" t="str">
        <f t="shared" si="453"/>
        <v/>
      </c>
      <c r="I2292" s="2">
        <f t="shared" si="454"/>
        <v>0.64551786795881283</v>
      </c>
      <c r="J2292" s="10">
        <f t="shared" si="460"/>
        <v>1</v>
      </c>
      <c r="K2292" s="9">
        <f t="shared" si="461"/>
        <v>2</v>
      </c>
      <c r="L2292" s="8">
        <f t="shared" si="462"/>
        <v>3</v>
      </c>
      <c r="M2292" s="2">
        <f t="shared" si="463"/>
        <v>0.5339945487583283</v>
      </c>
      <c r="N2292" s="2">
        <f t="shared" si="464"/>
        <v>0.43973349485160507</v>
      </c>
      <c r="O2292" s="2">
        <f t="shared" si="465"/>
        <v>2.6271956390066627E-2</v>
      </c>
      <c r="P2292" s="2">
        <f t="shared" si="466"/>
        <v>0</v>
      </c>
      <c r="Q2292" s="1">
        <v>7053</v>
      </c>
      <c r="R2292" s="1">
        <v>5808</v>
      </c>
      <c r="S2292" s="1">
        <v>347</v>
      </c>
      <c r="AZ2292" t="s">
        <v>823</v>
      </c>
      <c r="BA2292" t="s">
        <v>950</v>
      </c>
      <c r="BC2292" s="43">
        <v>40</v>
      </c>
      <c r="BD2292" s="46">
        <v>153</v>
      </c>
      <c r="BE2292" s="49">
        <f t="shared" si="467"/>
        <v>40153</v>
      </c>
      <c r="BG2292" s="7" t="s">
        <v>481</v>
      </c>
    </row>
    <row r="2293" spans="1:59" collapsed="1">
      <c r="A2293" t="s">
        <v>949</v>
      </c>
      <c r="B2293" t="s">
        <v>1301</v>
      </c>
      <c r="C2293" s="1">
        <v>3220517</v>
      </c>
      <c r="D2293" s="66">
        <v>2352000</v>
      </c>
      <c r="E2293" s="1">
        <f t="shared" si="459"/>
        <v>2302279</v>
      </c>
      <c r="G2293" s="1">
        <v>1390359</v>
      </c>
      <c r="H2293" s="2">
        <f t="shared" si="453"/>
        <v>0.59113903061224493</v>
      </c>
      <c r="I2293" s="2">
        <f t="shared" si="454"/>
        <v>0.60390552144201459</v>
      </c>
      <c r="J2293" s="10">
        <f t="shared" si="460"/>
        <v>1</v>
      </c>
      <c r="K2293" s="9">
        <f t="shared" si="461"/>
        <v>2</v>
      </c>
      <c r="L2293" s="8">
        <f t="shared" si="462"/>
        <v>3</v>
      </c>
      <c r="M2293" s="2">
        <f t="shared" si="463"/>
        <v>0.63109162703564603</v>
      </c>
      <c r="N2293" s="2">
        <f t="shared" si="464"/>
        <v>0.33695047385655691</v>
      </c>
      <c r="O2293" s="2">
        <f t="shared" si="465"/>
        <v>3.1957899107797103E-2</v>
      </c>
      <c r="P2293" s="2">
        <f t="shared" si="466"/>
        <v>0</v>
      </c>
      <c r="Q2293" s="1">
        <f>SUM(Q2216:Q2292)</f>
        <v>1452949</v>
      </c>
      <c r="R2293" s="1">
        <f>SUM(R2216:R2292)</f>
        <v>775754</v>
      </c>
      <c r="S2293" s="1">
        <f>SUM(S2216:S2292)</f>
        <v>73576</v>
      </c>
      <c r="AZ2293" t="s">
        <v>949</v>
      </c>
      <c r="BA2293" t="s">
        <v>1301</v>
      </c>
      <c r="BC2293" s="43">
        <v>40</v>
      </c>
      <c r="BD2293" s="46"/>
      <c r="BE2293" s="43">
        <v>40</v>
      </c>
      <c r="BG2293" s="7" t="s">
        <v>346</v>
      </c>
    </row>
    <row r="2294" spans="1:59">
      <c r="H2294" s="2"/>
      <c r="I2294" s="2"/>
      <c r="L2294" s="8"/>
      <c r="BC2294" s="43"/>
      <c r="BD2294" s="46"/>
    </row>
    <row r="2295" spans="1:59" hidden="1" outlineLevel="1">
      <c r="A2295" t="s">
        <v>32</v>
      </c>
      <c r="B2295" t="s">
        <v>1335</v>
      </c>
      <c r="C2295" s="1">
        <v>15847</v>
      </c>
      <c r="E2295" s="1">
        <f t="shared" si="459"/>
        <v>9303</v>
      </c>
      <c r="F2295" s="26">
        <v>7735</v>
      </c>
      <c r="G2295" s="1">
        <v>7530</v>
      </c>
      <c r="H2295" s="2" t="str">
        <f t="shared" si="453"/>
        <v/>
      </c>
      <c r="I2295" s="2">
        <f t="shared" si="454"/>
        <v>0.80941631731699448</v>
      </c>
      <c r="J2295" s="10">
        <f t="shared" ref="J2295:J2331" si="468">RANK(Q2295,Q2295:AO2295)</f>
        <v>1</v>
      </c>
      <c r="K2295" s="9">
        <f t="shared" ref="K2295:K2331" si="469">RANK(R2295,Q2295:AO2295)</f>
        <v>2</v>
      </c>
      <c r="L2295" s="8">
        <f t="shared" ref="L2295:L2331" si="470">RANK(S2295,Q2295:AO2295)</f>
        <v>3</v>
      </c>
      <c r="M2295" s="2">
        <f t="shared" ref="M2295:M2331" si="471">Q2295/$E2295</f>
        <v>0.44179297000967432</v>
      </c>
      <c r="N2295" s="2">
        <f t="shared" ref="N2295:N2331" si="472">R2295/$E2295</f>
        <v>0.39868859507685694</v>
      </c>
      <c r="O2295" s="2">
        <f t="shared" ref="O2295:O2331" si="473">S2295/$E2295</f>
        <v>0.14962915188648823</v>
      </c>
      <c r="P2295" s="2">
        <f t="shared" ref="P2295:P2331" si="474">1-M2295-N2295-O2295</f>
        <v>9.8892830269804999E-3</v>
      </c>
      <c r="Q2295" s="1">
        <v>4110</v>
      </c>
      <c r="R2295" s="1">
        <v>3709</v>
      </c>
      <c r="S2295" s="1">
        <v>1392</v>
      </c>
      <c r="U2295" s="1">
        <v>92</v>
      </c>
      <c r="AZ2295" t="s">
        <v>32</v>
      </c>
      <c r="BA2295" t="s">
        <v>1335</v>
      </c>
      <c r="BC2295" s="43">
        <v>41</v>
      </c>
      <c r="BD2295" s="46">
        <v>1</v>
      </c>
      <c r="BE2295" s="49">
        <f t="shared" ref="BE2295:BE2330" si="475">BC2295*1000+BD2295</f>
        <v>41001</v>
      </c>
      <c r="BG2295" s="7" t="s">
        <v>481</v>
      </c>
    </row>
    <row r="2296" spans="1:59" hidden="1" outlineLevel="1">
      <c r="A2296" t="s">
        <v>2661</v>
      </c>
      <c r="B2296" t="s">
        <v>1335</v>
      </c>
      <c r="C2296" s="1">
        <v>72618</v>
      </c>
      <c r="E2296" s="1">
        <f t="shared" si="459"/>
        <v>45593</v>
      </c>
      <c r="F2296" s="26">
        <v>38190</v>
      </c>
      <c r="G2296" s="1">
        <v>37923</v>
      </c>
      <c r="H2296" s="2" t="str">
        <f t="shared" si="453"/>
        <v/>
      </c>
      <c r="I2296" s="2">
        <f t="shared" si="454"/>
        <v>0.83177242120500949</v>
      </c>
      <c r="J2296" s="10">
        <f t="shared" si="468"/>
        <v>1</v>
      </c>
      <c r="K2296" s="9">
        <f t="shared" si="469"/>
        <v>2</v>
      </c>
      <c r="L2296" s="8">
        <f t="shared" si="470"/>
        <v>3</v>
      </c>
      <c r="M2296" s="2">
        <f t="shared" si="471"/>
        <v>0.420218015923497</v>
      </c>
      <c r="N2296" s="2">
        <f t="shared" si="472"/>
        <v>0.36678876143267608</v>
      </c>
      <c r="O2296" s="2">
        <f t="shared" si="473"/>
        <v>0.20788278902463098</v>
      </c>
      <c r="P2296" s="2">
        <f t="shared" si="474"/>
        <v>5.1104336191959976E-3</v>
      </c>
      <c r="Q2296" s="1">
        <v>19159</v>
      </c>
      <c r="R2296" s="1">
        <v>16723</v>
      </c>
      <c r="S2296" s="1">
        <v>9478</v>
      </c>
      <c r="U2296" s="1">
        <v>233</v>
      </c>
      <c r="AZ2296" t="s">
        <v>2661</v>
      </c>
      <c r="BA2296" t="s">
        <v>1335</v>
      </c>
      <c r="BC2296" s="43">
        <v>41</v>
      </c>
      <c r="BD2296" s="46">
        <v>3</v>
      </c>
      <c r="BE2296" s="49">
        <f t="shared" si="475"/>
        <v>41003</v>
      </c>
      <c r="BG2296" s="7" t="s">
        <v>481</v>
      </c>
    </row>
    <row r="2297" spans="1:59" hidden="1" outlineLevel="1">
      <c r="A2297" t="s">
        <v>2311</v>
      </c>
      <c r="B2297" t="s">
        <v>1335</v>
      </c>
      <c r="C2297" s="1">
        <v>296624</v>
      </c>
      <c r="E2297" s="1">
        <f t="shared" si="459"/>
        <v>183631</v>
      </c>
      <c r="F2297" s="26">
        <v>156806</v>
      </c>
      <c r="G2297" s="1">
        <v>154538</v>
      </c>
      <c r="H2297" s="2" t="str">
        <f t="shared" si="453"/>
        <v/>
      </c>
      <c r="I2297" s="2">
        <f t="shared" si="454"/>
        <v>0.84156814481215048</v>
      </c>
      <c r="J2297" s="10">
        <f t="shared" si="468"/>
        <v>1</v>
      </c>
      <c r="K2297" s="9">
        <f t="shared" si="469"/>
        <v>2</v>
      </c>
      <c r="L2297" s="8">
        <f t="shared" si="470"/>
        <v>3</v>
      </c>
      <c r="M2297" s="2">
        <f t="shared" si="471"/>
        <v>0.42076773529523881</v>
      </c>
      <c r="N2297" s="2">
        <f t="shared" si="472"/>
        <v>0.38949305945074636</v>
      </c>
      <c r="O2297" s="2">
        <f t="shared" si="473"/>
        <v>0.18370536565176904</v>
      </c>
      <c r="P2297" s="2">
        <f t="shared" si="474"/>
        <v>6.0338396022457941E-3</v>
      </c>
      <c r="Q2297" s="1">
        <v>77266</v>
      </c>
      <c r="R2297" s="1">
        <v>71523</v>
      </c>
      <c r="S2297" s="1">
        <v>33734</v>
      </c>
      <c r="U2297" s="1">
        <v>1108</v>
      </c>
      <c r="AZ2297" t="s">
        <v>2311</v>
      </c>
      <c r="BA2297" t="s">
        <v>1335</v>
      </c>
      <c r="BC2297" s="43">
        <v>41</v>
      </c>
      <c r="BD2297" s="46">
        <v>5</v>
      </c>
      <c r="BE2297" s="49">
        <f t="shared" si="475"/>
        <v>41005</v>
      </c>
      <c r="BG2297" s="7" t="s">
        <v>481</v>
      </c>
    </row>
    <row r="2298" spans="1:59" hidden="1" outlineLevel="1">
      <c r="A2298" t="s">
        <v>2312</v>
      </c>
      <c r="B2298" t="s">
        <v>1335</v>
      </c>
      <c r="C2298" s="1">
        <v>34307</v>
      </c>
      <c r="E2298" s="1">
        <f t="shared" si="459"/>
        <v>19681</v>
      </c>
      <c r="F2298" s="26">
        <v>17360</v>
      </c>
      <c r="G2298" s="1">
        <v>16812</v>
      </c>
      <c r="H2298" s="2" t="str">
        <f t="shared" si="453"/>
        <v/>
      </c>
      <c r="I2298" s="2">
        <f t="shared" si="454"/>
        <v>0.85422488694680143</v>
      </c>
      <c r="J2298" s="10">
        <f t="shared" si="468"/>
        <v>1</v>
      </c>
      <c r="K2298" s="9">
        <f t="shared" si="469"/>
        <v>2</v>
      </c>
      <c r="L2298" s="8">
        <f t="shared" si="470"/>
        <v>4</v>
      </c>
      <c r="M2298" s="2">
        <f t="shared" si="471"/>
        <v>0.49093033890554344</v>
      </c>
      <c r="N2298" s="2">
        <f t="shared" si="472"/>
        <v>0.31868299375031756</v>
      </c>
      <c r="O2298" s="2">
        <f t="shared" si="473"/>
        <v>0</v>
      </c>
      <c r="P2298" s="2">
        <f t="shared" si="474"/>
        <v>0.19038666734413895</v>
      </c>
      <c r="Q2298" s="1">
        <v>9662</v>
      </c>
      <c r="R2298" s="1">
        <v>6272</v>
      </c>
      <c r="S2298" s="1">
        <v>0</v>
      </c>
      <c r="U2298" s="1">
        <v>3747</v>
      </c>
      <c r="AZ2298" t="s">
        <v>2312</v>
      </c>
      <c r="BA2298" t="s">
        <v>1335</v>
      </c>
      <c r="BC2298" s="43">
        <v>41</v>
      </c>
      <c r="BD2298" s="46">
        <v>7</v>
      </c>
      <c r="BE2298" s="49">
        <f t="shared" si="475"/>
        <v>41007</v>
      </c>
      <c r="BG2298" s="7" t="s">
        <v>481</v>
      </c>
    </row>
    <row r="2299" spans="1:59" hidden="1" outlineLevel="1">
      <c r="A2299" t="s">
        <v>1782</v>
      </c>
      <c r="B2299" t="s">
        <v>1335</v>
      </c>
      <c r="C2299" s="1">
        <v>38828</v>
      </c>
      <c r="E2299" s="1">
        <f t="shared" si="459"/>
        <v>22587</v>
      </c>
      <c r="F2299" s="26">
        <v>19617</v>
      </c>
      <c r="G2299" s="1">
        <v>19402</v>
      </c>
      <c r="H2299" s="2" t="str">
        <f t="shared" si="453"/>
        <v/>
      </c>
      <c r="I2299" s="2">
        <f t="shared" si="454"/>
        <v>0.8589896843316952</v>
      </c>
      <c r="J2299" s="10">
        <f t="shared" si="468"/>
        <v>1</v>
      </c>
      <c r="K2299" s="9">
        <f t="shared" si="469"/>
        <v>2</v>
      </c>
      <c r="L2299" s="8">
        <f t="shared" si="470"/>
        <v>3</v>
      </c>
      <c r="M2299" s="2">
        <f t="shared" si="471"/>
        <v>0.5585956523664054</v>
      </c>
      <c r="N2299" s="2">
        <f t="shared" si="472"/>
        <v>0.28100234648248995</v>
      </c>
      <c r="O2299" s="2">
        <f t="shared" si="473"/>
        <v>0.15694868729800326</v>
      </c>
      <c r="P2299" s="2">
        <f t="shared" si="474"/>
        <v>3.4533138531013807E-3</v>
      </c>
      <c r="Q2299" s="1">
        <v>12617</v>
      </c>
      <c r="R2299" s="1">
        <v>6347</v>
      </c>
      <c r="S2299" s="1">
        <v>3545</v>
      </c>
      <c r="U2299" s="1">
        <v>78</v>
      </c>
      <c r="AZ2299" t="s">
        <v>1782</v>
      </c>
      <c r="BA2299" t="s">
        <v>1335</v>
      </c>
      <c r="BC2299" s="43">
        <v>41</v>
      </c>
      <c r="BD2299" s="46">
        <v>9</v>
      </c>
      <c r="BE2299" s="49">
        <f t="shared" si="475"/>
        <v>41009</v>
      </c>
      <c r="BG2299" s="7" t="s">
        <v>481</v>
      </c>
    </row>
    <row r="2300" spans="1:59" hidden="1" outlineLevel="1">
      <c r="A2300" t="s">
        <v>2428</v>
      </c>
      <c r="B2300" t="s">
        <v>1335</v>
      </c>
      <c r="C2300" s="1">
        <v>62141</v>
      </c>
      <c r="E2300" s="1">
        <f t="shared" si="459"/>
        <v>36469</v>
      </c>
      <c r="F2300" s="26">
        <v>30024</v>
      </c>
      <c r="G2300" s="1">
        <v>29659</v>
      </c>
      <c r="H2300" s="2" t="str">
        <f t="shared" si="453"/>
        <v/>
      </c>
      <c r="I2300" s="2">
        <f t="shared" si="454"/>
        <v>0.81326606158655301</v>
      </c>
      <c r="J2300" s="10">
        <f t="shared" si="468"/>
        <v>1</v>
      </c>
      <c r="K2300" s="9">
        <f t="shared" si="469"/>
        <v>2</v>
      </c>
      <c r="L2300" s="8">
        <f t="shared" si="470"/>
        <v>3</v>
      </c>
      <c r="M2300" s="2">
        <f t="shared" si="471"/>
        <v>0.52417121390770238</v>
      </c>
      <c r="N2300" s="2">
        <f t="shared" si="472"/>
        <v>0.30543749485864707</v>
      </c>
      <c r="O2300" s="2">
        <f t="shared" si="473"/>
        <v>0.16334421015108722</v>
      </c>
      <c r="P2300" s="2">
        <f t="shared" si="474"/>
        <v>7.0470810825633279E-3</v>
      </c>
      <c r="Q2300" s="1">
        <v>19116</v>
      </c>
      <c r="R2300" s="1">
        <v>11139</v>
      </c>
      <c r="S2300" s="1">
        <v>5957</v>
      </c>
      <c r="U2300" s="1">
        <v>257</v>
      </c>
      <c r="AZ2300" t="s">
        <v>2428</v>
      </c>
      <c r="BA2300" t="s">
        <v>1335</v>
      </c>
      <c r="BC2300" s="43">
        <v>41</v>
      </c>
      <c r="BD2300" s="46">
        <v>11</v>
      </c>
      <c r="BE2300" s="49">
        <f t="shared" si="475"/>
        <v>41011</v>
      </c>
      <c r="BG2300" s="7" t="s">
        <v>481</v>
      </c>
    </row>
    <row r="2301" spans="1:59" hidden="1" outlineLevel="1">
      <c r="A2301" t="s">
        <v>2896</v>
      </c>
      <c r="B2301" t="s">
        <v>1335</v>
      </c>
      <c r="C2301" s="1">
        <v>15301</v>
      </c>
      <c r="E2301" s="1">
        <f t="shared" si="459"/>
        <v>8671</v>
      </c>
      <c r="F2301" s="26">
        <v>7488</v>
      </c>
      <c r="G2301" s="1">
        <v>7271</v>
      </c>
      <c r="H2301" s="2" t="str">
        <f t="shared" si="453"/>
        <v/>
      </c>
      <c r="I2301" s="2">
        <f t="shared" si="454"/>
        <v>0.83854226732787451</v>
      </c>
      <c r="J2301" s="10">
        <f t="shared" si="468"/>
        <v>1</v>
      </c>
      <c r="K2301" s="9">
        <f t="shared" si="469"/>
        <v>2</v>
      </c>
      <c r="L2301" s="8">
        <f t="shared" si="470"/>
        <v>3</v>
      </c>
      <c r="M2301" s="2">
        <f t="shared" si="471"/>
        <v>0.45185099757813402</v>
      </c>
      <c r="N2301" s="2">
        <f t="shared" si="472"/>
        <v>0.37492792065505709</v>
      </c>
      <c r="O2301" s="2">
        <f t="shared" si="473"/>
        <v>0.15892053973013492</v>
      </c>
      <c r="P2301" s="2">
        <f t="shared" si="474"/>
        <v>1.4300542036674024E-2</v>
      </c>
      <c r="Q2301" s="1">
        <v>3918</v>
      </c>
      <c r="R2301" s="1">
        <v>3251</v>
      </c>
      <c r="S2301" s="1">
        <v>1378</v>
      </c>
      <c r="U2301" s="1">
        <v>124</v>
      </c>
      <c r="AZ2301" t="s">
        <v>2896</v>
      </c>
      <c r="BA2301" t="s">
        <v>1335</v>
      </c>
      <c r="BC2301" s="43">
        <v>41</v>
      </c>
      <c r="BD2301" s="46">
        <v>13</v>
      </c>
      <c r="BE2301" s="49">
        <f t="shared" si="475"/>
        <v>41013</v>
      </c>
      <c r="BG2301" s="7" t="s">
        <v>481</v>
      </c>
    </row>
    <row r="2302" spans="1:59" hidden="1" outlineLevel="1">
      <c r="A2302" t="s">
        <v>2211</v>
      </c>
      <c r="B2302" t="s">
        <v>1335</v>
      </c>
      <c r="C2302" s="1">
        <v>19889</v>
      </c>
      <c r="E2302" s="1">
        <f t="shared" si="459"/>
        <v>13607</v>
      </c>
      <c r="F2302" s="26">
        <v>11132</v>
      </c>
      <c r="G2302" s="1">
        <v>11050</v>
      </c>
      <c r="H2302" s="2" t="str">
        <f t="shared" si="453"/>
        <v/>
      </c>
      <c r="I2302" s="2">
        <f t="shared" si="454"/>
        <v>0.81208201660909829</v>
      </c>
      <c r="J2302" s="10">
        <f t="shared" si="468"/>
        <v>1</v>
      </c>
      <c r="K2302" s="9">
        <f t="shared" si="469"/>
        <v>2</v>
      </c>
      <c r="L2302" s="8">
        <f t="shared" si="470"/>
        <v>3</v>
      </c>
      <c r="M2302" s="2">
        <f t="shared" si="471"/>
        <v>0.41456603218931432</v>
      </c>
      <c r="N2302" s="2">
        <f t="shared" si="472"/>
        <v>0.40765782317924598</v>
      </c>
      <c r="O2302" s="2">
        <f t="shared" si="473"/>
        <v>0.17241125891085471</v>
      </c>
      <c r="P2302" s="2">
        <f t="shared" si="474"/>
        <v>5.3648857205849942E-3</v>
      </c>
      <c r="Q2302" s="1">
        <v>5641</v>
      </c>
      <c r="R2302" s="1">
        <v>5547</v>
      </c>
      <c r="S2302" s="1">
        <v>2346</v>
      </c>
      <c r="U2302" s="1">
        <v>73</v>
      </c>
      <c r="AZ2302" t="s">
        <v>2211</v>
      </c>
      <c r="BA2302" t="s">
        <v>1335</v>
      </c>
      <c r="BC2302" s="43">
        <v>41</v>
      </c>
      <c r="BD2302" s="46">
        <v>15</v>
      </c>
      <c r="BE2302" s="49">
        <f t="shared" si="475"/>
        <v>41015</v>
      </c>
      <c r="BG2302" s="7" t="s">
        <v>481</v>
      </c>
    </row>
    <row r="2303" spans="1:59" hidden="1" outlineLevel="1">
      <c r="A2303" t="s">
        <v>2396</v>
      </c>
      <c r="B2303" t="s">
        <v>1335</v>
      </c>
      <c r="C2303" s="1">
        <v>84199</v>
      </c>
      <c r="E2303" s="1">
        <f t="shared" si="459"/>
        <v>52836</v>
      </c>
      <c r="F2303" s="26">
        <v>44744</v>
      </c>
      <c r="G2303" s="1">
        <v>43918</v>
      </c>
      <c r="H2303" s="2" t="str">
        <f t="shared" si="453"/>
        <v/>
      </c>
      <c r="I2303" s="2">
        <f t="shared" si="454"/>
        <v>0.83121356650768419</v>
      </c>
      <c r="J2303" s="10">
        <f t="shared" si="468"/>
        <v>2</v>
      </c>
      <c r="K2303" s="9">
        <f t="shared" si="469"/>
        <v>1</v>
      </c>
      <c r="L2303" s="8">
        <f t="shared" si="470"/>
        <v>3</v>
      </c>
      <c r="M2303" s="2">
        <f t="shared" si="471"/>
        <v>0.39100234688469981</v>
      </c>
      <c r="N2303" s="2">
        <f t="shared" si="472"/>
        <v>0.40339919751684455</v>
      </c>
      <c r="O2303" s="2">
        <f t="shared" si="473"/>
        <v>0.19770610947081535</v>
      </c>
      <c r="P2303" s="2">
        <f t="shared" si="474"/>
        <v>7.8923461276402818E-3</v>
      </c>
      <c r="Q2303" s="1">
        <v>20659</v>
      </c>
      <c r="R2303" s="1">
        <v>21314</v>
      </c>
      <c r="S2303" s="1">
        <v>10446</v>
      </c>
      <c r="U2303" s="1">
        <v>417</v>
      </c>
      <c r="AZ2303" t="s">
        <v>2396</v>
      </c>
      <c r="BA2303" t="s">
        <v>1335</v>
      </c>
      <c r="BC2303" s="43">
        <v>41</v>
      </c>
      <c r="BD2303" s="46">
        <v>17</v>
      </c>
      <c r="BE2303" s="49">
        <f t="shared" si="475"/>
        <v>41017</v>
      </c>
      <c r="BG2303" s="7" t="s">
        <v>481</v>
      </c>
    </row>
    <row r="2304" spans="1:59" hidden="1" outlineLevel="1">
      <c r="A2304" t="s">
        <v>2875</v>
      </c>
      <c r="B2304" t="s">
        <v>1335</v>
      </c>
      <c r="C2304" s="1">
        <v>96014</v>
      </c>
      <c r="E2304" s="1">
        <f t="shared" si="459"/>
        <v>56729</v>
      </c>
      <c r="F2304" s="26">
        <v>46905</v>
      </c>
      <c r="G2304" s="1">
        <v>45860</v>
      </c>
      <c r="H2304" s="2" t="str">
        <f t="shared" si="453"/>
        <v/>
      </c>
      <c r="I2304" s="2">
        <f t="shared" si="454"/>
        <v>0.80840487228754254</v>
      </c>
      <c r="J2304" s="10">
        <f t="shared" si="468"/>
        <v>1</v>
      </c>
      <c r="K2304" s="9">
        <f t="shared" si="469"/>
        <v>2</v>
      </c>
      <c r="L2304" s="8">
        <f t="shared" si="470"/>
        <v>3</v>
      </c>
      <c r="M2304" s="2">
        <f t="shared" si="471"/>
        <v>0.43744821872410938</v>
      </c>
      <c r="N2304" s="2">
        <f t="shared" si="472"/>
        <v>0.39212748329778419</v>
      </c>
      <c r="O2304" s="2">
        <f t="shared" si="473"/>
        <v>0.16587635953392446</v>
      </c>
      <c r="P2304" s="2">
        <f t="shared" si="474"/>
        <v>4.5479384441820259E-3</v>
      </c>
      <c r="Q2304" s="1">
        <v>24816</v>
      </c>
      <c r="R2304" s="1">
        <v>22245</v>
      </c>
      <c r="S2304" s="1">
        <v>9410</v>
      </c>
      <c r="U2304" s="1">
        <v>258</v>
      </c>
      <c r="AZ2304" t="s">
        <v>2875</v>
      </c>
      <c r="BA2304" t="s">
        <v>1335</v>
      </c>
      <c r="BC2304" s="43">
        <v>41</v>
      </c>
      <c r="BD2304" s="46">
        <v>19</v>
      </c>
      <c r="BE2304" s="49">
        <f t="shared" si="475"/>
        <v>41019</v>
      </c>
      <c r="BG2304" s="7" t="s">
        <v>481</v>
      </c>
    </row>
    <row r="2305" spans="1:59" hidden="1" outlineLevel="1">
      <c r="A2305" t="s">
        <v>2397</v>
      </c>
      <c r="B2305" t="s">
        <v>1335</v>
      </c>
      <c r="C2305" s="1">
        <v>1731</v>
      </c>
      <c r="E2305" s="1">
        <f t="shared" si="459"/>
        <v>1201</v>
      </c>
      <c r="F2305" s="26">
        <v>1042</v>
      </c>
      <c r="G2305" s="1">
        <v>1038</v>
      </c>
      <c r="H2305" s="2" t="str">
        <f t="shared" si="453"/>
        <v/>
      </c>
      <c r="I2305" s="2">
        <f t="shared" si="454"/>
        <v>0.86427976686094921</v>
      </c>
      <c r="J2305" s="10">
        <f t="shared" si="468"/>
        <v>1</v>
      </c>
      <c r="K2305" s="9">
        <f t="shared" si="469"/>
        <v>2</v>
      </c>
      <c r="L2305" s="8">
        <f t="shared" si="470"/>
        <v>4</v>
      </c>
      <c r="M2305" s="2">
        <f t="shared" si="471"/>
        <v>0.46044962531223982</v>
      </c>
      <c r="N2305" s="2">
        <f t="shared" si="472"/>
        <v>0.40716069941715238</v>
      </c>
      <c r="O2305" s="2">
        <f t="shared" si="473"/>
        <v>0</v>
      </c>
      <c r="P2305" s="2">
        <f t="shared" si="474"/>
        <v>0.13238967527060774</v>
      </c>
      <c r="Q2305" s="1">
        <v>553</v>
      </c>
      <c r="R2305" s="1">
        <v>489</v>
      </c>
      <c r="S2305" s="1">
        <v>0</v>
      </c>
      <c r="U2305" s="1">
        <v>159</v>
      </c>
      <c r="AZ2305" t="s">
        <v>2397</v>
      </c>
      <c r="BA2305" t="s">
        <v>1335</v>
      </c>
      <c r="BC2305" s="43">
        <v>41</v>
      </c>
      <c r="BD2305" s="46">
        <v>21</v>
      </c>
      <c r="BE2305" s="49">
        <f t="shared" si="475"/>
        <v>41021</v>
      </c>
      <c r="BG2305" s="7" t="s">
        <v>481</v>
      </c>
    </row>
    <row r="2306" spans="1:59" hidden="1" outlineLevel="1">
      <c r="A2306" t="s">
        <v>1077</v>
      </c>
      <c r="B2306" t="s">
        <v>1335</v>
      </c>
      <c r="C2306" s="1">
        <v>7870</v>
      </c>
      <c r="E2306" s="1">
        <f t="shared" si="459"/>
        <v>4906</v>
      </c>
      <c r="F2306" s="26">
        <v>4066</v>
      </c>
      <c r="G2306" s="1">
        <v>3986</v>
      </c>
      <c r="H2306" s="2" t="str">
        <f t="shared" ref="H2306:H2369" si="476">IF(D2306&gt;0,G2306/D2306,"")</f>
        <v/>
      </c>
      <c r="I2306" s="2">
        <f t="shared" si="454"/>
        <v>0.81247452099470041</v>
      </c>
      <c r="J2306" s="10">
        <f t="shared" si="468"/>
        <v>1</v>
      </c>
      <c r="K2306" s="9">
        <f t="shared" si="469"/>
        <v>2</v>
      </c>
      <c r="L2306" s="8">
        <f t="shared" si="470"/>
        <v>3</v>
      </c>
      <c r="M2306" s="2">
        <f t="shared" si="471"/>
        <v>0.42723196086424786</v>
      </c>
      <c r="N2306" s="2">
        <f t="shared" si="472"/>
        <v>0.4060334284549531</v>
      </c>
      <c r="O2306" s="2">
        <f t="shared" si="473"/>
        <v>0.15837749694251937</v>
      </c>
      <c r="P2306" s="2">
        <f t="shared" si="474"/>
        <v>8.357113738279659E-3</v>
      </c>
      <c r="Q2306" s="1">
        <v>2096</v>
      </c>
      <c r="R2306" s="1">
        <v>1992</v>
      </c>
      <c r="S2306" s="1">
        <v>777</v>
      </c>
      <c r="U2306" s="1">
        <v>41</v>
      </c>
      <c r="AZ2306" t="s">
        <v>1077</v>
      </c>
      <c r="BA2306" t="s">
        <v>1335</v>
      </c>
      <c r="BC2306" s="43">
        <v>41</v>
      </c>
      <c r="BD2306" s="46">
        <v>23</v>
      </c>
      <c r="BE2306" s="49">
        <f t="shared" si="475"/>
        <v>41023</v>
      </c>
      <c r="BG2306" s="7" t="s">
        <v>481</v>
      </c>
    </row>
    <row r="2307" spans="1:59" hidden="1" outlineLevel="1">
      <c r="A2307" t="s">
        <v>2398</v>
      </c>
      <c r="B2307" t="s">
        <v>1335</v>
      </c>
      <c r="C2307" s="1">
        <v>7006</v>
      </c>
      <c r="E2307" s="1">
        <f t="shared" si="459"/>
        <v>4047</v>
      </c>
      <c r="F2307" s="26">
        <v>3465</v>
      </c>
      <c r="G2307" s="1">
        <v>3372</v>
      </c>
      <c r="H2307" s="2" t="str">
        <f t="shared" si="476"/>
        <v/>
      </c>
      <c r="I2307" s="2">
        <f t="shared" ref="I2307:I2370" si="477">IF(E2307&gt;0,G2307/E2307,"")</f>
        <v>0.83320978502594512</v>
      </c>
      <c r="J2307" s="10">
        <f t="shared" si="468"/>
        <v>1</v>
      </c>
      <c r="K2307" s="9">
        <f t="shared" si="469"/>
        <v>2</v>
      </c>
      <c r="L2307" s="8">
        <f t="shared" si="470"/>
        <v>3</v>
      </c>
      <c r="M2307" s="2">
        <f t="shared" si="471"/>
        <v>0.43612552508030639</v>
      </c>
      <c r="N2307" s="2">
        <f t="shared" si="472"/>
        <v>0.42550037064492219</v>
      </c>
      <c r="O2307" s="2">
        <f t="shared" si="473"/>
        <v>0.13837410427477143</v>
      </c>
      <c r="P2307" s="2">
        <f t="shared" si="474"/>
        <v>0</v>
      </c>
      <c r="Q2307" s="1">
        <v>1765</v>
      </c>
      <c r="R2307" s="1">
        <v>1722</v>
      </c>
      <c r="S2307" s="1">
        <v>560</v>
      </c>
      <c r="U2307" s="1">
        <v>0</v>
      </c>
      <c r="AZ2307" t="s">
        <v>2398</v>
      </c>
      <c r="BA2307" t="s">
        <v>1335</v>
      </c>
      <c r="BC2307" s="43">
        <v>41</v>
      </c>
      <c r="BD2307" s="46">
        <v>25</v>
      </c>
      <c r="BE2307" s="49">
        <f t="shared" si="475"/>
        <v>41025</v>
      </c>
      <c r="BG2307" s="7" t="s">
        <v>481</v>
      </c>
    </row>
    <row r="2308" spans="1:59" hidden="1" outlineLevel="1">
      <c r="A2308" t="s">
        <v>2006</v>
      </c>
      <c r="B2308" t="s">
        <v>1335</v>
      </c>
      <c r="C2308" s="1">
        <v>17492</v>
      </c>
      <c r="E2308" s="1">
        <f t="shared" si="459"/>
        <v>9401</v>
      </c>
      <c r="F2308" s="26">
        <v>8080</v>
      </c>
      <c r="G2308" s="1">
        <v>7841</v>
      </c>
      <c r="H2308" s="2" t="str">
        <f t="shared" si="476"/>
        <v/>
      </c>
      <c r="I2308" s="2">
        <f t="shared" si="477"/>
        <v>0.8340602063610254</v>
      </c>
      <c r="J2308" s="10">
        <f t="shared" si="468"/>
        <v>1</v>
      </c>
      <c r="K2308" s="9">
        <f t="shared" si="469"/>
        <v>2</v>
      </c>
      <c r="L2308" s="8">
        <f t="shared" si="470"/>
        <v>3</v>
      </c>
      <c r="M2308" s="2">
        <f t="shared" si="471"/>
        <v>0.42920965854696308</v>
      </c>
      <c r="N2308" s="2">
        <f t="shared" si="472"/>
        <v>0.36815232422082755</v>
      </c>
      <c r="O2308" s="2">
        <f t="shared" si="473"/>
        <v>0.18710775449420275</v>
      </c>
      <c r="P2308" s="2">
        <f t="shared" si="474"/>
        <v>1.5530262738006562E-2</v>
      </c>
      <c r="Q2308" s="1">
        <v>4035</v>
      </c>
      <c r="R2308" s="1">
        <v>3461</v>
      </c>
      <c r="S2308" s="1">
        <v>1759</v>
      </c>
      <c r="U2308" s="1">
        <v>146</v>
      </c>
      <c r="AZ2308" t="s">
        <v>2006</v>
      </c>
      <c r="BA2308" t="s">
        <v>1335</v>
      </c>
      <c r="BC2308" s="43">
        <v>41</v>
      </c>
      <c r="BD2308" s="46">
        <v>27</v>
      </c>
      <c r="BE2308" s="49">
        <f t="shared" si="475"/>
        <v>41027</v>
      </c>
      <c r="BG2308" s="7" t="s">
        <v>481</v>
      </c>
    </row>
    <row r="2309" spans="1:59" hidden="1" outlineLevel="1">
      <c r="A2309" t="s">
        <v>1921</v>
      </c>
      <c r="B2309" t="s">
        <v>1335</v>
      </c>
      <c r="C2309" s="1">
        <v>154975</v>
      </c>
      <c r="E2309" s="1">
        <f t="shared" si="459"/>
        <v>92633</v>
      </c>
      <c r="F2309" s="26">
        <v>78634</v>
      </c>
      <c r="G2309" s="1">
        <v>77096</v>
      </c>
      <c r="H2309" s="2" t="str">
        <f t="shared" si="476"/>
        <v/>
      </c>
      <c r="I2309" s="2">
        <f t="shared" si="477"/>
        <v>0.8322735958027917</v>
      </c>
      <c r="J2309" s="10">
        <f t="shared" si="468"/>
        <v>2</v>
      </c>
      <c r="K2309" s="9">
        <f t="shared" si="469"/>
        <v>1</v>
      </c>
      <c r="L2309" s="8">
        <f t="shared" si="470"/>
        <v>3</v>
      </c>
      <c r="M2309" s="2">
        <f t="shared" si="471"/>
        <v>0.39600358403592673</v>
      </c>
      <c r="N2309" s="2">
        <f t="shared" si="472"/>
        <v>0.40367903446935754</v>
      </c>
      <c r="O2309" s="2">
        <f t="shared" si="473"/>
        <v>0.19480098884846653</v>
      </c>
      <c r="P2309" s="2">
        <f t="shared" si="474"/>
        <v>5.5163926462492019E-3</v>
      </c>
      <c r="Q2309" s="1">
        <v>36683</v>
      </c>
      <c r="R2309" s="1">
        <v>37394</v>
      </c>
      <c r="S2309" s="1">
        <v>18045</v>
      </c>
      <c r="U2309" s="1">
        <v>511</v>
      </c>
      <c r="AZ2309" t="s">
        <v>1921</v>
      </c>
      <c r="BA2309" t="s">
        <v>1335</v>
      </c>
      <c r="BC2309" s="43">
        <v>41</v>
      </c>
      <c r="BD2309" s="46">
        <v>29</v>
      </c>
      <c r="BE2309" s="49">
        <f t="shared" si="475"/>
        <v>41029</v>
      </c>
      <c r="BG2309" s="7" t="s">
        <v>481</v>
      </c>
    </row>
    <row r="2310" spans="1:59" hidden="1" outlineLevel="1">
      <c r="A2310" t="s">
        <v>1785</v>
      </c>
      <c r="B2310" t="s">
        <v>1335</v>
      </c>
      <c r="C2310" s="1">
        <v>14904</v>
      </c>
      <c r="E2310" s="1">
        <f t="shared" si="459"/>
        <v>7181</v>
      </c>
      <c r="F2310" s="26">
        <v>6060</v>
      </c>
      <c r="G2310" s="1">
        <v>5906</v>
      </c>
      <c r="H2310" s="2" t="str">
        <f t="shared" si="476"/>
        <v/>
      </c>
      <c r="I2310" s="2">
        <f t="shared" si="477"/>
        <v>0.82244812700181036</v>
      </c>
      <c r="J2310" s="10">
        <f t="shared" si="468"/>
        <v>1</v>
      </c>
      <c r="K2310" s="9">
        <f t="shared" si="469"/>
        <v>2</v>
      </c>
      <c r="L2310" s="8">
        <f t="shared" si="470"/>
        <v>4</v>
      </c>
      <c r="M2310" s="2">
        <f t="shared" si="471"/>
        <v>0.4266815206795711</v>
      </c>
      <c r="N2310" s="2">
        <f t="shared" si="472"/>
        <v>0.39367776075755467</v>
      </c>
      <c r="O2310" s="2">
        <f t="shared" si="473"/>
        <v>0</v>
      </c>
      <c r="P2310" s="2">
        <f t="shared" si="474"/>
        <v>0.17964071856287422</v>
      </c>
      <c r="Q2310" s="1">
        <v>3064</v>
      </c>
      <c r="R2310" s="1">
        <v>2827</v>
      </c>
      <c r="S2310" s="1">
        <v>0</v>
      </c>
      <c r="U2310" s="1">
        <v>1290</v>
      </c>
      <c r="AZ2310" t="s">
        <v>1785</v>
      </c>
      <c r="BA2310" t="s">
        <v>1335</v>
      </c>
      <c r="BC2310" s="43">
        <v>41</v>
      </c>
      <c r="BD2310" s="46">
        <v>31</v>
      </c>
      <c r="BE2310" s="49">
        <f t="shared" si="475"/>
        <v>41031</v>
      </c>
      <c r="BG2310" s="7" t="s">
        <v>481</v>
      </c>
    </row>
    <row r="2311" spans="1:59" hidden="1" outlineLevel="1">
      <c r="A2311" t="s">
        <v>1586</v>
      </c>
      <c r="B2311" t="s">
        <v>1335</v>
      </c>
      <c r="C2311" s="1">
        <v>65507</v>
      </c>
      <c r="E2311" s="1">
        <f t="shared" si="459"/>
        <v>39323</v>
      </c>
      <c r="F2311" s="26">
        <v>33861</v>
      </c>
      <c r="G2311" s="1">
        <v>33559</v>
      </c>
      <c r="H2311" s="2" t="str">
        <f t="shared" si="476"/>
        <v/>
      </c>
      <c r="I2311" s="2">
        <f t="shared" si="477"/>
        <v>0.85341911858200037</v>
      </c>
      <c r="J2311" s="10">
        <f t="shared" si="468"/>
        <v>2</v>
      </c>
      <c r="K2311" s="9">
        <f t="shared" si="469"/>
        <v>1</v>
      </c>
      <c r="L2311" s="8">
        <f t="shared" si="470"/>
        <v>3</v>
      </c>
      <c r="M2311" s="2">
        <f t="shared" si="471"/>
        <v>0.36815604099382043</v>
      </c>
      <c r="N2311" s="2">
        <f t="shared" si="472"/>
        <v>0.45141520229890902</v>
      </c>
      <c r="O2311" s="2">
        <f t="shared" si="473"/>
        <v>0.16964626300129695</v>
      </c>
      <c r="P2311" s="2">
        <f t="shared" si="474"/>
        <v>1.0782493705973534E-2</v>
      </c>
      <c r="Q2311" s="1">
        <v>14477</v>
      </c>
      <c r="R2311" s="1">
        <v>17751</v>
      </c>
      <c r="S2311" s="1">
        <v>6671</v>
      </c>
      <c r="U2311" s="1">
        <v>424</v>
      </c>
      <c r="AZ2311" t="s">
        <v>1586</v>
      </c>
      <c r="BA2311" t="s">
        <v>1335</v>
      </c>
      <c r="BC2311" s="43">
        <v>41</v>
      </c>
      <c r="BD2311" s="46">
        <v>33</v>
      </c>
      <c r="BE2311" s="49">
        <f t="shared" si="475"/>
        <v>41033</v>
      </c>
      <c r="BG2311" s="7" t="s">
        <v>481</v>
      </c>
    </row>
    <row r="2312" spans="1:59" hidden="1" outlineLevel="1">
      <c r="A2312" t="s">
        <v>1350</v>
      </c>
      <c r="B2312" t="s">
        <v>1335</v>
      </c>
      <c r="C2312" s="1">
        <v>58700</v>
      </c>
      <c r="E2312" s="1">
        <f t="shared" si="459"/>
        <v>34375</v>
      </c>
      <c r="F2312" s="26">
        <v>27531</v>
      </c>
      <c r="G2312" s="1">
        <v>26593</v>
      </c>
      <c r="H2312" s="2" t="str">
        <f t="shared" si="476"/>
        <v/>
      </c>
      <c r="I2312" s="2">
        <f t="shared" si="477"/>
        <v>0.77361454545454544</v>
      </c>
      <c r="J2312" s="10">
        <f t="shared" si="468"/>
        <v>2</v>
      </c>
      <c r="K2312" s="9">
        <f t="shared" si="469"/>
        <v>1</v>
      </c>
      <c r="L2312" s="8">
        <f t="shared" si="470"/>
        <v>3</v>
      </c>
      <c r="M2312" s="2">
        <f t="shared" si="471"/>
        <v>0.40497454545454548</v>
      </c>
      <c r="N2312" s="2">
        <f t="shared" si="472"/>
        <v>0.41658181818181816</v>
      </c>
      <c r="O2312" s="2">
        <f t="shared" si="473"/>
        <v>0.16913454545454545</v>
      </c>
      <c r="P2312" s="2">
        <f t="shared" si="474"/>
        <v>9.3090909090909058E-3</v>
      </c>
      <c r="Q2312" s="1">
        <v>13921</v>
      </c>
      <c r="R2312" s="1">
        <v>14320</v>
      </c>
      <c r="S2312" s="1">
        <v>5814</v>
      </c>
      <c r="U2312" s="1">
        <v>320</v>
      </c>
      <c r="AZ2312" t="s">
        <v>1350</v>
      </c>
      <c r="BA2312" t="s">
        <v>1335</v>
      </c>
      <c r="BC2312" s="43">
        <v>41</v>
      </c>
      <c r="BD2312" s="46">
        <v>35</v>
      </c>
      <c r="BE2312" s="49">
        <f t="shared" si="475"/>
        <v>41035</v>
      </c>
      <c r="BG2312" s="7" t="s">
        <v>481</v>
      </c>
    </row>
    <row r="2313" spans="1:59" hidden="1" outlineLevel="1">
      <c r="A2313" t="s">
        <v>2767</v>
      </c>
      <c r="B2313" t="s">
        <v>1335</v>
      </c>
      <c r="C2313" s="1">
        <v>7300</v>
      </c>
      <c r="E2313" s="1">
        <f t="shared" si="459"/>
        <v>4690</v>
      </c>
      <c r="F2313" s="26">
        <v>3851</v>
      </c>
      <c r="G2313" s="1">
        <v>3802</v>
      </c>
      <c r="H2313" s="2" t="str">
        <f t="shared" si="476"/>
        <v/>
      </c>
      <c r="I2313" s="2">
        <f t="shared" si="477"/>
        <v>0.81066098081023452</v>
      </c>
      <c r="J2313" s="10">
        <f t="shared" si="468"/>
        <v>1</v>
      </c>
      <c r="K2313" s="9">
        <f t="shared" si="469"/>
        <v>2</v>
      </c>
      <c r="L2313" s="8">
        <f t="shared" si="470"/>
        <v>3</v>
      </c>
      <c r="M2313" s="2">
        <f t="shared" si="471"/>
        <v>0.44328358208955226</v>
      </c>
      <c r="N2313" s="2">
        <f t="shared" si="472"/>
        <v>0.42899786780383797</v>
      </c>
      <c r="O2313" s="2">
        <f t="shared" si="473"/>
        <v>0.1138592750533049</v>
      </c>
      <c r="P2313" s="2">
        <f t="shared" si="474"/>
        <v>1.385927505330492E-2</v>
      </c>
      <c r="Q2313" s="1">
        <v>2079</v>
      </c>
      <c r="R2313" s="1">
        <v>2012</v>
      </c>
      <c r="S2313" s="1">
        <v>534</v>
      </c>
      <c r="U2313" s="1">
        <v>65</v>
      </c>
      <c r="AZ2313" t="s">
        <v>2767</v>
      </c>
      <c r="BA2313" t="s">
        <v>1335</v>
      </c>
      <c r="BC2313" s="43">
        <v>41</v>
      </c>
      <c r="BD2313" s="46">
        <v>37</v>
      </c>
      <c r="BE2313" s="49">
        <f t="shared" si="475"/>
        <v>41037</v>
      </c>
      <c r="BG2313" s="7" t="s">
        <v>481</v>
      </c>
    </row>
    <row r="2314" spans="1:59" hidden="1" outlineLevel="1">
      <c r="A2314" t="s">
        <v>1018</v>
      </c>
      <c r="B2314" t="s">
        <v>1335</v>
      </c>
      <c r="C2314" s="1">
        <v>292482</v>
      </c>
      <c r="E2314" s="1">
        <f t="shared" si="459"/>
        <v>182020</v>
      </c>
      <c r="F2314" s="26">
        <v>154508</v>
      </c>
      <c r="G2314" s="1">
        <v>151862</v>
      </c>
      <c r="H2314" s="2" t="str">
        <f t="shared" si="476"/>
        <v/>
      </c>
      <c r="I2314" s="2">
        <f t="shared" si="477"/>
        <v>0.8343149104494012</v>
      </c>
      <c r="J2314" s="10">
        <f t="shared" si="468"/>
        <v>1</v>
      </c>
      <c r="K2314" s="9">
        <f t="shared" si="469"/>
        <v>2</v>
      </c>
      <c r="L2314" s="8">
        <f t="shared" si="470"/>
        <v>3</v>
      </c>
      <c r="M2314" s="2">
        <f t="shared" si="471"/>
        <v>0.47935391715196135</v>
      </c>
      <c r="N2314" s="2">
        <f t="shared" si="472"/>
        <v>0.32131084496209206</v>
      </c>
      <c r="O2314" s="2">
        <f t="shared" si="473"/>
        <v>0.18577628831996484</v>
      </c>
      <c r="P2314" s="2">
        <f t="shared" si="474"/>
        <v>1.3558949565981693E-2</v>
      </c>
      <c r="Q2314" s="1">
        <v>87252</v>
      </c>
      <c r="R2314" s="1">
        <v>58485</v>
      </c>
      <c r="S2314" s="1">
        <v>33815</v>
      </c>
      <c r="U2314" s="1">
        <v>2468</v>
      </c>
      <c r="AZ2314" t="s">
        <v>1018</v>
      </c>
      <c r="BA2314" t="s">
        <v>1335</v>
      </c>
      <c r="BC2314" s="43">
        <v>41</v>
      </c>
      <c r="BD2314" s="46">
        <v>39</v>
      </c>
      <c r="BE2314" s="49">
        <f t="shared" si="475"/>
        <v>41039</v>
      </c>
      <c r="BG2314" s="7" t="s">
        <v>481</v>
      </c>
    </row>
    <row r="2315" spans="1:59" hidden="1" outlineLevel="1">
      <c r="A2315" t="s">
        <v>994</v>
      </c>
      <c r="B2315" t="s">
        <v>1335</v>
      </c>
      <c r="C2315" s="1">
        <v>40805</v>
      </c>
      <c r="E2315" s="1">
        <f t="shared" si="459"/>
        <v>25884</v>
      </c>
      <c r="F2315" s="26">
        <v>22041</v>
      </c>
      <c r="G2315" s="1">
        <v>21623</v>
      </c>
      <c r="H2315" s="2" t="str">
        <f t="shared" si="476"/>
        <v/>
      </c>
      <c r="I2315" s="2">
        <f t="shared" si="477"/>
        <v>0.83538093030443517</v>
      </c>
      <c r="J2315" s="10">
        <f t="shared" si="468"/>
        <v>1</v>
      </c>
      <c r="K2315" s="9">
        <f t="shared" si="469"/>
        <v>2</v>
      </c>
      <c r="L2315" s="8">
        <f t="shared" si="470"/>
        <v>3</v>
      </c>
      <c r="M2315" s="2">
        <f t="shared" si="471"/>
        <v>0.46936331324370267</v>
      </c>
      <c r="N2315" s="2">
        <f t="shared" si="472"/>
        <v>0.32220676866017617</v>
      </c>
      <c r="O2315" s="2">
        <f t="shared" si="473"/>
        <v>0.2035620460516149</v>
      </c>
      <c r="P2315" s="2">
        <f t="shared" si="474"/>
        <v>4.8678720445061996E-3</v>
      </c>
      <c r="Q2315" s="1">
        <v>12149</v>
      </c>
      <c r="R2315" s="1">
        <v>8340</v>
      </c>
      <c r="S2315" s="1">
        <v>5269</v>
      </c>
      <c r="U2315" s="1">
        <v>126</v>
      </c>
      <c r="AZ2315" t="s">
        <v>994</v>
      </c>
      <c r="BA2315" t="s">
        <v>1335</v>
      </c>
      <c r="BC2315" s="43">
        <v>41</v>
      </c>
      <c r="BD2315" s="46">
        <v>41</v>
      </c>
      <c r="BE2315" s="49">
        <f t="shared" si="475"/>
        <v>41041</v>
      </c>
      <c r="BG2315" s="7" t="s">
        <v>481</v>
      </c>
    </row>
    <row r="2316" spans="1:59" hidden="1" outlineLevel="1">
      <c r="A2316" t="s">
        <v>1149</v>
      </c>
      <c r="B2316" t="s">
        <v>1335</v>
      </c>
      <c r="C2316" s="1">
        <v>94112</v>
      </c>
      <c r="E2316" s="1">
        <f t="shared" si="459"/>
        <v>54651</v>
      </c>
      <c r="F2316" s="26">
        <v>46151</v>
      </c>
      <c r="G2316" s="1">
        <v>45287</v>
      </c>
      <c r="H2316" s="2" t="str">
        <f t="shared" si="476"/>
        <v/>
      </c>
      <c r="I2316" s="2">
        <f t="shared" si="477"/>
        <v>0.8286582130244643</v>
      </c>
      <c r="J2316" s="10">
        <f t="shared" si="468"/>
        <v>1</v>
      </c>
      <c r="K2316" s="9">
        <f t="shared" si="469"/>
        <v>2</v>
      </c>
      <c r="L2316" s="8">
        <f t="shared" si="470"/>
        <v>3</v>
      </c>
      <c r="M2316" s="2">
        <f t="shared" si="471"/>
        <v>0.45256262465462666</v>
      </c>
      <c r="N2316" s="2">
        <f t="shared" si="472"/>
        <v>0.35935298530676474</v>
      </c>
      <c r="O2316" s="2">
        <f t="shared" si="473"/>
        <v>0.18398565442535361</v>
      </c>
      <c r="P2316" s="2">
        <f t="shared" si="474"/>
        <v>4.0987356132550501E-3</v>
      </c>
      <c r="Q2316" s="1">
        <v>24733</v>
      </c>
      <c r="R2316" s="1">
        <v>19639</v>
      </c>
      <c r="S2316" s="1">
        <v>10055</v>
      </c>
      <c r="U2316" s="1">
        <v>224</v>
      </c>
      <c r="AZ2316" t="s">
        <v>1149</v>
      </c>
      <c r="BA2316" t="s">
        <v>1335</v>
      </c>
      <c r="BC2316" s="43">
        <v>41</v>
      </c>
      <c r="BD2316" s="46">
        <v>43</v>
      </c>
      <c r="BE2316" s="49">
        <f t="shared" si="475"/>
        <v>41043</v>
      </c>
      <c r="BG2316" s="7" t="s">
        <v>481</v>
      </c>
    </row>
    <row r="2317" spans="1:59" hidden="1" outlineLevel="1">
      <c r="A2317" t="s">
        <v>1768</v>
      </c>
      <c r="B2317" t="s">
        <v>1335</v>
      </c>
      <c r="C2317" s="1">
        <v>27752</v>
      </c>
      <c r="E2317" s="1">
        <f t="shared" si="459"/>
        <v>13102</v>
      </c>
      <c r="F2317" s="26">
        <v>10835</v>
      </c>
      <c r="G2317" s="1">
        <v>10663</v>
      </c>
      <c r="H2317" s="2" t="str">
        <f t="shared" si="476"/>
        <v/>
      </c>
      <c r="I2317" s="2">
        <f t="shared" si="477"/>
        <v>0.81384521447107316</v>
      </c>
      <c r="J2317" s="10">
        <f t="shared" si="468"/>
        <v>2</v>
      </c>
      <c r="K2317" s="9">
        <f t="shared" si="469"/>
        <v>1</v>
      </c>
      <c r="L2317" s="8">
        <f t="shared" si="470"/>
        <v>3</v>
      </c>
      <c r="M2317" s="2">
        <f t="shared" si="471"/>
        <v>0.34887803388795602</v>
      </c>
      <c r="N2317" s="2">
        <f t="shared" si="472"/>
        <v>0.49824454281789038</v>
      </c>
      <c r="O2317" s="2">
        <f t="shared" si="473"/>
        <v>0.14371851625706</v>
      </c>
      <c r="P2317" s="2">
        <f t="shared" si="474"/>
        <v>9.1589070370935999E-3</v>
      </c>
      <c r="Q2317" s="1">
        <v>4571</v>
      </c>
      <c r="R2317" s="1">
        <v>6528</v>
      </c>
      <c r="S2317" s="1">
        <v>1883</v>
      </c>
      <c r="U2317" s="1">
        <v>120</v>
      </c>
      <c r="AZ2317" t="s">
        <v>1768</v>
      </c>
      <c r="BA2317" t="s">
        <v>1335</v>
      </c>
      <c r="BC2317" s="43">
        <v>41</v>
      </c>
      <c r="BD2317" s="46">
        <v>45</v>
      </c>
      <c r="BE2317" s="49">
        <f t="shared" si="475"/>
        <v>41045</v>
      </c>
      <c r="BG2317" s="7" t="s">
        <v>481</v>
      </c>
    </row>
    <row r="2318" spans="1:59" hidden="1" outlineLevel="1">
      <c r="A2318" t="s">
        <v>2318</v>
      </c>
      <c r="B2318" t="s">
        <v>1335</v>
      </c>
      <c r="C2318" s="1">
        <v>242236</v>
      </c>
      <c r="E2318" s="1">
        <f t="shared" si="459"/>
        <v>132379</v>
      </c>
      <c r="F2318" s="26">
        <v>111402</v>
      </c>
      <c r="G2318" s="1">
        <v>110334</v>
      </c>
      <c r="H2318" s="2" t="str">
        <f t="shared" si="476"/>
        <v/>
      </c>
      <c r="I2318" s="2">
        <f t="shared" si="477"/>
        <v>0.83347056557308941</v>
      </c>
      <c r="J2318" s="10">
        <f t="shared" si="468"/>
        <v>2</v>
      </c>
      <c r="K2318" s="9">
        <f t="shared" si="469"/>
        <v>1</v>
      </c>
      <c r="L2318" s="8">
        <f t="shared" si="470"/>
        <v>3</v>
      </c>
      <c r="M2318" s="2">
        <f t="shared" si="471"/>
        <v>0.40346278488279863</v>
      </c>
      <c r="N2318" s="2">
        <f t="shared" si="472"/>
        <v>0.41456726520067383</v>
      </c>
      <c r="O2318" s="2">
        <f t="shared" si="473"/>
        <v>0.17819291579480129</v>
      </c>
      <c r="P2318" s="2">
        <f t="shared" si="474"/>
        <v>3.7770341217262526E-3</v>
      </c>
      <c r="Q2318" s="1">
        <v>53410</v>
      </c>
      <c r="R2318" s="1">
        <v>54880</v>
      </c>
      <c r="S2318" s="1">
        <v>23589</v>
      </c>
      <c r="U2318" s="1">
        <v>500</v>
      </c>
      <c r="AZ2318" t="s">
        <v>2318</v>
      </c>
      <c r="BA2318" t="s">
        <v>1335</v>
      </c>
      <c r="BC2318" s="43">
        <v>41</v>
      </c>
      <c r="BD2318" s="46">
        <v>47</v>
      </c>
      <c r="BE2318" s="49">
        <f t="shared" si="475"/>
        <v>41047</v>
      </c>
      <c r="BG2318" s="7" t="s">
        <v>481</v>
      </c>
    </row>
    <row r="2319" spans="1:59" hidden="1" outlineLevel="1">
      <c r="A2319" t="s">
        <v>2069</v>
      </c>
      <c r="B2319" t="s">
        <v>1335</v>
      </c>
      <c r="C2319" s="1">
        <v>8208</v>
      </c>
      <c r="E2319" s="1">
        <f t="shared" si="459"/>
        <v>4533</v>
      </c>
      <c r="F2319" s="26">
        <v>3540</v>
      </c>
      <c r="G2319" s="1">
        <v>3474</v>
      </c>
      <c r="H2319" s="2" t="str">
        <f t="shared" si="476"/>
        <v/>
      </c>
      <c r="I2319" s="2">
        <f t="shared" si="477"/>
        <v>0.76637988087359366</v>
      </c>
      <c r="J2319" s="10">
        <f t="shared" si="468"/>
        <v>1</v>
      </c>
      <c r="K2319" s="9">
        <f t="shared" si="469"/>
        <v>2</v>
      </c>
      <c r="L2319" s="8">
        <f t="shared" si="470"/>
        <v>4</v>
      </c>
      <c r="M2319" s="2">
        <f t="shared" si="471"/>
        <v>0.44429737480697112</v>
      </c>
      <c r="N2319" s="2">
        <f t="shared" si="472"/>
        <v>0.37590999338186631</v>
      </c>
      <c r="O2319" s="2">
        <f t="shared" si="473"/>
        <v>0</v>
      </c>
      <c r="P2319" s="2">
        <f t="shared" si="474"/>
        <v>0.17979263181116251</v>
      </c>
      <c r="Q2319" s="1">
        <v>2014</v>
      </c>
      <c r="R2319" s="1">
        <v>1704</v>
      </c>
      <c r="S2319" s="1">
        <v>0</v>
      </c>
      <c r="U2319" s="1">
        <v>815</v>
      </c>
      <c r="AZ2319" t="s">
        <v>2069</v>
      </c>
      <c r="BA2319" t="s">
        <v>1335</v>
      </c>
      <c r="BC2319" s="43">
        <v>41</v>
      </c>
      <c r="BD2319" s="46">
        <v>49</v>
      </c>
      <c r="BE2319" s="49">
        <f t="shared" si="475"/>
        <v>41049</v>
      </c>
      <c r="BG2319" s="7" t="s">
        <v>481</v>
      </c>
    </row>
    <row r="2320" spans="1:59" hidden="1" outlineLevel="1">
      <c r="A2320" t="s">
        <v>1706</v>
      </c>
      <c r="B2320" t="s">
        <v>1335</v>
      </c>
      <c r="C2320" s="1">
        <v>606968</v>
      </c>
      <c r="E2320" s="1">
        <f t="shared" si="459"/>
        <v>374471</v>
      </c>
      <c r="F2320" s="26">
        <v>311752</v>
      </c>
      <c r="G2320" s="1">
        <v>298291</v>
      </c>
      <c r="H2320" s="2" t="str">
        <f t="shared" si="476"/>
        <v/>
      </c>
      <c r="I2320" s="2">
        <f t="shared" si="477"/>
        <v>0.79656635627324945</v>
      </c>
      <c r="J2320" s="10">
        <f t="shared" si="468"/>
        <v>1</v>
      </c>
      <c r="K2320" s="9">
        <f t="shared" si="469"/>
        <v>2</v>
      </c>
      <c r="L2320" s="8">
        <f t="shared" si="470"/>
        <v>3</v>
      </c>
      <c r="M2320" s="2">
        <f t="shared" si="471"/>
        <v>0.52540784199577539</v>
      </c>
      <c r="N2320" s="2">
        <f t="shared" si="472"/>
        <v>0.27875589832056419</v>
      </c>
      <c r="O2320" s="2">
        <f t="shared" si="473"/>
        <v>0.18689030659249983</v>
      </c>
      <c r="P2320" s="2">
        <f t="shared" si="474"/>
        <v>8.9459530911605856E-3</v>
      </c>
      <c r="Q2320" s="1">
        <v>196750</v>
      </c>
      <c r="R2320" s="1">
        <v>104386</v>
      </c>
      <c r="S2320" s="1">
        <v>69985</v>
      </c>
      <c r="U2320" s="1">
        <v>3350</v>
      </c>
      <c r="AZ2320" t="s">
        <v>1706</v>
      </c>
      <c r="BA2320" t="s">
        <v>1335</v>
      </c>
      <c r="BC2320" s="43">
        <v>41</v>
      </c>
      <c r="BD2320" s="46">
        <v>51</v>
      </c>
      <c r="BE2320" s="49">
        <f t="shared" si="475"/>
        <v>41051</v>
      </c>
      <c r="BG2320" s="7" t="s">
        <v>481</v>
      </c>
    </row>
    <row r="2321" spans="1:59" hidden="1" outlineLevel="1">
      <c r="A2321" t="s">
        <v>168</v>
      </c>
      <c r="B2321" t="s">
        <v>1335</v>
      </c>
      <c r="C2321" s="1">
        <v>52803</v>
      </c>
      <c r="E2321" s="1">
        <f t="shared" si="459"/>
        <v>31666</v>
      </c>
      <c r="F2321" s="26">
        <v>25928</v>
      </c>
      <c r="G2321" s="1">
        <v>25614</v>
      </c>
      <c r="H2321" s="2" t="str">
        <f t="shared" si="476"/>
        <v/>
      </c>
      <c r="I2321" s="2">
        <f t="shared" si="477"/>
        <v>0.80888018695130426</v>
      </c>
      <c r="J2321" s="10">
        <f t="shared" si="468"/>
        <v>2</v>
      </c>
      <c r="K2321" s="9">
        <f t="shared" si="469"/>
        <v>1</v>
      </c>
      <c r="L2321" s="8">
        <f t="shared" si="470"/>
        <v>3</v>
      </c>
      <c r="M2321" s="2">
        <f t="shared" si="471"/>
        <v>0.40245057790690331</v>
      </c>
      <c r="N2321" s="2">
        <f t="shared" si="472"/>
        <v>0.42045095686224976</v>
      </c>
      <c r="O2321" s="2">
        <f t="shared" si="473"/>
        <v>0.17709846523084696</v>
      </c>
      <c r="P2321" s="2">
        <f t="shared" si="474"/>
        <v>0</v>
      </c>
      <c r="Q2321" s="1">
        <v>12744</v>
      </c>
      <c r="R2321" s="1">
        <v>13314</v>
      </c>
      <c r="S2321" s="1">
        <v>5608</v>
      </c>
      <c r="U2321" s="1">
        <v>0</v>
      </c>
      <c r="AZ2321" t="s">
        <v>168</v>
      </c>
      <c r="BA2321" t="s">
        <v>1335</v>
      </c>
      <c r="BC2321" s="43">
        <v>41</v>
      </c>
      <c r="BD2321" s="46">
        <v>53</v>
      </c>
      <c r="BE2321" s="49">
        <f t="shared" si="475"/>
        <v>41053</v>
      </c>
      <c r="BG2321" s="7" t="s">
        <v>481</v>
      </c>
    </row>
    <row r="2322" spans="1:59" hidden="1" outlineLevel="1">
      <c r="A2322" t="s">
        <v>167</v>
      </c>
      <c r="B2322" t="s">
        <v>1335</v>
      </c>
      <c r="C2322" s="1">
        <v>1946</v>
      </c>
      <c r="E2322" s="1">
        <f t="shared" si="459"/>
        <v>1304</v>
      </c>
      <c r="F2322" s="26">
        <v>1137</v>
      </c>
      <c r="G2322" s="1">
        <v>1116</v>
      </c>
      <c r="H2322" s="2" t="str">
        <f t="shared" si="476"/>
        <v/>
      </c>
      <c r="I2322" s="2">
        <f t="shared" si="477"/>
        <v>0.85582822085889576</v>
      </c>
      <c r="J2322" s="10">
        <f t="shared" si="468"/>
        <v>1</v>
      </c>
      <c r="K2322" s="9">
        <f t="shared" si="469"/>
        <v>2</v>
      </c>
      <c r="L2322" s="8">
        <f t="shared" si="470"/>
        <v>3</v>
      </c>
      <c r="M2322" s="2">
        <f t="shared" si="471"/>
        <v>0.43481595092024539</v>
      </c>
      <c r="N2322" s="2">
        <f t="shared" si="472"/>
        <v>0.43174846625766872</v>
      </c>
      <c r="O2322" s="2">
        <f t="shared" si="473"/>
        <v>0.12883435582822086</v>
      </c>
      <c r="P2322" s="2">
        <f t="shared" si="474"/>
        <v>4.6012269938650319E-3</v>
      </c>
      <c r="Q2322" s="1">
        <v>567</v>
      </c>
      <c r="R2322" s="1">
        <v>563</v>
      </c>
      <c r="S2322" s="1">
        <v>168</v>
      </c>
      <c r="U2322" s="1">
        <v>6</v>
      </c>
      <c r="AZ2322" t="s">
        <v>167</v>
      </c>
      <c r="BA2322" t="s">
        <v>1335</v>
      </c>
      <c r="BC2322" s="43">
        <v>41</v>
      </c>
      <c r="BD2322" s="46">
        <v>55</v>
      </c>
      <c r="BE2322" s="49">
        <f t="shared" si="475"/>
        <v>41055</v>
      </c>
      <c r="BG2322" s="7" t="s">
        <v>481</v>
      </c>
    </row>
    <row r="2323" spans="1:59" hidden="1" outlineLevel="1">
      <c r="A2323" t="s">
        <v>2636</v>
      </c>
      <c r="B2323" t="s">
        <v>1335</v>
      </c>
      <c r="C2323" s="1">
        <v>22278</v>
      </c>
      <c r="E2323" s="1">
        <f t="shared" si="459"/>
        <v>13628</v>
      </c>
      <c r="F2323" s="26">
        <v>11835</v>
      </c>
      <c r="G2323" s="1">
        <v>11484</v>
      </c>
      <c r="H2323" s="2" t="str">
        <f t="shared" si="476"/>
        <v/>
      </c>
      <c r="I2323" s="2">
        <f t="shared" si="477"/>
        <v>0.84267684179630176</v>
      </c>
      <c r="J2323" s="10">
        <f t="shared" si="468"/>
        <v>1</v>
      </c>
      <c r="K2323" s="9">
        <f t="shared" si="469"/>
        <v>2</v>
      </c>
      <c r="L2323" s="8">
        <f t="shared" si="470"/>
        <v>3</v>
      </c>
      <c r="M2323" s="2">
        <f t="shared" si="471"/>
        <v>0.49677135309656589</v>
      </c>
      <c r="N2323" s="2">
        <f t="shared" si="472"/>
        <v>0.34238332844144409</v>
      </c>
      <c r="O2323" s="2">
        <f t="shared" si="473"/>
        <v>0.16084531846199002</v>
      </c>
      <c r="P2323" s="2">
        <f t="shared" si="474"/>
        <v>0</v>
      </c>
      <c r="Q2323" s="1">
        <v>6770</v>
      </c>
      <c r="R2323" s="1">
        <v>4666</v>
      </c>
      <c r="S2323" s="1">
        <v>2192</v>
      </c>
      <c r="U2323" s="1">
        <v>0</v>
      </c>
      <c r="AZ2323" t="s">
        <v>2636</v>
      </c>
      <c r="BA2323" t="s">
        <v>1335</v>
      </c>
      <c r="BC2323" s="43">
        <v>41</v>
      </c>
      <c r="BD2323" s="46">
        <v>57</v>
      </c>
      <c r="BE2323" s="49">
        <f t="shared" si="475"/>
        <v>41057</v>
      </c>
      <c r="BG2323" s="7" t="s">
        <v>481</v>
      </c>
    </row>
    <row r="2324" spans="1:59" hidden="1" outlineLevel="1">
      <c r="A2324" t="s">
        <v>2637</v>
      </c>
      <c r="B2324" t="s">
        <v>1335</v>
      </c>
      <c r="C2324" s="1">
        <v>61850</v>
      </c>
      <c r="E2324" s="1">
        <f t="shared" si="459"/>
        <v>28607</v>
      </c>
      <c r="F2324" s="26">
        <v>23387</v>
      </c>
      <c r="G2324" s="1">
        <v>19643</v>
      </c>
      <c r="H2324" s="2" t="str">
        <f t="shared" si="476"/>
        <v/>
      </c>
      <c r="I2324" s="2">
        <f t="shared" si="477"/>
        <v>0.6866501205998532</v>
      </c>
      <c r="J2324" s="10">
        <f t="shared" si="468"/>
        <v>1</v>
      </c>
      <c r="K2324" s="9">
        <f t="shared" si="469"/>
        <v>2</v>
      </c>
      <c r="L2324" s="8">
        <f t="shared" si="470"/>
        <v>3</v>
      </c>
      <c r="M2324" s="2">
        <f t="shared" si="471"/>
        <v>0.41175236830146467</v>
      </c>
      <c r="N2324" s="2">
        <f t="shared" si="472"/>
        <v>0.39039395952039713</v>
      </c>
      <c r="O2324" s="2">
        <f t="shared" si="473"/>
        <v>0.19309959100919355</v>
      </c>
      <c r="P2324" s="2">
        <f t="shared" si="474"/>
        <v>4.7540811689446572E-3</v>
      </c>
      <c r="Q2324" s="1">
        <v>11779</v>
      </c>
      <c r="R2324" s="1">
        <v>11168</v>
      </c>
      <c r="S2324" s="1">
        <v>5524</v>
      </c>
      <c r="U2324" s="1">
        <v>136</v>
      </c>
      <c r="AZ2324" t="s">
        <v>2637</v>
      </c>
      <c r="BA2324" t="s">
        <v>1335</v>
      </c>
      <c r="BC2324" s="43">
        <v>41</v>
      </c>
      <c r="BD2324" s="46">
        <v>59</v>
      </c>
      <c r="BE2324" s="49">
        <f t="shared" si="475"/>
        <v>41059</v>
      </c>
      <c r="BG2324" s="7" t="s">
        <v>481</v>
      </c>
    </row>
    <row r="2325" spans="1:59" hidden="1" outlineLevel="1">
      <c r="A2325" t="s">
        <v>1161</v>
      </c>
      <c r="B2325" t="s">
        <v>1335</v>
      </c>
      <c r="C2325" s="1">
        <v>24096</v>
      </c>
      <c r="E2325" s="1">
        <f t="shared" si="459"/>
        <v>14584</v>
      </c>
      <c r="F2325" s="26">
        <v>12048</v>
      </c>
      <c r="G2325" s="1">
        <v>11588</v>
      </c>
      <c r="H2325" s="2" t="str">
        <f t="shared" si="476"/>
        <v/>
      </c>
      <c r="I2325" s="2">
        <f t="shared" si="477"/>
        <v>0.79456939111354907</v>
      </c>
      <c r="J2325" s="10">
        <f t="shared" si="468"/>
        <v>1</v>
      </c>
      <c r="K2325" s="9">
        <f t="shared" si="469"/>
        <v>2</v>
      </c>
      <c r="L2325" s="8">
        <f t="shared" si="470"/>
        <v>3</v>
      </c>
      <c r="M2325" s="2">
        <f t="shared" si="471"/>
        <v>0.43095172792100933</v>
      </c>
      <c r="N2325" s="2">
        <f t="shared" si="472"/>
        <v>0.39104498080087768</v>
      </c>
      <c r="O2325" s="2">
        <f t="shared" si="473"/>
        <v>0.1721749862863412</v>
      </c>
      <c r="P2325" s="2">
        <f t="shared" si="474"/>
        <v>5.8283049917717822E-3</v>
      </c>
      <c r="Q2325" s="1">
        <v>6285</v>
      </c>
      <c r="R2325" s="1">
        <v>5703</v>
      </c>
      <c r="S2325" s="1">
        <v>2511</v>
      </c>
      <c r="U2325" s="1">
        <v>85</v>
      </c>
      <c r="AZ2325" t="s">
        <v>1161</v>
      </c>
      <c r="BA2325" t="s">
        <v>1335</v>
      </c>
      <c r="BC2325" s="43">
        <v>41</v>
      </c>
      <c r="BD2325" s="46">
        <v>61</v>
      </c>
      <c r="BE2325" s="49">
        <f t="shared" si="475"/>
        <v>41061</v>
      </c>
      <c r="BG2325" s="7" t="s">
        <v>481</v>
      </c>
    </row>
    <row r="2326" spans="1:59" hidden="1" outlineLevel="1">
      <c r="A2326" t="s">
        <v>2135</v>
      </c>
      <c r="B2326" t="s">
        <v>1335</v>
      </c>
      <c r="C2326" s="1">
        <v>7258</v>
      </c>
      <c r="E2326" s="1">
        <f t="shared" si="459"/>
        <v>4755</v>
      </c>
      <c r="F2326" s="26">
        <v>4163</v>
      </c>
      <c r="G2326" s="1">
        <v>4074</v>
      </c>
      <c r="H2326" s="2" t="str">
        <f t="shared" si="476"/>
        <v/>
      </c>
      <c r="I2326" s="2">
        <f t="shared" si="477"/>
        <v>0.85678233438485807</v>
      </c>
      <c r="J2326" s="10">
        <f t="shared" si="468"/>
        <v>1</v>
      </c>
      <c r="K2326" s="9">
        <f t="shared" si="469"/>
        <v>2</v>
      </c>
      <c r="L2326" s="8">
        <f t="shared" si="470"/>
        <v>3</v>
      </c>
      <c r="M2326" s="2">
        <f t="shared" si="471"/>
        <v>0.44815983175604629</v>
      </c>
      <c r="N2326" s="2">
        <f t="shared" si="472"/>
        <v>0.41198738170347005</v>
      </c>
      <c r="O2326" s="2">
        <f t="shared" si="473"/>
        <v>0.1295478443743428</v>
      </c>
      <c r="P2326" s="2">
        <f t="shared" si="474"/>
        <v>1.0304942166140918E-2</v>
      </c>
      <c r="Q2326" s="1">
        <v>2131</v>
      </c>
      <c r="R2326" s="1">
        <v>1959</v>
      </c>
      <c r="S2326" s="1">
        <v>616</v>
      </c>
      <c r="U2326" s="1">
        <v>49</v>
      </c>
      <c r="AZ2326" t="s">
        <v>2135</v>
      </c>
      <c r="BA2326" t="s">
        <v>1335</v>
      </c>
      <c r="BC2326" s="43">
        <v>41</v>
      </c>
      <c r="BD2326" s="46">
        <v>63</v>
      </c>
      <c r="BE2326" s="49">
        <f t="shared" si="475"/>
        <v>41063</v>
      </c>
      <c r="BG2326" s="7" t="s">
        <v>481</v>
      </c>
    </row>
    <row r="2327" spans="1:59" hidden="1" outlineLevel="1">
      <c r="A2327" t="s">
        <v>2500</v>
      </c>
      <c r="B2327" t="s">
        <v>1335</v>
      </c>
      <c r="C2327" s="1">
        <v>22415</v>
      </c>
      <c r="E2327" s="1">
        <f t="shared" si="459"/>
        <v>13144</v>
      </c>
      <c r="F2327" s="26">
        <v>11209</v>
      </c>
      <c r="G2327" s="1">
        <v>10973</v>
      </c>
      <c r="H2327" s="2" t="str">
        <f t="shared" si="476"/>
        <v/>
      </c>
      <c r="I2327" s="2">
        <f t="shared" si="477"/>
        <v>0.83482958003651853</v>
      </c>
      <c r="J2327" s="10">
        <f t="shared" si="468"/>
        <v>1</v>
      </c>
      <c r="K2327" s="9">
        <f t="shared" si="469"/>
        <v>2</v>
      </c>
      <c r="L2327" s="8">
        <f t="shared" si="470"/>
        <v>3</v>
      </c>
      <c r="M2327" s="2">
        <f t="shared" si="471"/>
        <v>0.47093730979914789</v>
      </c>
      <c r="N2327" s="2">
        <f t="shared" si="472"/>
        <v>0.34433962264150941</v>
      </c>
      <c r="O2327" s="2">
        <f t="shared" si="473"/>
        <v>0.18472306755934267</v>
      </c>
      <c r="P2327" s="2">
        <f t="shared" si="474"/>
        <v>0</v>
      </c>
      <c r="Q2327" s="1">
        <v>6190</v>
      </c>
      <c r="R2327" s="1">
        <v>4526</v>
      </c>
      <c r="S2327" s="1">
        <v>2428</v>
      </c>
      <c r="U2327" s="1">
        <v>0</v>
      </c>
      <c r="AZ2327" t="s">
        <v>2500</v>
      </c>
      <c r="BA2327" t="s">
        <v>1335</v>
      </c>
      <c r="BC2327" s="43">
        <v>41</v>
      </c>
      <c r="BD2327" s="46">
        <v>65</v>
      </c>
      <c r="BE2327" s="49">
        <f t="shared" si="475"/>
        <v>41065</v>
      </c>
      <c r="BG2327" s="7" t="s">
        <v>481</v>
      </c>
    </row>
    <row r="2328" spans="1:59" hidden="1" outlineLevel="1">
      <c r="A2328" t="s">
        <v>1297</v>
      </c>
      <c r="B2328" t="s">
        <v>1335</v>
      </c>
      <c r="C2328" s="1">
        <v>344283</v>
      </c>
      <c r="E2328" s="1">
        <f t="shared" si="459"/>
        <v>195834</v>
      </c>
      <c r="F2328" s="26">
        <v>169511</v>
      </c>
      <c r="G2328" s="1">
        <v>167195</v>
      </c>
      <c r="H2328" s="2" t="str">
        <f t="shared" si="476"/>
        <v/>
      </c>
      <c r="I2328" s="2">
        <f t="shared" si="477"/>
        <v>0.85375879571473801</v>
      </c>
      <c r="J2328" s="10">
        <f t="shared" si="468"/>
        <v>2</v>
      </c>
      <c r="K2328" s="9">
        <f t="shared" si="469"/>
        <v>1</v>
      </c>
      <c r="L2328" s="8">
        <f t="shared" si="470"/>
        <v>3</v>
      </c>
      <c r="M2328" s="2">
        <f t="shared" si="471"/>
        <v>0.38064891693985725</v>
      </c>
      <c r="N2328" s="2">
        <f t="shared" si="472"/>
        <v>0.41289050930890447</v>
      </c>
      <c r="O2328" s="2">
        <f t="shared" si="473"/>
        <v>0.19826996333629501</v>
      </c>
      <c r="P2328" s="2">
        <f t="shared" si="474"/>
        <v>8.1906104149432613E-3</v>
      </c>
      <c r="Q2328" s="1">
        <v>74544</v>
      </c>
      <c r="R2328" s="1">
        <v>80858</v>
      </c>
      <c r="S2328" s="1">
        <v>38828</v>
      </c>
      <c r="U2328" s="1">
        <v>1604</v>
      </c>
      <c r="AZ2328" t="s">
        <v>1297</v>
      </c>
      <c r="BA2328" t="s">
        <v>1335</v>
      </c>
      <c r="BC2328" s="43">
        <v>41</v>
      </c>
      <c r="BD2328" s="46">
        <v>67</v>
      </c>
      <c r="BE2328" s="49">
        <f t="shared" si="475"/>
        <v>41067</v>
      </c>
      <c r="BG2328" s="7" t="s">
        <v>481</v>
      </c>
    </row>
    <row r="2329" spans="1:59" hidden="1" outlineLevel="1">
      <c r="A2329" t="s">
        <v>762</v>
      </c>
      <c r="B2329" t="s">
        <v>1335</v>
      </c>
      <c r="C2329" s="1">
        <v>1438</v>
      </c>
      <c r="E2329" s="1">
        <f t="shared" si="459"/>
        <v>986</v>
      </c>
      <c r="F2329" s="26">
        <v>882</v>
      </c>
      <c r="G2329" s="1">
        <v>860</v>
      </c>
      <c r="H2329" s="2" t="str">
        <f t="shared" si="476"/>
        <v/>
      </c>
      <c r="I2329" s="2">
        <f t="shared" si="477"/>
        <v>0.87221095334685594</v>
      </c>
      <c r="J2329" s="10">
        <f t="shared" si="468"/>
        <v>2</v>
      </c>
      <c r="K2329" s="9">
        <f t="shared" si="469"/>
        <v>1</v>
      </c>
      <c r="L2329" s="8">
        <f t="shared" si="470"/>
        <v>3</v>
      </c>
      <c r="M2329" s="2">
        <f t="shared" si="471"/>
        <v>0.40770791075050711</v>
      </c>
      <c r="N2329" s="2">
        <f t="shared" si="472"/>
        <v>0.42900608519269778</v>
      </c>
      <c r="O2329" s="2">
        <f t="shared" si="473"/>
        <v>0.1612576064908722</v>
      </c>
      <c r="P2329" s="2">
        <f t="shared" si="474"/>
        <v>2.0283975659229625E-3</v>
      </c>
      <c r="Q2329" s="1">
        <v>402</v>
      </c>
      <c r="R2329" s="1">
        <v>423</v>
      </c>
      <c r="S2329" s="1">
        <v>159</v>
      </c>
      <c r="U2329" s="1">
        <v>2</v>
      </c>
      <c r="AZ2329" t="s">
        <v>762</v>
      </c>
      <c r="BA2329" t="s">
        <v>1335</v>
      </c>
      <c r="BC2329" s="43">
        <v>41</v>
      </c>
      <c r="BD2329" s="46">
        <v>69</v>
      </c>
      <c r="BE2329" s="49">
        <f t="shared" si="475"/>
        <v>41069</v>
      </c>
      <c r="BG2329" s="7" t="s">
        <v>481</v>
      </c>
    </row>
    <row r="2330" spans="1:59" hidden="1" outlineLevel="1">
      <c r="A2330" t="s">
        <v>2673</v>
      </c>
      <c r="B2330" t="s">
        <v>1335</v>
      </c>
      <c r="C2330" s="1">
        <v>69572</v>
      </c>
      <c r="E2330" s="1">
        <f t="shared" si="459"/>
        <v>37004</v>
      </c>
      <c r="F2330" s="26">
        <v>32039</v>
      </c>
      <c r="G2330" s="1">
        <v>31406</v>
      </c>
      <c r="H2330" s="2" t="str">
        <f t="shared" si="476"/>
        <v/>
      </c>
      <c r="I2330" s="2">
        <f t="shared" si="477"/>
        <v>0.84871905739920006</v>
      </c>
      <c r="J2330" s="10">
        <f t="shared" si="468"/>
        <v>2</v>
      </c>
      <c r="K2330" s="9">
        <f t="shared" si="469"/>
        <v>1</v>
      </c>
      <c r="L2330" s="8">
        <f t="shared" si="470"/>
        <v>3</v>
      </c>
      <c r="M2330" s="2">
        <f t="shared" si="471"/>
        <v>0.39517349475732355</v>
      </c>
      <c r="N2330" s="2">
        <f t="shared" si="472"/>
        <v>0.40606420927467302</v>
      </c>
      <c r="O2330" s="2">
        <f t="shared" si="473"/>
        <v>0.19068208842287321</v>
      </c>
      <c r="P2330" s="2">
        <f t="shared" si="474"/>
        <v>8.0802075451302247E-3</v>
      </c>
      <c r="Q2330" s="1">
        <v>14623</v>
      </c>
      <c r="R2330" s="1">
        <v>15026</v>
      </c>
      <c r="S2330" s="1">
        <v>7056</v>
      </c>
      <c r="U2330" s="1">
        <v>299</v>
      </c>
      <c r="AZ2330" t="s">
        <v>2673</v>
      </c>
      <c r="BA2330" t="s">
        <v>1335</v>
      </c>
      <c r="BC2330" s="43">
        <v>41</v>
      </c>
      <c r="BD2330" s="46">
        <v>71</v>
      </c>
      <c r="BE2330" s="49">
        <f t="shared" si="475"/>
        <v>41071</v>
      </c>
      <c r="BG2330" s="7" t="s">
        <v>481</v>
      </c>
    </row>
    <row r="2331" spans="1:59" collapsed="1">
      <c r="A2331" t="s">
        <v>613</v>
      </c>
      <c r="B2331" t="s">
        <v>1301</v>
      </c>
      <c r="C2331" s="1">
        <v>2991755</v>
      </c>
      <c r="D2331" s="66">
        <v>2225000</v>
      </c>
      <c r="E2331" s="1">
        <f t="shared" si="459"/>
        <v>1775416</v>
      </c>
      <c r="F2331" s="26">
        <f>SUM(F2295:F2330)</f>
        <v>1498959</v>
      </c>
      <c r="G2331" s="1">
        <v>1462643</v>
      </c>
      <c r="H2331" s="2">
        <f t="shared" si="476"/>
        <v>0.65736764044943818</v>
      </c>
      <c r="I2331" s="2">
        <f t="shared" si="477"/>
        <v>0.82383114717902739</v>
      </c>
      <c r="J2331" s="10">
        <f t="shared" si="468"/>
        <v>1</v>
      </c>
      <c r="K2331" s="9">
        <f t="shared" si="469"/>
        <v>2</v>
      </c>
      <c r="L2331" s="8">
        <f t="shared" si="470"/>
        <v>3</v>
      </c>
      <c r="M2331" s="2">
        <f t="shared" si="471"/>
        <v>0.44640298386406341</v>
      </c>
      <c r="N2331" s="2">
        <f t="shared" si="472"/>
        <v>0.36172142190900614</v>
      </c>
      <c r="O2331" s="2">
        <f t="shared" si="473"/>
        <v>0.18110234446462126</v>
      </c>
      <c r="P2331" s="2">
        <f t="shared" si="474"/>
        <v>1.0773249762309201E-2</v>
      </c>
      <c r="Q2331" s="1">
        <f>SUM(Q2295:Q2330)</f>
        <v>792551</v>
      </c>
      <c r="R2331" s="1">
        <f>SUM(R2295:R2330)</f>
        <v>642206</v>
      </c>
      <c r="S2331" s="1">
        <f>SUM(S2295:S2330)</f>
        <v>321532</v>
      </c>
      <c r="U2331" s="1">
        <f>SUM(U2295:U2330)</f>
        <v>19127</v>
      </c>
      <c r="AZ2331" t="s">
        <v>613</v>
      </c>
      <c r="BA2331" t="s">
        <v>1301</v>
      </c>
      <c r="BC2331" s="43">
        <v>41</v>
      </c>
      <c r="BD2331" s="46"/>
      <c r="BE2331" s="43">
        <v>41</v>
      </c>
      <c r="BG2331" s="7" t="s">
        <v>346</v>
      </c>
    </row>
    <row r="2332" spans="1:59">
      <c r="H2332" s="2"/>
      <c r="I2332" s="2"/>
      <c r="L2332" s="8"/>
      <c r="BC2332" s="43"/>
      <c r="BD2332" s="46"/>
    </row>
    <row r="2333" spans="1:59" hidden="1" outlineLevel="1">
      <c r="A2333" t="s">
        <v>2259</v>
      </c>
      <c r="B2333" t="s">
        <v>2764</v>
      </c>
      <c r="C2333" s="1">
        <v>81771</v>
      </c>
      <c r="E2333" s="1">
        <f>SUM(Q2333:AN2333)</f>
        <v>33436</v>
      </c>
      <c r="G2333" s="1">
        <v>29501</v>
      </c>
      <c r="H2333" s="2" t="str">
        <f t="shared" si="476"/>
        <v/>
      </c>
      <c r="I2333" s="2">
        <f t="shared" si="477"/>
        <v>0.88231247756908726</v>
      </c>
      <c r="J2333" s="10">
        <f t="shared" ref="J2333:J2364" si="478">RANK(Q2333,Q2333:AO2333)</f>
        <v>2</v>
      </c>
      <c r="K2333" s="9">
        <f t="shared" ref="K2333:K2364" si="479">RANK(R2333,Q2333:AO2333)</f>
        <v>1</v>
      </c>
      <c r="L2333" s="8" t="e">
        <f t="shared" ref="L2333:L2364" si="480">RANK(S2333,Q2333:AO2333)</f>
        <v>#N/A</v>
      </c>
      <c r="M2333" s="2">
        <f t="shared" ref="M2333:M2396" si="481">Q2333/$E2333</f>
        <v>0.38213303026677831</v>
      </c>
      <c r="N2333" s="2">
        <f t="shared" ref="N2333:N2396" si="482">R2333/$E2333</f>
        <v>0.55012561311161623</v>
      </c>
      <c r="O2333" s="2">
        <f t="shared" ref="O2333:O2396" si="483">S2333/$E2333</f>
        <v>0</v>
      </c>
      <c r="P2333" s="2">
        <f t="shared" ref="P2333:P2396" si="484">1-M2333-N2333-O2333</f>
        <v>6.774135662160552E-2</v>
      </c>
      <c r="Q2333" s="1">
        <v>12777</v>
      </c>
      <c r="R2333" s="1">
        <v>18394</v>
      </c>
      <c r="U2333" s="1">
        <v>2265</v>
      </c>
      <c r="AZ2333" t="s">
        <v>2259</v>
      </c>
      <c r="BA2333" t="s">
        <v>2764</v>
      </c>
      <c r="BC2333" s="43">
        <v>42</v>
      </c>
      <c r="BD2333" s="46">
        <v>1</v>
      </c>
      <c r="BE2333" s="49">
        <f t="shared" ref="BE2333:BE2364" si="485">BC2333*1000+BD2333</f>
        <v>42001</v>
      </c>
      <c r="BG2333" s="7" t="s">
        <v>481</v>
      </c>
    </row>
    <row r="2334" spans="1:59" hidden="1" outlineLevel="1">
      <c r="A2334" t="s">
        <v>2164</v>
      </c>
      <c r="B2334" t="s">
        <v>2764</v>
      </c>
      <c r="C2334" s="1">
        <v>1340919</v>
      </c>
      <c r="E2334" s="1">
        <f t="shared" ref="E2334:E2397" si="486">SUM(Q2334:AN2334)</f>
        <v>730613</v>
      </c>
      <c r="G2334" s="1">
        <v>614187</v>
      </c>
      <c r="H2334" s="2" t="str">
        <f t="shared" si="476"/>
        <v/>
      </c>
      <c r="I2334" s="2">
        <f t="shared" si="477"/>
        <v>0.84064614234895907</v>
      </c>
      <c r="J2334" s="10">
        <f t="shared" si="478"/>
        <v>1</v>
      </c>
      <c r="K2334" s="9">
        <f t="shared" si="479"/>
        <v>2</v>
      </c>
      <c r="L2334" s="8" t="e">
        <f t="shared" si="480"/>
        <v>#N/A</v>
      </c>
      <c r="M2334" s="2">
        <f t="shared" si="481"/>
        <v>0.66637330570356668</v>
      </c>
      <c r="N2334" s="2">
        <f t="shared" si="482"/>
        <v>0.27213723270732931</v>
      </c>
      <c r="O2334" s="2">
        <f t="shared" si="483"/>
        <v>0</v>
      </c>
      <c r="P2334" s="2">
        <f t="shared" si="484"/>
        <v>6.1489461589104011E-2</v>
      </c>
      <c r="Q2334" s="1">
        <v>486861</v>
      </c>
      <c r="R2334" s="1">
        <v>198827</v>
      </c>
      <c r="U2334" s="1">
        <v>44925</v>
      </c>
      <c r="AZ2334" t="s">
        <v>2164</v>
      </c>
      <c r="BA2334" t="s">
        <v>2764</v>
      </c>
      <c r="BC2334" s="43">
        <v>42</v>
      </c>
      <c r="BD2334" s="46">
        <v>3</v>
      </c>
      <c r="BE2334" s="49">
        <f t="shared" si="485"/>
        <v>42003</v>
      </c>
      <c r="BG2334" s="7" t="s">
        <v>481</v>
      </c>
    </row>
    <row r="2335" spans="1:59" hidden="1" outlineLevel="1">
      <c r="A2335" t="s">
        <v>1414</v>
      </c>
      <c r="B2335" t="s">
        <v>2764</v>
      </c>
      <c r="C2335" s="1">
        <v>73850</v>
      </c>
      <c r="E2335" s="1">
        <f t="shared" si="486"/>
        <v>33272</v>
      </c>
      <c r="G2335" s="1">
        <v>28333</v>
      </c>
      <c r="H2335" s="2" t="str">
        <f t="shared" si="476"/>
        <v/>
      </c>
      <c r="I2335" s="2">
        <f t="shared" si="477"/>
        <v>0.85155686463092084</v>
      </c>
      <c r="J2335" s="10">
        <f t="shared" si="478"/>
        <v>1</v>
      </c>
      <c r="K2335" s="9">
        <f t="shared" si="479"/>
        <v>2</v>
      </c>
      <c r="L2335" s="8" t="e">
        <f t="shared" si="480"/>
        <v>#N/A</v>
      </c>
      <c r="M2335" s="2">
        <f t="shared" si="481"/>
        <v>0.52918369800432796</v>
      </c>
      <c r="N2335" s="2">
        <f t="shared" si="482"/>
        <v>0.43697403221928349</v>
      </c>
      <c r="O2335" s="2">
        <f t="shared" si="483"/>
        <v>0</v>
      </c>
      <c r="P2335" s="2">
        <f t="shared" si="484"/>
        <v>3.3842269776388545E-2</v>
      </c>
      <c r="Q2335" s="1">
        <v>17607</v>
      </c>
      <c r="R2335" s="1">
        <v>14539</v>
      </c>
      <c r="U2335" s="1">
        <v>1126</v>
      </c>
      <c r="AZ2335" t="s">
        <v>1414</v>
      </c>
      <c r="BA2335" t="s">
        <v>2764</v>
      </c>
      <c r="BC2335" s="43">
        <v>42</v>
      </c>
      <c r="BD2335" s="46">
        <v>5</v>
      </c>
      <c r="BE2335" s="49">
        <f t="shared" si="485"/>
        <v>42005</v>
      </c>
      <c r="BG2335" s="7" t="s">
        <v>481</v>
      </c>
    </row>
    <row r="2336" spans="1:59" hidden="1" outlineLevel="1">
      <c r="A2336" t="s">
        <v>326</v>
      </c>
      <c r="B2336" t="s">
        <v>2764</v>
      </c>
      <c r="C2336" s="1">
        <v>187917</v>
      </c>
      <c r="E2336" s="1">
        <f t="shared" si="486"/>
        <v>95851</v>
      </c>
      <c r="G2336" s="1">
        <v>82340</v>
      </c>
      <c r="H2336" s="2" t="str">
        <f t="shared" si="476"/>
        <v/>
      </c>
      <c r="I2336" s="2">
        <f t="shared" si="477"/>
        <v>0.85904163754160101</v>
      </c>
      <c r="J2336" s="10">
        <f t="shared" si="478"/>
        <v>1</v>
      </c>
      <c r="K2336" s="9">
        <f t="shared" si="479"/>
        <v>2</v>
      </c>
      <c r="L2336" s="8" t="e">
        <f t="shared" si="480"/>
        <v>#N/A</v>
      </c>
      <c r="M2336" s="2">
        <f t="shared" si="481"/>
        <v>0.67702997360486583</v>
      </c>
      <c r="N2336" s="2">
        <f t="shared" si="482"/>
        <v>0.27003369813564804</v>
      </c>
      <c r="O2336" s="2">
        <f t="shared" si="483"/>
        <v>0</v>
      </c>
      <c r="P2336" s="2">
        <f t="shared" si="484"/>
        <v>5.2936328259486132E-2</v>
      </c>
      <c r="Q2336" s="1">
        <v>64894</v>
      </c>
      <c r="R2336" s="1">
        <v>25883</v>
      </c>
      <c r="U2336" s="1">
        <v>5074</v>
      </c>
      <c r="AZ2336" t="s">
        <v>326</v>
      </c>
      <c r="BA2336" t="s">
        <v>2764</v>
      </c>
      <c r="BC2336" s="43">
        <v>42</v>
      </c>
      <c r="BD2336" s="46">
        <v>7</v>
      </c>
      <c r="BE2336" s="49">
        <f t="shared" si="485"/>
        <v>42007</v>
      </c>
      <c r="BG2336" s="7" t="s">
        <v>481</v>
      </c>
    </row>
    <row r="2337" spans="1:59" hidden="1" outlineLevel="1">
      <c r="A2337" t="s">
        <v>1959</v>
      </c>
      <c r="B2337" t="s">
        <v>2764</v>
      </c>
      <c r="C2337" s="1">
        <v>48533</v>
      </c>
      <c r="E2337" s="1">
        <f t="shared" si="486"/>
        <v>22754</v>
      </c>
      <c r="G2337" s="1">
        <v>18817</v>
      </c>
      <c r="H2337" s="2" t="str">
        <f t="shared" si="476"/>
        <v/>
      </c>
      <c r="I2337" s="2">
        <f t="shared" si="477"/>
        <v>0.82697547683923711</v>
      </c>
      <c r="J2337" s="10">
        <f t="shared" si="478"/>
        <v>2</v>
      </c>
      <c r="K2337" s="9">
        <f t="shared" si="479"/>
        <v>1</v>
      </c>
      <c r="L2337" s="8" t="e">
        <f t="shared" si="480"/>
        <v>#N/A</v>
      </c>
      <c r="M2337" s="2">
        <f t="shared" si="481"/>
        <v>0.40050101081128592</v>
      </c>
      <c r="N2337" s="2">
        <f t="shared" si="482"/>
        <v>0.56899885734376376</v>
      </c>
      <c r="O2337" s="2">
        <f t="shared" si="483"/>
        <v>0</v>
      </c>
      <c r="P2337" s="2">
        <f t="shared" si="484"/>
        <v>3.0500131844950373E-2</v>
      </c>
      <c r="Q2337" s="1">
        <v>9113</v>
      </c>
      <c r="R2337" s="1">
        <v>12947</v>
      </c>
      <c r="U2337" s="1">
        <v>694</v>
      </c>
      <c r="AZ2337" t="s">
        <v>1959</v>
      </c>
      <c r="BA2337" t="s">
        <v>2764</v>
      </c>
      <c r="BC2337" s="43">
        <v>42</v>
      </c>
      <c r="BD2337" s="46">
        <v>9</v>
      </c>
      <c r="BE2337" s="49">
        <f t="shared" si="485"/>
        <v>42009</v>
      </c>
      <c r="BG2337" s="7" t="s">
        <v>481</v>
      </c>
    </row>
    <row r="2338" spans="1:59" hidden="1" outlineLevel="1">
      <c r="A2338" t="s">
        <v>1252</v>
      </c>
      <c r="B2338" t="s">
        <v>2764</v>
      </c>
      <c r="C2338" s="1">
        <v>346050</v>
      </c>
      <c r="E2338" s="1">
        <f t="shared" si="486"/>
        <v>153654</v>
      </c>
      <c r="G2338" s="1">
        <v>131407</v>
      </c>
      <c r="H2338" s="2" t="str">
        <f t="shared" si="476"/>
        <v/>
      </c>
      <c r="I2338" s="2">
        <f t="shared" si="477"/>
        <v>0.85521366186366776</v>
      </c>
      <c r="J2338" s="10">
        <f t="shared" si="478"/>
        <v>1</v>
      </c>
      <c r="K2338" s="9">
        <f t="shared" si="479"/>
        <v>2</v>
      </c>
      <c r="L2338" s="8" t="e">
        <f t="shared" si="480"/>
        <v>#N/A</v>
      </c>
      <c r="M2338" s="2">
        <f t="shared" si="481"/>
        <v>0.50795293321358381</v>
      </c>
      <c r="N2338" s="2">
        <f t="shared" si="482"/>
        <v>0.42001509885847421</v>
      </c>
      <c r="O2338" s="2">
        <f t="shared" si="483"/>
        <v>0</v>
      </c>
      <c r="P2338" s="2">
        <f t="shared" si="484"/>
        <v>7.2031967927941976E-2</v>
      </c>
      <c r="Q2338" s="1">
        <v>78049</v>
      </c>
      <c r="R2338" s="1">
        <v>64537</v>
      </c>
      <c r="U2338" s="1">
        <v>11068</v>
      </c>
      <c r="AZ2338" t="s">
        <v>1252</v>
      </c>
      <c r="BA2338" t="s">
        <v>2764</v>
      </c>
      <c r="BC2338" s="43">
        <v>42</v>
      </c>
      <c r="BD2338" s="46">
        <v>11</v>
      </c>
      <c r="BE2338" s="49">
        <f t="shared" si="485"/>
        <v>42011</v>
      </c>
      <c r="BG2338" s="7" t="s">
        <v>481</v>
      </c>
    </row>
    <row r="2339" spans="1:59" hidden="1" outlineLevel="1">
      <c r="A2339" t="s">
        <v>1600</v>
      </c>
      <c r="B2339" t="s">
        <v>2764</v>
      </c>
      <c r="C2339" s="1">
        <v>131270</v>
      </c>
      <c r="E2339" s="1">
        <f t="shared" si="486"/>
        <v>54496</v>
      </c>
      <c r="G2339" s="1">
        <v>44758</v>
      </c>
      <c r="H2339" s="2" t="str">
        <f t="shared" si="476"/>
        <v/>
      </c>
      <c r="I2339" s="2">
        <f t="shared" si="477"/>
        <v>0.82130798590722254</v>
      </c>
      <c r="J2339" s="10">
        <f t="shared" si="478"/>
        <v>2</v>
      </c>
      <c r="K2339" s="9">
        <f t="shared" si="479"/>
        <v>1</v>
      </c>
      <c r="L2339" s="8" t="e">
        <f t="shared" si="480"/>
        <v>#N/A</v>
      </c>
      <c r="M2339" s="2">
        <f t="shared" si="481"/>
        <v>0.36503596594245447</v>
      </c>
      <c r="N2339" s="2">
        <f t="shared" si="482"/>
        <v>0.57921682325308277</v>
      </c>
      <c r="O2339" s="2">
        <f t="shared" si="483"/>
        <v>0</v>
      </c>
      <c r="P2339" s="2">
        <f t="shared" si="484"/>
        <v>5.5747210804462766E-2</v>
      </c>
      <c r="Q2339" s="1">
        <v>19893</v>
      </c>
      <c r="R2339" s="1">
        <v>31565</v>
      </c>
      <c r="U2339" s="1">
        <v>3038</v>
      </c>
      <c r="AZ2339" t="s">
        <v>1600</v>
      </c>
      <c r="BA2339" t="s">
        <v>2764</v>
      </c>
      <c r="BC2339" s="43">
        <v>42</v>
      </c>
      <c r="BD2339" s="46">
        <v>13</v>
      </c>
      <c r="BE2339" s="49">
        <f t="shared" si="485"/>
        <v>42013</v>
      </c>
      <c r="BG2339" s="7" t="s">
        <v>481</v>
      </c>
    </row>
    <row r="2340" spans="1:59" hidden="1" outlineLevel="1">
      <c r="A2340" t="s">
        <v>537</v>
      </c>
      <c r="B2340" t="s">
        <v>2764</v>
      </c>
      <c r="C2340" s="1">
        <v>61849</v>
      </c>
      <c r="E2340" s="1">
        <f t="shared" si="486"/>
        <v>26909</v>
      </c>
      <c r="G2340" s="1">
        <v>22628</v>
      </c>
      <c r="H2340" s="2" t="str">
        <f t="shared" si="476"/>
        <v/>
      </c>
      <c r="I2340" s="2">
        <f t="shared" si="477"/>
        <v>0.84090824631164296</v>
      </c>
      <c r="J2340" s="10">
        <f t="shared" si="478"/>
        <v>2</v>
      </c>
      <c r="K2340" s="9">
        <f t="shared" si="479"/>
        <v>1</v>
      </c>
      <c r="L2340" s="8" t="e">
        <f t="shared" si="480"/>
        <v>#N/A</v>
      </c>
      <c r="M2340" s="2">
        <f t="shared" si="481"/>
        <v>0.29120368649894085</v>
      </c>
      <c r="N2340" s="2">
        <f t="shared" si="482"/>
        <v>0.65431639971756661</v>
      </c>
      <c r="O2340" s="2">
        <f t="shared" si="483"/>
        <v>0</v>
      </c>
      <c r="P2340" s="2">
        <f t="shared" si="484"/>
        <v>5.4479913783492484E-2</v>
      </c>
      <c r="Q2340" s="1">
        <v>7836</v>
      </c>
      <c r="R2340" s="1">
        <v>17607</v>
      </c>
      <c r="U2340" s="1">
        <v>1466</v>
      </c>
      <c r="AZ2340" t="s">
        <v>537</v>
      </c>
      <c r="BA2340" t="s">
        <v>2764</v>
      </c>
      <c r="BC2340" s="43">
        <v>42</v>
      </c>
      <c r="BD2340" s="46">
        <v>15</v>
      </c>
      <c r="BE2340" s="49">
        <f t="shared" si="485"/>
        <v>42015</v>
      </c>
      <c r="BG2340" s="7" t="s">
        <v>481</v>
      </c>
    </row>
    <row r="2341" spans="1:59" hidden="1" outlineLevel="1">
      <c r="A2341" t="s">
        <v>1255</v>
      </c>
      <c r="B2341" t="s">
        <v>2764</v>
      </c>
      <c r="C2341" s="1">
        <v>554249</v>
      </c>
      <c r="E2341" s="1">
        <f t="shared" si="486"/>
        <v>290841</v>
      </c>
      <c r="G2341" s="1">
        <v>248507</v>
      </c>
      <c r="H2341" s="2" t="str">
        <f t="shared" si="476"/>
        <v/>
      </c>
      <c r="I2341" s="2">
        <f t="shared" si="477"/>
        <v>0.85444280551916685</v>
      </c>
      <c r="J2341" s="10">
        <f t="shared" si="478"/>
        <v>2</v>
      </c>
      <c r="K2341" s="9">
        <f t="shared" si="479"/>
        <v>1</v>
      </c>
      <c r="L2341" s="8" t="e">
        <f t="shared" si="480"/>
        <v>#N/A</v>
      </c>
      <c r="M2341" s="2">
        <f t="shared" si="481"/>
        <v>0.39189110201106447</v>
      </c>
      <c r="N2341" s="2">
        <f t="shared" si="482"/>
        <v>0.51081518767986633</v>
      </c>
      <c r="O2341" s="2">
        <f t="shared" si="483"/>
        <v>0</v>
      </c>
      <c r="P2341" s="2">
        <f t="shared" si="484"/>
        <v>9.7293710309069192E-2</v>
      </c>
      <c r="Q2341" s="1">
        <v>113978</v>
      </c>
      <c r="R2341" s="1">
        <v>148566</v>
      </c>
      <c r="U2341" s="1">
        <v>28297</v>
      </c>
      <c r="AZ2341" t="s">
        <v>1255</v>
      </c>
      <c r="BA2341" t="s">
        <v>2764</v>
      </c>
      <c r="BC2341" s="43">
        <v>42</v>
      </c>
      <c r="BD2341" s="46">
        <v>17</v>
      </c>
      <c r="BE2341" s="49">
        <f t="shared" si="485"/>
        <v>42017</v>
      </c>
      <c r="BG2341" s="7" t="s">
        <v>481</v>
      </c>
    </row>
    <row r="2342" spans="1:59" hidden="1" outlineLevel="1">
      <c r="A2342" t="s">
        <v>173</v>
      </c>
      <c r="B2342" t="s">
        <v>2764</v>
      </c>
      <c r="C2342" s="1">
        <v>156620</v>
      </c>
      <c r="E2342" s="1">
        <f t="shared" si="486"/>
        <v>71599</v>
      </c>
      <c r="G2342" s="1">
        <v>61130</v>
      </c>
      <c r="H2342" s="2" t="str">
        <f t="shared" si="476"/>
        <v/>
      </c>
      <c r="I2342" s="2">
        <f t="shared" si="477"/>
        <v>0.85378287406248687</v>
      </c>
      <c r="J2342" s="10">
        <f t="shared" si="478"/>
        <v>2</v>
      </c>
      <c r="K2342" s="9">
        <f t="shared" si="479"/>
        <v>1</v>
      </c>
      <c r="L2342" s="8" t="e">
        <f t="shared" si="480"/>
        <v>#N/A</v>
      </c>
      <c r="M2342" s="2">
        <f t="shared" si="481"/>
        <v>0.45545328845374933</v>
      </c>
      <c r="N2342" s="2">
        <f t="shared" si="482"/>
        <v>0.46813502981885224</v>
      </c>
      <c r="O2342" s="2">
        <f t="shared" si="483"/>
        <v>0</v>
      </c>
      <c r="P2342" s="2">
        <f t="shared" si="484"/>
        <v>7.6411681727398428E-2</v>
      </c>
      <c r="Q2342" s="1">
        <v>32610</v>
      </c>
      <c r="R2342" s="1">
        <v>33518</v>
      </c>
      <c r="U2342" s="1">
        <v>5471</v>
      </c>
      <c r="AZ2342" t="s">
        <v>173</v>
      </c>
      <c r="BA2342" t="s">
        <v>2764</v>
      </c>
      <c r="BC2342" s="43">
        <v>42</v>
      </c>
      <c r="BD2342" s="46">
        <v>19</v>
      </c>
      <c r="BE2342" s="49">
        <f t="shared" si="485"/>
        <v>42019</v>
      </c>
      <c r="BG2342" s="7" t="s">
        <v>481</v>
      </c>
    </row>
    <row r="2343" spans="1:59" hidden="1" outlineLevel="1">
      <c r="A2343" t="s">
        <v>2760</v>
      </c>
      <c r="B2343" t="s">
        <v>2764</v>
      </c>
      <c r="C2343" s="1">
        <v>162247</v>
      </c>
      <c r="E2343" s="1">
        <f t="shared" si="486"/>
        <v>78652</v>
      </c>
      <c r="G2343" s="1">
        <v>66349</v>
      </c>
      <c r="H2343" s="2" t="str">
        <f t="shared" si="476"/>
        <v/>
      </c>
      <c r="I2343" s="2">
        <f t="shared" si="477"/>
        <v>0.84357676855006869</v>
      </c>
      <c r="J2343" s="10">
        <f t="shared" si="478"/>
        <v>1</v>
      </c>
      <c r="K2343" s="9">
        <f t="shared" si="479"/>
        <v>2</v>
      </c>
      <c r="L2343" s="8" t="e">
        <f t="shared" si="480"/>
        <v>#N/A</v>
      </c>
      <c r="M2343" s="2">
        <f t="shared" si="481"/>
        <v>0.65979250368712816</v>
      </c>
      <c r="N2343" s="2">
        <f t="shared" si="482"/>
        <v>0.31054518639068301</v>
      </c>
      <c r="O2343" s="2">
        <f t="shared" si="483"/>
        <v>0</v>
      </c>
      <c r="P2343" s="2">
        <f t="shared" si="484"/>
        <v>2.9662309922188823E-2</v>
      </c>
      <c r="Q2343" s="1">
        <v>51894</v>
      </c>
      <c r="R2343" s="1">
        <v>24425</v>
      </c>
      <c r="U2343" s="1">
        <v>2333</v>
      </c>
      <c r="AZ2343" t="s">
        <v>2760</v>
      </c>
      <c r="BA2343" t="s">
        <v>2764</v>
      </c>
      <c r="BC2343" s="43">
        <v>42</v>
      </c>
      <c r="BD2343" s="46">
        <v>21</v>
      </c>
      <c r="BE2343" s="49">
        <f t="shared" si="485"/>
        <v>42021</v>
      </c>
      <c r="BG2343" s="7" t="s">
        <v>481</v>
      </c>
    </row>
    <row r="2344" spans="1:59" hidden="1" outlineLevel="1">
      <c r="A2344" t="s">
        <v>1822</v>
      </c>
      <c r="B2344" t="s">
        <v>2764</v>
      </c>
      <c r="C2344" s="1">
        <v>5912</v>
      </c>
      <c r="E2344" s="1">
        <f t="shared" si="486"/>
        <v>3506</v>
      </c>
      <c r="G2344" s="1">
        <v>2678</v>
      </c>
      <c r="H2344" s="2" t="str">
        <f t="shared" si="476"/>
        <v/>
      </c>
      <c r="I2344" s="2">
        <f t="shared" si="477"/>
        <v>0.76383342840844271</v>
      </c>
      <c r="J2344" s="10">
        <f t="shared" si="478"/>
        <v>2</v>
      </c>
      <c r="K2344" s="9">
        <f t="shared" si="479"/>
        <v>1</v>
      </c>
      <c r="L2344" s="8" t="e">
        <f t="shared" si="480"/>
        <v>#N/A</v>
      </c>
      <c r="M2344" s="2">
        <f t="shared" si="481"/>
        <v>0.47033656588705075</v>
      </c>
      <c r="N2344" s="2">
        <f t="shared" si="482"/>
        <v>0.49343981745579008</v>
      </c>
      <c r="O2344" s="2">
        <f t="shared" si="483"/>
        <v>0</v>
      </c>
      <c r="P2344" s="2">
        <f t="shared" si="484"/>
        <v>3.6223616657159174E-2</v>
      </c>
      <c r="Q2344" s="1">
        <v>1649</v>
      </c>
      <c r="R2344" s="1">
        <v>1730</v>
      </c>
      <c r="U2344" s="1">
        <v>127</v>
      </c>
      <c r="AZ2344" t="s">
        <v>1822</v>
      </c>
      <c r="BA2344" t="s">
        <v>2764</v>
      </c>
      <c r="BC2344" s="43">
        <v>42</v>
      </c>
      <c r="BD2344" s="46">
        <v>23</v>
      </c>
      <c r="BE2344" s="49">
        <f t="shared" si="485"/>
        <v>42023</v>
      </c>
      <c r="BG2344" s="7" t="s">
        <v>481</v>
      </c>
    </row>
    <row r="2345" spans="1:59" hidden="1" outlineLevel="1">
      <c r="A2345" t="s">
        <v>2840</v>
      </c>
      <c r="B2345" t="s">
        <v>2764</v>
      </c>
      <c r="C2345" s="1">
        <v>57906</v>
      </c>
      <c r="E2345" s="1">
        <f t="shared" si="486"/>
        <v>25552</v>
      </c>
      <c r="G2345" s="1">
        <v>21659</v>
      </c>
      <c r="H2345" s="2" t="str">
        <f t="shared" si="476"/>
        <v/>
      </c>
      <c r="I2345" s="2">
        <f t="shared" si="477"/>
        <v>0.84764402003757044</v>
      </c>
      <c r="J2345" s="10">
        <f t="shared" si="478"/>
        <v>1</v>
      </c>
      <c r="K2345" s="9">
        <f t="shared" si="479"/>
        <v>2</v>
      </c>
      <c r="L2345" s="8" t="e">
        <f t="shared" si="480"/>
        <v>#N/A</v>
      </c>
      <c r="M2345" s="2">
        <f t="shared" si="481"/>
        <v>0.5328350031308704</v>
      </c>
      <c r="N2345" s="2">
        <f t="shared" si="482"/>
        <v>0.4145272385723231</v>
      </c>
      <c r="O2345" s="2">
        <f t="shared" si="483"/>
        <v>0</v>
      </c>
      <c r="P2345" s="2">
        <f t="shared" si="484"/>
        <v>5.2637758296806503E-2</v>
      </c>
      <c r="Q2345" s="1">
        <v>13615</v>
      </c>
      <c r="R2345" s="1">
        <v>10592</v>
      </c>
      <c r="U2345" s="1">
        <v>1345</v>
      </c>
      <c r="AZ2345" t="s">
        <v>2840</v>
      </c>
      <c r="BA2345" t="s">
        <v>2764</v>
      </c>
      <c r="BC2345" s="43">
        <v>42</v>
      </c>
      <c r="BD2345" s="46">
        <v>25</v>
      </c>
      <c r="BE2345" s="49">
        <f t="shared" si="485"/>
        <v>42025</v>
      </c>
      <c r="BG2345" s="7" t="s">
        <v>481</v>
      </c>
    </row>
    <row r="2346" spans="1:59" hidden="1" outlineLevel="1">
      <c r="A2346" t="s">
        <v>2447</v>
      </c>
      <c r="B2346" t="s">
        <v>2764</v>
      </c>
      <c r="C2346" s="1">
        <v>127881</v>
      </c>
      <c r="E2346" s="1">
        <f t="shared" si="486"/>
        <v>60414</v>
      </c>
      <c r="G2346" s="1">
        <v>51225</v>
      </c>
      <c r="H2346" s="2" t="str">
        <f t="shared" si="476"/>
        <v/>
      </c>
      <c r="I2346" s="2">
        <f t="shared" si="477"/>
        <v>0.84789949349488525</v>
      </c>
      <c r="J2346" s="10">
        <f t="shared" si="478"/>
        <v>2</v>
      </c>
      <c r="K2346" s="9">
        <f t="shared" si="479"/>
        <v>1</v>
      </c>
      <c r="L2346" s="8" t="e">
        <f t="shared" si="480"/>
        <v>#N/A</v>
      </c>
      <c r="M2346" s="2">
        <f t="shared" si="481"/>
        <v>0.4096567020889198</v>
      </c>
      <c r="N2346" s="2">
        <f t="shared" si="482"/>
        <v>0.48288476181017642</v>
      </c>
      <c r="O2346" s="2">
        <f t="shared" si="483"/>
        <v>0</v>
      </c>
      <c r="P2346" s="2">
        <f t="shared" si="484"/>
        <v>0.10745853610090378</v>
      </c>
      <c r="Q2346" s="1">
        <v>24749</v>
      </c>
      <c r="R2346" s="1">
        <v>29173</v>
      </c>
      <c r="U2346" s="1">
        <v>6492</v>
      </c>
      <c r="AZ2346" t="s">
        <v>2447</v>
      </c>
      <c r="BA2346" t="s">
        <v>2764</v>
      </c>
      <c r="BC2346" s="43">
        <v>42</v>
      </c>
      <c r="BD2346" s="46">
        <v>27</v>
      </c>
      <c r="BE2346" s="49">
        <f t="shared" si="485"/>
        <v>42027</v>
      </c>
      <c r="BG2346" s="7" t="s">
        <v>481</v>
      </c>
    </row>
    <row r="2347" spans="1:59" hidden="1" outlineLevel="1">
      <c r="A2347" t="s">
        <v>2448</v>
      </c>
      <c r="B2347" t="s">
        <v>2764</v>
      </c>
      <c r="C2347" s="1">
        <v>386337</v>
      </c>
      <c r="E2347" s="1">
        <f t="shared" si="486"/>
        <v>198172</v>
      </c>
      <c r="G2347" s="1">
        <v>169208</v>
      </c>
      <c r="H2347" s="2" t="str">
        <f t="shared" si="476"/>
        <v/>
      </c>
      <c r="I2347" s="2">
        <f t="shared" si="477"/>
        <v>0.85384413539753345</v>
      </c>
      <c r="J2347" s="10">
        <f t="shared" si="478"/>
        <v>2</v>
      </c>
      <c r="K2347" s="9">
        <f t="shared" si="479"/>
        <v>1</v>
      </c>
      <c r="L2347" s="8" t="e">
        <f t="shared" si="480"/>
        <v>#N/A</v>
      </c>
      <c r="M2347" s="2">
        <f t="shared" si="481"/>
        <v>0.27223825767515086</v>
      </c>
      <c r="N2347" s="2">
        <f t="shared" si="482"/>
        <v>0.60946046868376968</v>
      </c>
      <c r="O2347" s="2">
        <f t="shared" si="483"/>
        <v>0</v>
      </c>
      <c r="P2347" s="2">
        <f t="shared" si="484"/>
        <v>0.11830127364107945</v>
      </c>
      <c r="Q2347" s="1">
        <v>53950</v>
      </c>
      <c r="R2347" s="1">
        <v>120778</v>
      </c>
      <c r="U2347" s="1">
        <v>23444</v>
      </c>
      <c r="AZ2347" t="s">
        <v>2448</v>
      </c>
      <c r="BA2347" t="s">
        <v>2764</v>
      </c>
      <c r="BC2347" s="43">
        <v>42</v>
      </c>
      <c r="BD2347" s="46">
        <v>29</v>
      </c>
      <c r="BE2347" s="49">
        <f t="shared" si="485"/>
        <v>42029</v>
      </c>
      <c r="BG2347" s="7" t="s">
        <v>481</v>
      </c>
    </row>
    <row r="2348" spans="1:59" hidden="1" outlineLevel="1">
      <c r="A2348" t="s">
        <v>1981</v>
      </c>
      <c r="B2348" t="s">
        <v>2764</v>
      </c>
      <c r="C2348" s="1">
        <v>42169</v>
      </c>
      <c r="E2348" s="1">
        <f t="shared" si="486"/>
        <v>18543</v>
      </c>
      <c r="G2348" s="1">
        <v>15718</v>
      </c>
      <c r="H2348" s="2" t="str">
        <f t="shared" si="476"/>
        <v/>
      </c>
      <c r="I2348" s="2">
        <f t="shared" si="477"/>
        <v>0.84765140484279777</v>
      </c>
      <c r="J2348" s="10">
        <f t="shared" si="478"/>
        <v>2</v>
      </c>
      <c r="K2348" s="9">
        <f t="shared" si="479"/>
        <v>1</v>
      </c>
      <c r="L2348" s="8" t="e">
        <f t="shared" si="480"/>
        <v>#N/A</v>
      </c>
      <c r="M2348" s="2">
        <f t="shared" si="481"/>
        <v>0.46335544410289597</v>
      </c>
      <c r="N2348" s="2">
        <f t="shared" si="482"/>
        <v>0.49091301299681822</v>
      </c>
      <c r="O2348" s="2">
        <f t="shared" si="483"/>
        <v>0</v>
      </c>
      <c r="P2348" s="2">
        <f t="shared" si="484"/>
        <v>4.5731542900285804E-2</v>
      </c>
      <c r="Q2348" s="1">
        <v>8592</v>
      </c>
      <c r="R2348" s="1">
        <v>9103</v>
      </c>
      <c r="U2348" s="1">
        <v>848</v>
      </c>
      <c r="AZ2348" t="s">
        <v>1981</v>
      </c>
      <c r="BA2348" t="s">
        <v>2764</v>
      </c>
      <c r="BC2348" s="43">
        <v>42</v>
      </c>
      <c r="BD2348" s="46">
        <v>31</v>
      </c>
      <c r="BE2348" s="49">
        <f t="shared" si="485"/>
        <v>42031</v>
      </c>
      <c r="BG2348" s="7" t="s">
        <v>481</v>
      </c>
    </row>
    <row r="2349" spans="1:59" hidden="1" outlineLevel="1">
      <c r="A2349" t="s">
        <v>2022</v>
      </c>
      <c r="B2349" t="s">
        <v>2764</v>
      </c>
      <c r="C2349" s="1">
        <v>78887</v>
      </c>
      <c r="E2349" s="1">
        <f t="shared" si="486"/>
        <v>36004</v>
      </c>
      <c r="G2349" s="1">
        <v>30847</v>
      </c>
      <c r="H2349" s="2" t="str">
        <f t="shared" si="476"/>
        <v/>
      </c>
      <c r="I2349" s="2">
        <f t="shared" si="477"/>
        <v>0.85676591489834464</v>
      </c>
      <c r="J2349" s="10">
        <f t="shared" si="478"/>
        <v>1</v>
      </c>
      <c r="K2349" s="9">
        <f t="shared" si="479"/>
        <v>2</v>
      </c>
      <c r="L2349" s="8" t="e">
        <f t="shared" si="480"/>
        <v>#N/A</v>
      </c>
      <c r="M2349" s="2">
        <f t="shared" si="481"/>
        <v>0.51235973780691035</v>
      </c>
      <c r="N2349" s="2">
        <f t="shared" si="482"/>
        <v>0.44656149316742583</v>
      </c>
      <c r="O2349" s="2">
        <f t="shared" si="483"/>
        <v>0</v>
      </c>
      <c r="P2349" s="2">
        <f t="shared" si="484"/>
        <v>4.1078769025663819E-2</v>
      </c>
      <c r="Q2349" s="1">
        <v>18447</v>
      </c>
      <c r="R2349" s="1">
        <v>16078</v>
      </c>
      <c r="U2349" s="1">
        <v>1479</v>
      </c>
      <c r="AZ2349" t="s">
        <v>2022</v>
      </c>
      <c r="BA2349" t="s">
        <v>2764</v>
      </c>
      <c r="BC2349" s="43">
        <v>42</v>
      </c>
      <c r="BD2349" s="46">
        <v>33</v>
      </c>
      <c r="BE2349" s="49">
        <f t="shared" si="485"/>
        <v>42033</v>
      </c>
      <c r="BG2349" s="7" t="s">
        <v>481</v>
      </c>
    </row>
    <row r="2350" spans="1:59" hidden="1" outlineLevel="1">
      <c r="A2350" t="s">
        <v>910</v>
      </c>
      <c r="B2350" t="s">
        <v>2764</v>
      </c>
      <c r="C2350" s="1">
        <v>37557</v>
      </c>
      <c r="E2350" s="1">
        <f t="shared" si="486"/>
        <v>15103</v>
      </c>
      <c r="G2350" s="1">
        <v>12569</v>
      </c>
      <c r="H2350" s="2" t="str">
        <f t="shared" si="476"/>
        <v/>
      </c>
      <c r="I2350" s="2">
        <f t="shared" si="477"/>
        <v>0.83221876448387733</v>
      </c>
      <c r="J2350" s="10">
        <f t="shared" si="478"/>
        <v>1</v>
      </c>
      <c r="K2350" s="9">
        <f t="shared" si="479"/>
        <v>2</v>
      </c>
      <c r="L2350" s="8" t="e">
        <f t="shared" si="480"/>
        <v>#N/A</v>
      </c>
      <c r="M2350" s="2">
        <f t="shared" si="481"/>
        <v>0.48612858372508772</v>
      </c>
      <c r="N2350" s="2">
        <f t="shared" si="482"/>
        <v>0.47010527709726546</v>
      </c>
      <c r="O2350" s="2">
        <f t="shared" si="483"/>
        <v>0</v>
      </c>
      <c r="P2350" s="2">
        <f t="shared" si="484"/>
        <v>4.3766139177646823E-2</v>
      </c>
      <c r="Q2350" s="1">
        <v>7342</v>
      </c>
      <c r="R2350" s="1">
        <v>7100</v>
      </c>
      <c r="U2350" s="1">
        <v>661</v>
      </c>
      <c r="AZ2350" t="s">
        <v>910</v>
      </c>
      <c r="BA2350" t="s">
        <v>2764</v>
      </c>
      <c r="BC2350" s="43">
        <v>42</v>
      </c>
      <c r="BD2350" s="46">
        <v>35</v>
      </c>
      <c r="BE2350" s="49">
        <f t="shared" si="485"/>
        <v>42035</v>
      </c>
      <c r="BG2350" s="7" t="s">
        <v>481</v>
      </c>
    </row>
    <row r="2351" spans="1:59" hidden="1" outlineLevel="1">
      <c r="A2351" t="s">
        <v>1782</v>
      </c>
      <c r="B2351" t="s">
        <v>2764</v>
      </c>
      <c r="C2351" s="1">
        <v>64226</v>
      </c>
      <c r="E2351" s="1">
        <f t="shared" si="486"/>
        <v>30622</v>
      </c>
      <c r="G2351" s="1">
        <v>23739</v>
      </c>
      <c r="H2351" s="2" t="str">
        <f t="shared" si="476"/>
        <v/>
      </c>
      <c r="I2351" s="2">
        <f t="shared" si="477"/>
        <v>0.77522696100842536</v>
      </c>
      <c r="J2351" s="10">
        <f t="shared" si="478"/>
        <v>1</v>
      </c>
      <c r="K2351" s="9">
        <f t="shared" si="479"/>
        <v>2</v>
      </c>
      <c r="L2351" s="8" t="e">
        <f t="shared" si="480"/>
        <v>#N/A</v>
      </c>
      <c r="M2351" s="2">
        <f t="shared" si="481"/>
        <v>0.51087453464829202</v>
      </c>
      <c r="N2351" s="2">
        <f t="shared" si="482"/>
        <v>0.42933185291620402</v>
      </c>
      <c r="O2351" s="2">
        <f t="shared" si="483"/>
        <v>0</v>
      </c>
      <c r="P2351" s="2">
        <f t="shared" si="484"/>
        <v>5.9793612435503962E-2</v>
      </c>
      <c r="Q2351" s="1">
        <v>15644</v>
      </c>
      <c r="R2351" s="1">
        <v>13147</v>
      </c>
      <c r="U2351" s="1">
        <v>1831</v>
      </c>
      <c r="AZ2351" t="s">
        <v>1782</v>
      </c>
      <c r="BA2351" t="s">
        <v>2764</v>
      </c>
      <c r="BC2351" s="43">
        <v>42</v>
      </c>
      <c r="BD2351" s="46">
        <v>37</v>
      </c>
      <c r="BE2351" s="49">
        <f t="shared" si="485"/>
        <v>42037</v>
      </c>
      <c r="BG2351" s="7" t="s">
        <v>481</v>
      </c>
    </row>
    <row r="2352" spans="1:59" hidden="1" outlineLevel="1">
      <c r="A2352" t="s">
        <v>1189</v>
      </c>
      <c r="B2352" t="s">
        <v>2764</v>
      </c>
      <c r="C2352" s="1">
        <v>86843</v>
      </c>
      <c r="E2352" s="1">
        <f t="shared" si="486"/>
        <v>41738</v>
      </c>
      <c r="G2352" s="1">
        <v>34628</v>
      </c>
      <c r="H2352" s="2" t="str">
        <f t="shared" si="476"/>
        <v/>
      </c>
      <c r="I2352" s="2">
        <f t="shared" si="477"/>
        <v>0.82965163639848583</v>
      </c>
      <c r="J2352" s="10">
        <f t="shared" si="478"/>
        <v>2</v>
      </c>
      <c r="K2352" s="9">
        <f t="shared" si="479"/>
        <v>1</v>
      </c>
      <c r="L2352" s="8" t="e">
        <f t="shared" si="480"/>
        <v>#N/A</v>
      </c>
      <c r="M2352" s="2">
        <f t="shared" si="481"/>
        <v>0.4349034453016436</v>
      </c>
      <c r="N2352" s="2">
        <f t="shared" si="482"/>
        <v>0.52230581244908714</v>
      </c>
      <c r="O2352" s="2">
        <f t="shared" si="483"/>
        <v>0</v>
      </c>
      <c r="P2352" s="2">
        <f t="shared" si="484"/>
        <v>4.2790742249269265E-2</v>
      </c>
      <c r="Q2352" s="1">
        <v>18152</v>
      </c>
      <c r="R2352" s="1">
        <v>21800</v>
      </c>
      <c r="U2352" s="1">
        <v>1786</v>
      </c>
      <c r="AZ2352" t="s">
        <v>1189</v>
      </c>
      <c r="BA2352" t="s">
        <v>2764</v>
      </c>
      <c r="BC2352" s="43">
        <v>42</v>
      </c>
      <c r="BD2352" s="46">
        <v>39</v>
      </c>
      <c r="BE2352" s="49">
        <f t="shared" si="485"/>
        <v>42039</v>
      </c>
      <c r="BG2352" s="7" t="s">
        <v>481</v>
      </c>
    </row>
    <row r="2353" spans="1:59" hidden="1" outlineLevel="1">
      <c r="A2353" t="s">
        <v>1159</v>
      </c>
      <c r="B2353" t="s">
        <v>2764</v>
      </c>
      <c r="C2353" s="1">
        <v>201582</v>
      </c>
      <c r="E2353" s="1">
        <f t="shared" si="486"/>
        <v>98528</v>
      </c>
      <c r="G2353" s="1">
        <v>84573</v>
      </c>
      <c r="H2353" s="2" t="str">
        <f t="shared" si="476"/>
        <v/>
      </c>
      <c r="I2353" s="2">
        <f t="shared" si="477"/>
        <v>0.85836513478402077</v>
      </c>
      <c r="J2353" s="10">
        <f t="shared" si="478"/>
        <v>2</v>
      </c>
      <c r="K2353" s="9">
        <f t="shared" si="479"/>
        <v>1</v>
      </c>
      <c r="L2353" s="8" t="e">
        <f t="shared" si="480"/>
        <v>#N/A</v>
      </c>
      <c r="M2353" s="2">
        <f t="shared" si="481"/>
        <v>0.32500405975966223</v>
      </c>
      <c r="N2353" s="2">
        <f t="shared" si="482"/>
        <v>0.59662227996102635</v>
      </c>
      <c r="O2353" s="2">
        <f t="shared" si="483"/>
        <v>0</v>
      </c>
      <c r="P2353" s="2">
        <f t="shared" si="484"/>
        <v>7.8373660279311474E-2</v>
      </c>
      <c r="Q2353" s="1">
        <v>32022</v>
      </c>
      <c r="R2353" s="1">
        <v>58784</v>
      </c>
      <c r="U2353" s="1">
        <v>7722</v>
      </c>
      <c r="AZ2353" t="s">
        <v>1159</v>
      </c>
      <c r="BA2353" t="s">
        <v>2764</v>
      </c>
      <c r="BC2353" s="43">
        <v>42</v>
      </c>
      <c r="BD2353" s="46">
        <v>41</v>
      </c>
      <c r="BE2353" s="49">
        <f t="shared" si="485"/>
        <v>42041</v>
      </c>
      <c r="BG2353" s="7" t="s">
        <v>481</v>
      </c>
    </row>
    <row r="2354" spans="1:59" hidden="1" outlineLevel="1">
      <c r="A2354" t="s">
        <v>884</v>
      </c>
      <c r="B2354" t="s">
        <v>2764</v>
      </c>
      <c r="C2354" s="1">
        <v>242892</v>
      </c>
      <c r="E2354" s="1">
        <f t="shared" si="486"/>
        <v>117846</v>
      </c>
      <c r="G2354" s="1">
        <v>98910</v>
      </c>
      <c r="H2354" s="2" t="str">
        <f t="shared" si="476"/>
        <v/>
      </c>
      <c r="I2354" s="2">
        <f t="shared" si="477"/>
        <v>0.83931571712234609</v>
      </c>
      <c r="J2354" s="10">
        <f t="shared" si="478"/>
        <v>2</v>
      </c>
      <c r="K2354" s="9">
        <f t="shared" si="479"/>
        <v>1</v>
      </c>
      <c r="L2354" s="8" t="e">
        <f t="shared" si="480"/>
        <v>#N/A</v>
      </c>
      <c r="M2354" s="2">
        <f t="shared" si="481"/>
        <v>0.37128116355243285</v>
      </c>
      <c r="N2354" s="2">
        <f t="shared" si="482"/>
        <v>0.562233762707262</v>
      </c>
      <c r="O2354" s="2">
        <f t="shared" si="483"/>
        <v>0</v>
      </c>
      <c r="P2354" s="2">
        <f t="shared" si="484"/>
        <v>6.6485073740305101E-2</v>
      </c>
      <c r="Q2354" s="1">
        <v>43754</v>
      </c>
      <c r="R2354" s="1">
        <v>66257</v>
      </c>
      <c r="U2354" s="1">
        <v>7835</v>
      </c>
      <c r="AZ2354" t="s">
        <v>884</v>
      </c>
      <c r="BA2354" t="s">
        <v>2764</v>
      </c>
      <c r="BC2354" s="43">
        <v>42</v>
      </c>
      <c r="BD2354" s="46">
        <v>43</v>
      </c>
      <c r="BE2354" s="49">
        <f t="shared" si="485"/>
        <v>42043</v>
      </c>
      <c r="BG2354" s="7" t="s">
        <v>481</v>
      </c>
    </row>
    <row r="2355" spans="1:59" hidden="1" outlineLevel="1">
      <c r="A2355" t="s">
        <v>286</v>
      </c>
      <c r="B2355" t="s">
        <v>2764</v>
      </c>
      <c r="C2355" s="1">
        <v>551074</v>
      </c>
      <c r="E2355" s="1">
        <f t="shared" si="486"/>
        <v>324241</v>
      </c>
      <c r="G2355" s="1">
        <v>266074</v>
      </c>
      <c r="H2355" s="2" t="str">
        <f t="shared" si="476"/>
        <v/>
      </c>
      <c r="I2355" s="2">
        <f t="shared" si="477"/>
        <v>0.82060566060430362</v>
      </c>
      <c r="J2355" s="10">
        <f t="shared" si="478"/>
        <v>2</v>
      </c>
      <c r="K2355" s="9">
        <f t="shared" si="479"/>
        <v>1</v>
      </c>
      <c r="L2355" s="8" t="e">
        <f t="shared" si="480"/>
        <v>#N/A</v>
      </c>
      <c r="M2355" s="2">
        <f t="shared" si="481"/>
        <v>0.25527616803550446</v>
      </c>
      <c r="N2355" s="2">
        <f t="shared" si="482"/>
        <v>0.67471417865106509</v>
      </c>
      <c r="O2355" s="2">
        <f t="shared" si="483"/>
        <v>0</v>
      </c>
      <c r="P2355" s="2">
        <f t="shared" si="484"/>
        <v>7.0009653313430453E-2</v>
      </c>
      <c r="Q2355" s="1">
        <v>82771</v>
      </c>
      <c r="R2355" s="1">
        <v>218770</v>
      </c>
      <c r="U2355" s="1">
        <v>22700</v>
      </c>
      <c r="AZ2355" t="s">
        <v>286</v>
      </c>
      <c r="BA2355" t="s">
        <v>2764</v>
      </c>
      <c r="BC2355" s="43">
        <v>42</v>
      </c>
      <c r="BD2355" s="46">
        <v>45</v>
      </c>
      <c r="BE2355" s="49">
        <f t="shared" si="485"/>
        <v>42045</v>
      </c>
      <c r="BG2355" s="7" t="s">
        <v>481</v>
      </c>
    </row>
    <row r="2356" spans="1:59" hidden="1" outlineLevel="1">
      <c r="A2356" t="s">
        <v>1497</v>
      </c>
      <c r="B2356" t="s">
        <v>2764</v>
      </c>
      <c r="C2356" s="1">
        <v>35309</v>
      </c>
      <c r="E2356" s="1">
        <f t="shared" si="486"/>
        <v>16469</v>
      </c>
      <c r="G2356" s="1">
        <v>13832</v>
      </c>
      <c r="H2356" s="2" t="str">
        <f t="shared" si="476"/>
        <v/>
      </c>
      <c r="I2356" s="2">
        <f t="shared" si="477"/>
        <v>0.83988098852389337</v>
      </c>
      <c r="J2356" s="10">
        <f t="shared" si="478"/>
        <v>1</v>
      </c>
      <c r="K2356" s="9">
        <f t="shared" si="479"/>
        <v>2</v>
      </c>
      <c r="L2356" s="8" t="e">
        <f t="shared" si="480"/>
        <v>#N/A</v>
      </c>
      <c r="M2356" s="2">
        <f t="shared" si="481"/>
        <v>0.57933086404760459</v>
      </c>
      <c r="N2356" s="2">
        <f t="shared" si="482"/>
        <v>0.36571740846438766</v>
      </c>
      <c r="O2356" s="2">
        <f t="shared" si="483"/>
        <v>0</v>
      </c>
      <c r="P2356" s="2">
        <f t="shared" si="484"/>
        <v>5.4951727488007751E-2</v>
      </c>
      <c r="Q2356" s="1">
        <v>9541</v>
      </c>
      <c r="R2356" s="1">
        <v>6023</v>
      </c>
      <c r="U2356" s="1">
        <v>905</v>
      </c>
      <c r="AZ2356" t="s">
        <v>1497</v>
      </c>
      <c r="BA2356" t="s">
        <v>2764</v>
      </c>
      <c r="BC2356" s="43">
        <v>42</v>
      </c>
      <c r="BD2356" s="46">
        <v>47</v>
      </c>
      <c r="BE2356" s="49">
        <f t="shared" si="485"/>
        <v>42047</v>
      </c>
      <c r="BG2356" s="7" t="s">
        <v>481</v>
      </c>
    </row>
    <row r="2357" spans="1:59" hidden="1" outlineLevel="1">
      <c r="A2357" t="s">
        <v>2788</v>
      </c>
      <c r="B2357" t="s">
        <v>2764</v>
      </c>
      <c r="C2357" s="1">
        <v>279548</v>
      </c>
      <c r="E2357" s="1">
        <f t="shared" si="486"/>
        <v>136847</v>
      </c>
      <c r="G2357" s="1">
        <v>117804</v>
      </c>
      <c r="H2357" s="2" t="str">
        <f t="shared" si="476"/>
        <v/>
      </c>
      <c r="I2357" s="2">
        <f t="shared" si="477"/>
        <v>0.86084459286648596</v>
      </c>
      <c r="J2357" s="10">
        <f t="shared" si="478"/>
        <v>1</v>
      </c>
      <c r="K2357" s="9">
        <f t="shared" si="479"/>
        <v>2</v>
      </c>
      <c r="L2357" s="8" t="e">
        <f t="shared" si="480"/>
        <v>#N/A</v>
      </c>
      <c r="M2357" s="2">
        <f t="shared" si="481"/>
        <v>0.57874852937952603</v>
      </c>
      <c r="N2357" s="2">
        <f t="shared" si="482"/>
        <v>0.37271551440660006</v>
      </c>
      <c r="O2357" s="2">
        <f t="shared" si="483"/>
        <v>0</v>
      </c>
      <c r="P2357" s="2">
        <f t="shared" si="484"/>
        <v>4.853595621387391E-2</v>
      </c>
      <c r="Q2357" s="1">
        <v>79200</v>
      </c>
      <c r="R2357" s="1">
        <v>51005</v>
      </c>
      <c r="U2357" s="1">
        <v>6642</v>
      </c>
      <c r="AZ2357" t="s">
        <v>2788</v>
      </c>
      <c r="BA2357" t="s">
        <v>2764</v>
      </c>
      <c r="BC2357" s="43">
        <v>42</v>
      </c>
      <c r="BD2357" s="46">
        <v>49</v>
      </c>
      <c r="BE2357" s="49">
        <f t="shared" si="485"/>
        <v>42049</v>
      </c>
      <c r="BG2357" s="7" t="s">
        <v>481</v>
      </c>
    </row>
    <row r="2358" spans="1:59" hidden="1" outlineLevel="1">
      <c r="A2358" t="s">
        <v>1699</v>
      </c>
      <c r="B2358" t="s">
        <v>2764</v>
      </c>
      <c r="C2358" s="1">
        <v>147309</v>
      </c>
      <c r="E2358" s="1">
        <f t="shared" si="486"/>
        <v>64580</v>
      </c>
      <c r="G2358" s="1">
        <v>53861</v>
      </c>
      <c r="H2358" s="2" t="str">
        <f t="shared" si="476"/>
        <v/>
      </c>
      <c r="I2358" s="2">
        <f t="shared" si="477"/>
        <v>0.83401982037782596</v>
      </c>
      <c r="J2358" s="10">
        <f t="shared" si="478"/>
        <v>1</v>
      </c>
      <c r="K2358" s="9">
        <f t="shared" si="479"/>
        <v>2</v>
      </c>
      <c r="L2358" s="8" t="e">
        <f t="shared" si="480"/>
        <v>#N/A</v>
      </c>
      <c r="M2358" s="2">
        <f t="shared" si="481"/>
        <v>0.77511613502632393</v>
      </c>
      <c r="N2358" s="2">
        <f t="shared" si="482"/>
        <v>0.19580365438216166</v>
      </c>
      <c r="O2358" s="2">
        <f t="shared" si="483"/>
        <v>0</v>
      </c>
      <c r="P2358" s="2">
        <f t="shared" si="484"/>
        <v>2.9080210591514416E-2</v>
      </c>
      <c r="Q2358" s="1">
        <v>50057</v>
      </c>
      <c r="R2358" s="1">
        <v>12645</v>
      </c>
      <c r="U2358" s="1">
        <v>1878</v>
      </c>
      <c r="AZ2358" t="s">
        <v>1699</v>
      </c>
      <c r="BA2358" t="s">
        <v>2764</v>
      </c>
      <c r="BC2358" s="43">
        <v>42</v>
      </c>
      <c r="BD2358" s="46">
        <v>51</v>
      </c>
      <c r="BE2358" s="49">
        <f t="shared" si="485"/>
        <v>42051</v>
      </c>
      <c r="BG2358" s="7" t="s">
        <v>481</v>
      </c>
    </row>
    <row r="2359" spans="1:59" hidden="1" outlineLevel="1">
      <c r="A2359" t="s">
        <v>1711</v>
      </c>
      <c r="B2359" t="s">
        <v>2764</v>
      </c>
      <c r="C2359" s="1">
        <v>4886</v>
      </c>
      <c r="E2359" s="1">
        <f t="shared" si="486"/>
        <v>2640</v>
      </c>
      <c r="G2359" s="1">
        <v>2144</v>
      </c>
      <c r="H2359" s="2" t="str">
        <f t="shared" si="476"/>
        <v/>
      </c>
      <c r="I2359" s="2">
        <f t="shared" si="477"/>
        <v>0.81212121212121213</v>
      </c>
      <c r="J2359" s="10">
        <f t="shared" si="478"/>
        <v>2</v>
      </c>
      <c r="K2359" s="9">
        <f t="shared" si="479"/>
        <v>1</v>
      </c>
      <c r="L2359" s="8" t="e">
        <f t="shared" si="480"/>
        <v>#N/A</v>
      </c>
      <c r="M2359" s="2">
        <f t="shared" si="481"/>
        <v>0.4212121212121212</v>
      </c>
      <c r="N2359" s="2">
        <f t="shared" si="482"/>
        <v>0.53863636363636369</v>
      </c>
      <c r="O2359" s="2">
        <f t="shared" si="483"/>
        <v>0</v>
      </c>
      <c r="P2359" s="2">
        <f t="shared" si="484"/>
        <v>4.015151515151516E-2</v>
      </c>
      <c r="Q2359" s="1">
        <v>1112</v>
      </c>
      <c r="R2359" s="1">
        <v>1422</v>
      </c>
      <c r="U2359" s="1">
        <v>106</v>
      </c>
      <c r="AZ2359" t="s">
        <v>1711</v>
      </c>
      <c r="BA2359" t="s">
        <v>2764</v>
      </c>
      <c r="BC2359" s="43">
        <v>42</v>
      </c>
      <c r="BD2359" s="46">
        <v>53</v>
      </c>
      <c r="BE2359" s="49">
        <f t="shared" si="485"/>
        <v>42053</v>
      </c>
      <c r="BG2359" s="7" t="s">
        <v>481</v>
      </c>
    </row>
    <row r="2360" spans="1:59" hidden="1" outlineLevel="1">
      <c r="A2360" t="s">
        <v>1710</v>
      </c>
      <c r="B2360" t="s">
        <v>2764</v>
      </c>
      <c r="C2360" s="1">
        <v>124095</v>
      </c>
      <c r="E2360" s="1">
        <f t="shared" si="486"/>
        <v>51282</v>
      </c>
      <c r="G2360" s="1">
        <v>43834</v>
      </c>
      <c r="H2360" s="2" t="str">
        <f t="shared" si="476"/>
        <v/>
      </c>
      <c r="I2360" s="2">
        <f t="shared" si="477"/>
        <v>0.85476385476385475</v>
      </c>
      <c r="J2360" s="10">
        <f t="shared" si="478"/>
        <v>2</v>
      </c>
      <c r="K2360" s="9">
        <f t="shared" si="479"/>
        <v>1</v>
      </c>
      <c r="L2360" s="8" t="e">
        <f t="shared" si="480"/>
        <v>#N/A</v>
      </c>
      <c r="M2360" s="2">
        <f t="shared" si="481"/>
        <v>0.35683085683085686</v>
      </c>
      <c r="N2360" s="2">
        <f t="shared" si="482"/>
        <v>0.575972075972076</v>
      </c>
      <c r="O2360" s="2">
        <f t="shared" si="483"/>
        <v>0</v>
      </c>
      <c r="P2360" s="2">
        <f t="shared" si="484"/>
        <v>6.7197067197067084E-2</v>
      </c>
      <c r="Q2360" s="1">
        <v>18299</v>
      </c>
      <c r="R2360" s="1">
        <v>29537</v>
      </c>
      <c r="U2360" s="1">
        <v>3446</v>
      </c>
      <c r="AZ2360" t="s">
        <v>1710</v>
      </c>
      <c r="BA2360" t="s">
        <v>2764</v>
      </c>
      <c r="BC2360" s="43">
        <v>42</v>
      </c>
      <c r="BD2360" s="46">
        <v>55</v>
      </c>
      <c r="BE2360" s="49">
        <f t="shared" si="485"/>
        <v>42055</v>
      </c>
      <c r="BG2360" s="7" t="s">
        <v>481</v>
      </c>
    </row>
    <row r="2361" spans="1:59" hidden="1" outlineLevel="1">
      <c r="A2361" t="s">
        <v>773</v>
      </c>
      <c r="B2361" t="s">
        <v>2764</v>
      </c>
      <c r="C2361" s="1">
        <v>14097</v>
      </c>
      <c r="E2361" s="1">
        <f t="shared" si="486"/>
        <v>6042</v>
      </c>
      <c r="G2361" s="1">
        <v>5023</v>
      </c>
      <c r="H2361" s="2" t="str">
        <f t="shared" si="476"/>
        <v/>
      </c>
      <c r="I2361" s="2">
        <f t="shared" si="477"/>
        <v>0.83134723601456473</v>
      </c>
      <c r="J2361" s="10">
        <f t="shared" si="478"/>
        <v>2</v>
      </c>
      <c r="K2361" s="9">
        <f t="shared" si="479"/>
        <v>1</v>
      </c>
      <c r="L2361" s="8" t="e">
        <f t="shared" si="480"/>
        <v>#N/A</v>
      </c>
      <c r="M2361" s="2">
        <f t="shared" si="481"/>
        <v>0.47980801059251904</v>
      </c>
      <c r="N2361" s="2">
        <f t="shared" si="482"/>
        <v>0.49155908639523338</v>
      </c>
      <c r="O2361" s="2">
        <f t="shared" si="483"/>
        <v>0</v>
      </c>
      <c r="P2361" s="2">
        <f t="shared" si="484"/>
        <v>2.8632903012247524E-2</v>
      </c>
      <c r="Q2361" s="1">
        <v>2899</v>
      </c>
      <c r="R2361" s="1">
        <v>2970</v>
      </c>
      <c r="U2361" s="1">
        <v>173</v>
      </c>
      <c r="AZ2361" t="s">
        <v>773</v>
      </c>
      <c r="BA2361" t="s">
        <v>2764</v>
      </c>
      <c r="BC2361" s="43">
        <v>42</v>
      </c>
      <c r="BD2361" s="46">
        <v>57</v>
      </c>
      <c r="BE2361" s="49">
        <f t="shared" si="485"/>
        <v>42057</v>
      </c>
      <c r="BG2361" s="7" t="s">
        <v>481</v>
      </c>
    </row>
    <row r="2362" spans="1:59" hidden="1" outlineLevel="1">
      <c r="A2362" t="s">
        <v>2372</v>
      </c>
      <c r="B2362" t="s">
        <v>2764</v>
      </c>
      <c r="C2362" s="1">
        <v>39424</v>
      </c>
      <c r="E2362" s="1">
        <f t="shared" si="486"/>
        <v>17533</v>
      </c>
      <c r="G2362" s="1">
        <v>15135</v>
      </c>
      <c r="H2362" s="2" t="str">
        <f t="shared" si="476"/>
        <v/>
      </c>
      <c r="I2362" s="2">
        <f t="shared" si="477"/>
        <v>0.86322933896081677</v>
      </c>
      <c r="J2362" s="10">
        <f t="shared" si="478"/>
        <v>1</v>
      </c>
      <c r="K2362" s="9">
        <f t="shared" si="479"/>
        <v>2</v>
      </c>
      <c r="L2362" s="8" t="e">
        <f t="shared" si="480"/>
        <v>#N/A</v>
      </c>
      <c r="M2362" s="2">
        <f t="shared" si="481"/>
        <v>0.78269548850738602</v>
      </c>
      <c r="N2362" s="2">
        <f t="shared" si="482"/>
        <v>0.19796954314720813</v>
      </c>
      <c r="O2362" s="2">
        <f t="shared" si="483"/>
        <v>0</v>
      </c>
      <c r="P2362" s="2">
        <f t="shared" si="484"/>
        <v>1.9334968345405851E-2</v>
      </c>
      <c r="Q2362" s="1">
        <v>13723</v>
      </c>
      <c r="R2362" s="1">
        <v>3471</v>
      </c>
      <c r="U2362" s="1">
        <v>339</v>
      </c>
      <c r="AZ2362" t="s">
        <v>2372</v>
      </c>
      <c r="BA2362" t="s">
        <v>2764</v>
      </c>
      <c r="BC2362" s="43">
        <v>42</v>
      </c>
      <c r="BD2362" s="46">
        <v>59</v>
      </c>
      <c r="BE2362" s="49">
        <f t="shared" si="485"/>
        <v>42059</v>
      </c>
      <c r="BG2362" s="7" t="s">
        <v>481</v>
      </c>
    </row>
    <row r="2363" spans="1:59" hidden="1" outlineLevel="1">
      <c r="A2363" t="s">
        <v>2813</v>
      </c>
      <c r="B2363" t="s">
        <v>2764</v>
      </c>
      <c r="C2363" s="1">
        <v>44558</v>
      </c>
      <c r="E2363" s="1">
        <f t="shared" si="486"/>
        <v>18926</v>
      </c>
      <c r="G2363" s="1">
        <v>15700</v>
      </c>
      <c r="H2363" s="2" t="str">
        <f t="shared" si="476"/>
        <v/>
      </c>
      <c r="I2363" s="2">
        <f t="shared" si="477"/>
        <v>0.82954665539469508</v>
      </c>
      <c r="J2363" s="10">
        <f t="shared" si="478"/>
        <v>2</v>
      </c>
      <c r="K2363" s="9">
        <f t="shared" si="479"/>
        <v>1</v>
      </c>
      <c r="L2363" s="8" t="e">
        <f t="shared" si="480"/>
        <v>#N/A</v>
      </c>
      <c r="M2363" s="2">
        <f t="shared" si="481"/>
        <v>0.37990066575081899</v>
      </c>
      <c r="N2363" s="2">
        <f t="shared" si="482"/>
        <v>0.57370812638698088</v>
      </c>
      <c r="O2363" s="2">
        <f t="shared" si="483"/>
        <v>0</v>
      </c>
      <c r="P2363" s="2">
        <f t="shared" si="484"/>
        <v>4.6391207862200079E-2</v>
      </c>
      <c r="Q2363" s="1">
        <v>7190</v>
      </c>
      <c r="R2363" s="1">
        <v>10858</v>
      </c>
      <c r="U2363" s="1">
        <v>878</v>
      </c>
      <c r="AZ2363" t="s">
        <v>2813</v>
      </c>
      <c r="BA2363" t="s">
        <v>2764</v>
      </c>
      <c r="BC2363" s="43">
        <v>42</v>
      </c>
      <c r="BD2363" s="46">
        <v>61</v>
      </c>
      <c r="BE2363" s="49">
        <f t="shared" si="485"/>
        <v>42061</v>
      </c>
      <c r="BG2363" s="7" t="s">
        <v>481</v>
      </c>
    </row>
    <row r="2364" spans="1:59" hidden="1" outlineLevel="1">
      <c r="A2364" t="s">
        <v>2620</v>
      </c>
      <c r="B2364" t="s">
        <v>2764</v>
      </c>
      <c r="C2364" s="1">
        <v>90757</v>
      </c>
      <c r="E2364" s="1">
        <f t="shared" si="486"/>
        <v>39090</v>
      </c>
      <c r="G2364" s="1">
        <v>33314</v>
      </c>
      <c r="H2364" s="2" t="str">
        <f t="shared" si="476"/>
        <v/>
      </c>
      <c r="I2364" s="2">
        <f t="shared" si="477"/>
        <v>0.85223842414939888</v>
      </c>
      <c r="J2364" s="10">
        <f t="shared" si="478"/>
        <v>1</v>
      </c>
      <c r="K2364" s="9">
        <f t="shared" si="479"/>
        <v>2</v>
      </c>
      <c r="L2364" s="8" t="e">
        <f t="shared" si="480"/>
        <v>#N/A</v>
      </c>
      <c r="M2364" s="2">
        <f t="shared" si="481"/>
        <v>0.48902532617037603</v>
      </c>
      <c r="N2364" s="2">
        <f t="shared" si="482"/>
        <v>0.44937324123816835</v>
      </c>
      <c r="O2364" s="2">
        <f t="shared" si="483"/>
        <v>0</v>
      </c>
      <c r="P2364" s="2">
        <f t="shared" si="484"/>
        <v>6.1601432591455563E-2</v>
      </c>
      <c r="Q2364" s="1">
        <v>19116</v>
      </c>
      <c r="R2364" s="1">
        <v>17566</v>
      </c>
      <c r="U2364" s="1">
        <v>2408</v>
      </c>
      <c r="AZ2364" t="s">
        <v>2620</v>
      </c>
      <c r="BA2364" t="s">
        <v>2764</v>
      </c>
      <c r="BC2364" s="43">
        <v>42</v>
      </c>
      <c r="BD2364" s="46">
        <v>63</v>
      </c>
      <c r="BE2364" s="49">
        <f t="shared" si="485"/>
        <v>42063</v>
      </c>
      <c r="BG2364" s="7" t="s">
        <v>481</v>
      </c>
    </row>
    <row r="2365" spans="1:59" hidden="1" outlineLevel="1">
      <c r="A2365" t="s">
        <v>1785</v>
      </c>
      <c r="B2365" t="s">
        <v>2764</v>
      </c>
      <c r="C2365" s="1">
        <v>46267</v>
      </c>
      <c r="E2365" s="1">
        <f t="shared" si="486"/>
        <v>21186</v>
      </c>
      <c r="G2365" s="1">
        <v>17711</v>
      </c>
      <c r="H2365" s="2" t="str">
        <f t="shared" si="476"/>
        <v/>
      </c>
      <c r="I2365" s="2">
        <f t="shared" si="477"/>
        <v>0.83597658831303689</v>
      </c>
      <c r="J2365" s="10">
        <f t="shared" ref="J2365:J2400" si="487">RANK(Q2365,Q2365:AO2365)</f>
        <v>2</v>
      </c>
      <c r="K2365" s="9">
        <f t="shared" ref="K2365:K2400" si="488">RANK(R2365,Q2365:AO2365)</f>
        <v>1</v>
      </c>
      <c r="L2365" s="8" t="e">
        <f t="shared" ref="L2365:L2400" si="489">RANK(S2365,Q2365:AO2365)</f>
        <v>#N/A</v>
      </c>
      <c r="M2365" s="2">
        <f t="shared" si="481"/>
        <v>0.45832153308788826</v>
      </c>
      <c r="N2365" s="2">
        <f t="shared" si="482"/>
        <v>0.50840177475691495</v>
      </c>
      <c r="O2365" s="2">
        <f t="shared" si="483"/>
        <v>0</v>
      </c>
      <c r="P2365" s="2">
        <f t="shared" si="484"/>
        <v>3.3276692155196796E-2</v>
      </c>
      <c r="Q2365" s="1">
        <v>9710</v>
      </c>
      <c r="R2365" s="1">
        <v>10771</v>
      </c>
      <c r="U2365" s="1">
        <v>705</v>
      </c>
      <c r="AZ2365" t="s">
        <v>1785</v>
      </c>
      <c r="BA2365" t="s">
        <v>2764</v>
      </c>
      <c r="BC2365" s="43">
        <v>42</v>
      </c>
      <c r="BD2365" s="46">
        <v>65</v>
      </c>
      <c r="BE2365" s="49">
        <f t="shared" ref="BE2365:BE2396" si="490">BC2365*1000+BD2365</f>
        <v>42065</v>
      </c>
      <c r="BG2365" s="7" t="s">
        <v>481</v>
      </c>
    </row>
    <row r="2366" spans="1:59" hidden="1" outlineLevel="1">
      <c r="A2366" t="s">
        <v>1200</v>
      </c>
      <c r="B2366" t="s">
        <v>2764</v>
      </c>
      <c r="C2366" s="1">
        <v>21106</v>
      </c>
      <c r="E2366" s="1">
        <f t="shared" si="486"/>
        <v>9704</v>
      </c>
      <c r="G2366" s="1">
        <v>8420</v>
      </c>
      <c r="H2366" s="2" t="str">
        <f t="shared" si="476"/>
        <v/>
      </c>
      <c r="I2366" s="2">
        <f t="shared" si="477"/>
        <v>0.86768342951360267</v>
      </c>
      <c r="J2366" s="10">
        <f t="shared" si="487"/>
        <v>2</v>
      </c>
      <c r="K2366" s="9">
        <f t="shared" si="488"/>
        <v>1</v>
      </c>
      <c r="L2366" s="8" t="e">
        <f t="shared" si="489"/>
        <v>#N/A</v>
      </c>
      <c r="M2366" s="2">
        <f t="shared" si="481"/>
        <v>0.41838417147568013</v>
      </c>
      <c r="N2366" s="2">
        <f t="shared" si="482"/>
        <v>0.54977328936521019</v>
      </c>
      <c r="O2366" s="2">
        <f t="shared" si="483"/>
        <v>0</v>
      </c>
      <c r="P2366" s="2">
        <f t="shared" si="484"/>
        <v>3.1842539159109617E-2</v>
      </c>
      <c r="Q2366" s="1">
        <v>4060</v>
      </c>
      <c r="R2366" s="1">
        <v>5335</v>
      </c>
      <c r="U2366" s="1">
        <v>309</v>
      </c>
      <c r="AZ2366" t="s">
        <v>1200</v>
      </c>
      <c r="BA2366" t="s">
        <v>2764</v>
      </c>
      <c r="BC2366" s="43">
        <v>42</v>
      </c>
      <c r="BD2366" s="46">
        <v>67</v>
      </c>
      <c r="BE2366" s="49">
        <f t="shared" si="490"/>
        <v>42067</v>
      </c>
      <c r="BG2366" s="7" t="s">
        <v>481</v>
      </c>
    </row>
    <row r="2367" spans="1:59" hidden="1" outlineLevel="1">
      <c r="A2367" t="s">
        <v>1884</v>
      </c>
      <c r="B2367" t="s">
        <v>2764</v>
      </c>
      <c r="C2367" s="1">
        <v>219463</v>
      </c>
      <c r="E2367" s="1">
        <f t="shared" si="486"/>
        <v>124822</v>
      </c>
      <c r="G2367" s="1">
        <v>94968</v>
      </c>
      <c r="H2367" s="2" t="str">
        <f t="shared" si="476"/>
        <v/>
      </c>
      <c r="I2367" s="2">
        <f t="shared" si="477"/>
        <v>0.7608274182435788</v>
      </c>
      <c r="J2367" s="10">
        <f t="shared" si="487"/>
        <v>1</v>
      </c>
      <c r="K2367" s="9">
        <f t="shared" si="488"/>
        <v>2</v>
      </c>
      <c r="L2367" s="8" t="e">
        <f t="shared" si="489"/>
        <v>#N/A</v>
      </c>
      <c r="M2367" s="2">
        <f t="shared" si="481"/>
        <v>0.67872650654532052</v>
      </c>
      <c r="N2367" s="2">
        <f t="shared" si="482"/>
        <v>0.28865905048789475</v>
      </c>
      <c r="O2367" s="2">
        <f t="shared" si="483"/>
        <v>0</v>
      </c>
      <c r="P2367" s="2">
        <f t="shared" si="484"/>
        <v>3.2614442966784729E-2</v>
      </c>
      <c r="Q2367" s="1">
        <v>84720</v>
      </c>
      <c r="R2367" s="1">
        <v>36031</v>
      </c>
      <c r="U2367" s="1">
        <v>4071</v>
      </c>
      <c r="AZ2367" t="s">
        <v>1884</v>
      </c>
      <c r="BA2367" t="s">
        <v>2764</v>
      </c>
      <c r="BC2367" s="43">
        <v>42</v>
      </c>
      <c r="BD2367" s="46">
        <v>69</v>
      </c>
      <c r="BE2367" s="49">
        <f t="shared" si="490"/>
        <v>42069</v>
      </c>
      <c r="BG2367" s="7" t="s">
        <v>481</v>
      </c>
    </row>
    <row r="2368" spans="1:59" hidden="1" outlineLevel="1">
      <c r="A2368" t="s">
        <v>2490</v>
      </c>
      <c r="B2368" t="s">
        <v>2764</v>
      </c>
      <c r="C2368" s="1">
        <v>435886</v>
      </c>
      <c r="E2368" s="1">
        <f t="shared" si="486"/>
        <v>186386</v>
      </c>
      <c r="G2368" s="1">
        <v>160180</v>
      </c>
      <c r="H2368" s="2" t="str">
        <f t="shared" si="476"/>
        <v/>
      </c>
      <c r="I2368" s="2">
        <f t="shared" si="477"/>
        <v>0.85939931110705736</v>
      </c>
      <c r="J2368" s="10">
        <f t="shared" si="487"/>
        <v>2</v>
      </c>
      <c r="K2368" s="9">
        <f t="shared" si="488"/>
        <v>1</v>
      </c>
      <c r="L2368" s="8" t="e">
        <f t="shared" si="489"/>
        <v>#N/A</v>
      </c>
      <c r="M2368" s="2">
        <f t="shared" si="481"/>
        <v>0.25327009539343082</v>
      </c>
      <c r="N2368" s="2">
        <f t="shared" si="482"/>
        <v>0.65020977970448424</v>
      </c>
      <c r="O2368" s="2">
        <f t="shared" si="483"/>
        <v>0</v>
      </c>
      <c r="P2368" s="2">
        <f t="shared" si="484"/>
        <v>9.6520124902084947E-2</v>
      </c>
      <c r="Q2368" s="1">
        <v>47206</v>
      </c>
      <c r="R2368" s="1">
        <v>121190</v>
      </c>
      <c r="U2368" s="1">
        <v>17990</v>
      </c>
      <c r="AZ2368" t="s">
        <v>2490</v>
      </c>
      <c r="BA2368" t="s">
        <v>2764</v>
      </c>
      <c r="BC2368" s="43">
        <v>42</v>
      </c>
      <c r="BD2368" s="46">
        <v>71</v>
      </c>
      <c r="BE2368" s="49">
        <f t="shared" si="490"/>
        <v>42071</v>
      </c>
      <c r="BG2368" s="7" t="s">
        <v>481</v>
      </c>
    </row>
    <row r="2369" spans="1:59" hidden="1" outlineLevel="1">
      <c r="A2369" t="s">
        <v>2232</v>
      </c>
      <c r="B2369" t="s">
        <v>2764</v>
      </c>
      <c r="C2369" s="1">
        <v>96545</v>
      </c>
      <c r="E2369" s="1">
        <f t="shared" si="486"/>
        <v>48794</v>
      </c>
      <c r="G2369" s="1">
        <v>41203</v>
      </c>
      <c r="H2369" s="2" t="str">
        <f t="shared" si="476"/>
        <v/>
      </c>
      <c r="I2369" s="2">
        <f t="shared" si="477"/>
        <v>0.84442759355658481</v>
      </c>
      <c r="J2369" s="10">
        <f t="shared" si="487"/>
        <v>1</v>
      </c>
      <c r="K2369" s="9">
        <f t="shared" si="488"/>
        <v>2</v>
      </c>
      <c r="L2369" s="8" t="e">
        <f t="shared" si="489"/>
        <v>#N/A</v>
      </c>
      <c r="M2369" s="2">
        <f t="shared" si="481"/>
        <v>0.59497069311800632</v>
      </c>
      <c r="N2369" s="2">
        <f t="shared" si="482"/>
        <v>0.35479772103127433</v>
      </c>
      <c r="O2369" s="2">
        <f t="shared" si="483"/>
        <v>0</v>
      </c>
      <c r="P2369" s="2">
        <f t="shared" si="484"/>
        <v>5.0231585850719351E-2</v>
      </c>
      <c r="Q2369" s="1">
        <v>29031</v>
      </c>
      <c r="R2369" s="1">
        <v>17312</v>
      </c>
      <c r="U2369" s="1">
        <v>2451</v>
      </c>
      <c r="AZ2369" t="s">
        <v>2232</v>
      </c>
      <c r="BA2369" t="s">
        <v>2764</v>
      </c>
      <c r="BC2369" s="43">
        <v>42</v>
      </c>
      <c r="BD2369" s="46">
        <v>73</v>
      </c>
      <c r="BE2369" s="49">
        <f t="shared" si="490"/>
        <v>42073</v>
      </c>
      <c r="BG2369" s="7" t="s">
        <v>481</v>
      </c>
    </row>
    <row r="2370" spans="1:59" hidden="1" outlineLevel="1">
      <c r="A2370" t="s">
        <v>1852</v>
      </c>
      <c r="B2370" t="s">
        <v>2764</v>
      </c>
      <c r="C2370" s="1">
        <v>116066</v>
      </c>
      <c r="E2370" s="1">
        <f t="shared" si="486"/>
        <v>48704</v>
      </c>
      <c r="G2370" s="1">
        <v>43021</v>
      </c>
      <c r="H2370" s="2" t="str">
        <f t="shared" ref="H2370:H2433" si="491">IF(D2370&gt;0,G2370/D2370,"")</f>
        <v/>
      </c>
      <c r="I2370" s="2">
        <f t="shared" si="477"/>
        <v>0.88331553876478319</v>
      </c>
      <c r="J2370" s="10">
        <f t="shared" si="487"/>
        <v>2</v>
      </c>
      <c r="K2370" s="9">
        <f t="shared" si="488"/>
        <v>1</v>
      </c>
      <c r="L2370" s="8" t="e">
        <f t="shared" si="489"/>
        <v>#N/A</v>
      </c>
      <c r="M2370" s="2">
        <f t="shared" si="481"/>
        <v>0.30028334428383707</v>
      </c>
      <c r="N2370" s="2">
        <f t="shared" si="482"/>
        <v>0.63516343626806837</v>
      </c>
      <c r="O2370" s="2">
        <f t="shared" si="483"/>
        <v>0</v>
      </c>
      <c r="P2370" s="2">
        <f t="shared" si="484"/>
        <v>6.4553219448094556E-2</v>
      </c>
      <c r="Q2370" s="1">
        <v>14625</v>
      </c>
      <c r="R2370" s="1">
        <v>30935</v>
      </c>
      <c r="U2370" s="1">
        <v>3144</v>
      </c>
      <c r="AZ2370" t="s">
        <v>1852</v>
      </c>
      <c r="BA2370" t="s">
        <v>2764</v>
      </c>
      <c r="BC2370" s="43">
        <v>42</v>
      </c>
      <c r="BD2370" s="46">
        <v>75</v>
      </c>
      <c r="BE2370" s="49">
        <f t="shared" si="490"/>
        <v>42075</v>
      </c>
      <c r="BG2370" s="7" t="s">
        <v>481</v>
      </c>
    </row>
    <row r="2371" spans="1:59" hidden="1" outlineLevel="1">
      <c r="A2371" t="s">
        <v>2342</v>
      </c>
      <c r="B2371" t="s">
        <v>2764</v>
      </c>
      <c r="C2371" s="1">
        <v>298357</v>
      </c>
      <c r="E2371" s="1">
        <f t="shared" si="486"/>
        <v>137326</v>
      </c>
      <c r="G2371" s="1">
        <v>114836</v>
      </c>
      <c r="H2371" s="2" t="str">
        <f t="shared" si="491"/>
        <v/>
      </c>
      <c r="I2371" s="2">
        <f t="shared" ref="I2371:I2434" si="492">IF(E2371&gt;0,G2371/E2371,"")</f>
        <v>0.8362291190306278</v>
      </c>
      <c r="J2371" s="10">
        <f t="shared" si="487"/>
        <v>1</v>
      </c>
      <c r="K2371" s="9">
        <f t="shared" si="488"/>
        <v>2</v>
      </c>
      <c r="L2371" s="8" t="e">
        <f t="shared" si="489"/>
        <v>#N/A</v>
      </c>
      <c r="M2371" s="2">
        <f t="shared" si="481"/>
        <v>0.47748423459505118</v>
      </c>
      <c r="N2371" s="2">
        <f t="shared" si="482"/>
        <v>0.44505046385972069</v>
      </c>
      <c r="O2371" s="2">
        <f t="shared" si="483"/>
        <v>0</v>
      </c>
      <c r="P2371" s="2">
        <f t="shared" si="484"/>
        <v>7.7465301545228127E-2</v>
      </c>
      <c r="Q2371" s="1">
        <v>65571</v>
      </c>
      <c r="R2371" s="1">
        <v>61117</v>
      </c>
      <c r="U2371" s="1">
        <v>10638</v>
      </c>
      <c r="AZ2371" t="s">
        <v>2342</v>
      </c>
      <c r="BA2371" t="s">
        <v>2764</v>
      </c>
      <c r="BC2371" s="43">
        <v>42</v>
      </c>
      <c r="BD2371" s="46">
        <v>77</v>
      </c>
      <c r="BE2371" s="49">
        <f t="shared" si="490"/>
        <v>42077</v>
      </c>
      <c r="BG2371" s="7" t="s">
        <v>481</v>
      </c>
    </row>
    <row r="2372" spans="1:59" hidden="1" outlineLevel="1">
      <c r="A2372" t="s">
        <v>2529</v>
      </c>
      <c r="B2372" t="s">
        <v>2764</v>
      </c>
      <c r="C2372" s="1">
        <v>331542</v>
      </c>
      <c r="E2372" s="1">
        <f t="shared" si="486"/>
        <v>151277</v>
      </c>
      <c r="G2372" s="1">
        <v>127146</v>
      </c>
      <c r="H2372" s="2" t="str">
        <f t="shared" si="491"/>
        <v/>
      </c>
      <c r="I2372" s="2">
        <f t="shared" si="492"/>
        <v>0.84048467381029501</v>
      </c>
      <c r="J2372" s="10">
        <f t="shared" si="487"/>
        <v>1</v>
      </c>
      <c r="K2372" s="9">
        <f t="shared" si="488"/>
        <v>2</v>
      </c>
      <c r="L2372" s="8" t="e">
        <f t="shared" si="489"/>
        <v>#N/A</v>
      </c>
      <c r="M2372" s="2">
        <f t="shared" si="481"/>
        <v>0.59709671661918207</v>
      </c>
      <c r="N2372" s="2">
        <f t="shared" si="482"/>
        <v>0.37075695578309986</v>
      </c>
      <c r="O2372" s="2">
        <f t="shared" si="483"/>
        <v>0</v>
      </c>
      <c r="P2372" s="2">
        <f t="shared" si="484"/>
        <v>3.2146327597718072E-2</v>
      </c>
      <c r="Q2372" s="1">
        <v>90327</v>
      </c>
      <c r="R2372" s="1">
        <v>56087</v>
      </c>
      <c r="U2372" s="1">
        <v>4863</v>
      </c>
      <c r="AZ2372" t="s">
        <v>2529</v>
      </c>
      <c r="BA2372" t="s">
        <v>2764</v>
      </c>
      <c r="BC2372" s="43">
        <v>42</v>
      </c>
      <c r="BD2372" s="46">
        <v>79</v>
      </c>
      <c r="BE2372" s="49">
        <f t="shared" si="490"/>
        <v>42079</v>
      </c>
      <c r="BG2372" s="7" t="s">
        <v>481</v>
      </c>
    </row>
    <row r="2373" spans="1:59" hidden="1" outlineLevel="1">
      <c r="A2373" t="s">
        <v>438</v>
      </c>
      <c r="B2373" t="s">
        <v>2764</v>
      </c>
      <c r="C2373" s="1">
        <v>121303</v>
      </c>
      <c r="E2373" s="1">
        <f t="shared" si="486"/>
        <v>50739</v>
      </c>
      <c r="G2373" s="1">
        <v>43172</v>
      </c>
      <c r="H2373" s="2" t="str">
        <f t="shared" si="491"/>
        <v/>
      </c>
      <c r="I2373" s="2">
        <f t="shared" si="492"/>
        <v>0.85086422672894613</v>
      </c>
      <c r="J2373" s="10">
        <f t="shared" si="487"/>
        <v>2</v>
      </c>
      <c r="K2373" s="9">
        <f t="shared" si="488"/>
        <v>1</v>
      </c>
      <c r="L2373" s="8" t="e">
        <f t="shared" si="489"/>
        <v>#N/A</v>
      </c>
      <c r="M2373" s="2">
        <f t="shared" si="481"/>
        <v>0.41070971047911864</v>
      </c>
      <c r="N2373" s="2">
        <f t="shared" si="482"/>
        <v>0.54407851948205521</v>
      </c>
      <c r="O2373" s="2">
        <f t="shared" si="483"/>
        <v>0</v>
      </c>
      <c r="P2373" s="2">
        <f t="shared" si="484"/>
        <v>4.5211770038826149E-2</v>
      </c>
      <c r="Q2373" s="1">
        <v>20839</v>
      </c>
      <c r="R2373" s="1">
        <v>27606</v>
      </c>
      <c r="U2373" s="1">
        <v>2294</v>
      </c>
      <c r="AZ2373" t="s">
        <v>438</v>
      </c>
      <c r="BA2373" t="s">
        <v>2764</v>
      </c>
      <c r="BC2373" s="43">
        <v>42</v>
      </c>
      <c r="BD2373" s="46">
        <v>81</v>
      </c>
      <c r="BE2373" s="49">
        <f t="shared" si="490"/>
        <v>42081</v>
      </c>
      <c r="BG2373" s="7" t="s">
        <v>481</v>
      </c>
    </row>
    <row r="2374" spans="1:59" hidden="1" outlineLevel="1">
      <c r="A2374" t="s">
        <v>439</v>
      </c>
      <c r="B2374" t="s">
        <v>2764</v>
      </c>
      <c r="C2374" s="1">
        <v>47680</v>
      </c>
      <c r="E2374" s="1">
        <f t="shared" si="486"/>
        <v>19591</v>
      </c>
      <c r="G2374" s="1">
        <v>16400</v>
      </c>
      <c r="H2374" s="2" t="str">
        <f t="shared" si="491"/>
        <v/>
      </c>
      <c r="I2374" s="2">
        <f t="shared" si="492"/>
        <v>0.83711908529426782</v>
      </c>
      <c r="J2374" s="10">
        <f t="shared" si="487"/>
        <v>2</v>
      </c>
      <c r="K2374" s="9">
        <f t="shared" si="488"/>
        <v>1</v>
      </c>
      <c r="L2374" s="8" t="e">
        <f t="shared" si="489"/>
        <v>#N/A</v>
      </c>
      <c r="M2374" s="2">
        <f t="shared" si="481"/>
        <v>0.33020264407125721</v>
      </c>
      <c r="N2374" s="2">
        <f t="shared" si="482"/>
        <v>0.61849829003113677</v>
      </c>
      <c r="O2374" s="2">
        <f t="shared" si="483"/>
        <v>0</v>
      </c>
      <c r="P2374" s="2">
        <f t="shared" si="484"/>
        <v>5.1299065897606022E-2</v>
      </c>
      <c r="Q2374" s="1">
        <v>6469</v>
      </c>
      <c r="R2374" s="1">
        <v>12117</v>
      </c>
      <c r="U2374" s="1">
        <v>1005</v>
      </c>
      <c r="AZ2374" t="s">
        <v>439</v>
      </c>
      <c r="BA2374" t="s">
        <v>2764</v>
      </c>
      <c r="BC2374" s="43">
        <v>42</v>
      </c>
      <c r="BD2374" s="46">
        <v>83</v>
      </c>
      <c r="BE2374" s="49">
        <f t="shared" si="490"/>
        <v>42083</v>
      </c>
      <c r="BG2374" s="7" t="s">
        <v>481</v>
      </c>
    </row>
    <row r="2375" spans="1:59" hidden="1" outlineLevel="1">
      <c r="A2375" t="s">
        <v>2811</v>
      </c>
      <c r="B2375" t="s">
        <v>2764</v>
      </c>
      <c r="C2375" s="1">
        <v>121740</v>
      </c>
      <c r="E2375" s="1">
        <f t="shared" si="486"/>
        <v>57945</v>
      </c>
      <c r="G2375" s="1">
        <v>49836</v>
      </c>
      <c r="H2375" s="2" t="str">
        <f t="shared" si="491"/>
        <v/>
      </c>
      <c r="I2375" s="2">
        <f t="shared" si="492"/>
        <v>0.86005695055656228</v>
      </c>
      <c r="J2375" s="10">
        <f t="shared" si="487"/>
        <v>1</v>
      </c>
      <c r="K2375" s="9">
        <f t="shared" si="488"/>
        <v>2</v>
      </c>
      <c r="L2375" s="8" t="e">
        <f t="shared" si="489"/>
        <v>#N/A</v>
      </c>
      <c r="M2375" s="2">
        <f t="shared" si="481"/>
        <v>0.52598153421347826</v>
      </c>
      <c r="N2375" s="2">
        <f t="shared" si="482"/>
        <v>0.41282250409871429</v>
      </c>
      <c r="O2375" s="2">
        <f t="shared" si="483"/>
        <v>0</v>
      </c>
      <c r="P2375" s="2">
        <f t="shared" si="484"/>
        <v>6.1195961687807443E-2</v>
      </c>
      <c r="Q2375" s="1">
        <v>30478</v>
      </c>
      <c r="R2375" s="1">
        <v>23921</v>
      </c>
      <c r="U2375" s="1">
        <v>3546</v>
      </c>
      <c r="AZ2375" t="s">
        <v>2811</v>
      </c>
      <c r="BA2375" t="s">
        <v>2764</v>
      </c>
      <c r="BC2375" s="43">
        <v>42</v>
      </c>
      <c r="BD2375" s="46">
        <v>85</v>
      </c>
      <c r="BE2375" s="49">
        <f t="shared" si="490"/>
        <v>42085</v>
      </c>
      <c r="BG2375" s="7" t="s">
        <v>481</v>
      </c>
    </row>
    <row r="2376" spans="1:59" hidden="1" outlineLevel="1">
      <c r="A2376" t="s">
        <v>752</v>
      </c>
      <c r="B2376" t="s">
        <v>2764</v>
      </c>
      <c r="C2376" s="1">
        <v>46499</v>
      </c>
      <c r="E2376" s="1">
        <f t="shared" si="486"/>
        <v>17490</v>
      </c>
      <c r="G2376" s="1">
        <v>14688</v>
      </c>
      <c r="H2376" s="2" t="str">
        <f t="shared" si="491"/>
        <v/>
      </c>
      <c r="I2376" s="2">
        <f t="shared" si="492"/>
        <v>0.83979416809605489</v>
      </c>
      <c r="J2376" s="10">
        <f t="shared" si="487"/>
        <v>2</v>
      </c>
      <c r="K2376" s="9">
        <f t="shared" si="488"/>
        <v>1</v>
      </c>
      <c r="L2376" s="8" t="e">
        <f t="shared" si="489"/>
        <v>#N/A</v>
      </c>
      <c r="M2376" s="2">
        <f t="shared" si="481"/>
        <v>0.42835906232132648</v>
      </c>
      <c r="N2376" s="2">
        <f t="shared" si="482"/>
        <v>0.52898799313893652</v>
      </c>
      <c r="O2376" s="2">
        <f t="shared" si="483"/>
        <v>0</v>
      </c>
      <c r="P2376" s="2">
        <f t="shared" si="484"/>
        <v>4.2652944539737003E-2</v>
      </c>
      <c r="Q2376" s="1">
        <v>7492</v>
      </c>
      <c r="R2376" s="1">
        <v>9252</v>
      </c>
      <c r="U2376" s="1">
        <v>746</v>
      </c>
      <c r="AZ2376" t="s">
        <v>752</v>
      </c>
      <c r="BA2376" t="s">
        <v>2764</v>
      </c>
      <c r="BC2376" s="43">
        <v>42</v>
      </c>
      <c r="BD2376" s="46">
        <v>87</v>
      </c>
      <c r="BE2376" s="49">
        <f t="shared" si="490"/>
        <v>42087</v>
      </c>
      <c r="BG2376" s="7" t="s">
        <v>481</v>
      </c>
    </row>
    <row r="2377" spans="1:59" hidden="1" outlineLevel="1">
      <c r="A2377" t="s">
        <v>1099</v>
      </c>
      <c r="B2377" t="s">
        <v>2764</v>
      </c>
      <c r="C2377" s="1">
        <v>105649</v>
      </c>
      <c r="E2377" s="1">
        <f t="shared" si="486"/>
        <v>48052</v>
      </c>
      <c r="G2377" s="1">
        <v>37500</v>
      </c>
      <c r="H2377" s="2" t="str">
        <f t="shared" si="491"/>
        <v/>
      </c>
      <c r="I2377" s="2">
        <f t="shared" si="492"/>
        <v>0.78040456172479811</v>
      </c>
      <c r="J2377" s="10">
        <f t="shared" si="487"/>
        <v>2</v>
      </c>
      <c r="K2377" s="9">
        <f t="shared" si="488"/>
        <v>1</v>
      </c>
      <c r="L2377" s="8" t="e">
        <f t="shared" si="489"/>
        <v>#N/A</v>
      </c>
      <c r="M2377" s="2">
        <f t="shared" si="481"/>
        <v>0.42337467743278118</v>
      </c>
      <c r="N2377" s="2">
        <f t="shared" si="482"/>
        <v>0.45748355947723301</v>
      </c>
      <c r="O2377" s="2">
        <f t="shared" si="483"/>
        <v>0</v>
      </c>
      <c r="P2377" s="2">
        <f t="shared" si="484"/>
        <v>0.11914176308998586</v>
      </c>
      <c r="Q2377" s="1">
        <v>20344</v>
      </c>
      <c r="R2377" s="1">
        <v>21983</v>
      </c>
      <c r="U2377" s="1">
        <v>5725</v>
      </c>
      <c r="AZ2377" t="s">
        <v>1099</v>
      </c>
      <c r="BA2377" t="s">
        <v>2764</v>
      </c>
      <c r="BC2377" s="43">
        <v>42</v>
      </c>
      <c r="BD2377" s="46">
        <v>89</v>
      </c>
      <c r="BE2377" s="49">
        <f t="shared" si="490"/>
        <v>42089</v>
      </c>
      <c r="BG2377" s="7" t="s">
        <v>481</v>
      </c>
    </row>
    <row r="2378" spans="1:59" hidden="1" outlineLevel="1">
      <c r="A2378" t="s">
        <v>607</v>
      </c>
      <c r="B2378" t="s">
        <v>2764</v>
      </c>
      <c r="C2378" s="1">
        <v>694808</v>
      </c>
      <c r="E2378" s="1">
        <f t="shared" si="486"/>
        <v>371118</v>
      </c>
      <c r="G2378" s="1">
        <v>318576</v>
      </c>
      <c r="H2378" s="2" t="str">
        <f t="shared" si="491"/>
        <v/>
      </c>
      <c r="I2378" s="2">
        <f t="shared" si="492"/>
        <v>0.85842238856643982</v>
      </c>
      <c r="J2378" s="10">
        <f t="shared" si="487"/>
        <v>2</v>
      </c>
      <c r="K2378" s="9">
        <f t="shared" si="488"/>
        <v>1</v>
      </c>
      <c r="L2378" s="8" t="e">
        <f t="shared" si="489"/>
        <v>#N/A</v>
      </c>
      <c r="M2378" s="2">
        <f t="shared" si="481"/>
        <v>0.30085579249726502</v>
      </c>
      <c r="N2378" s="2">
        <f t="shared" si="482"/>
        <v>0.60203493228568816</v>
      </c>
      <c r="O2378" s="2">
        <f t="shared" si="483"/>
        <v>0</v>
      </c>
      <c r="P2378" s="2">
        <f t="shared" si="484"/>
        <v>9.710927521704682E-2</v>
      </c>
      <c r="Q2378" s="1">
        <v>111653</v>
      </c>
      <c r="R2378" s="1">
        <v>223426</v>
      </c>
      <c r="U2378" s="1">
        <v>36039</v>
      </c>
      <c r="AZ2378" t="s">
        <v>607</v>
      </c>
      <c r="BA2378" t="s">
        <v>2764</v>
      </c>
      <c r="BC2378" s="43">
        <v>42</v>
      </c>
      <c r="BD2378" s="46">
        <v>91</v>
      </c>
      <c r="BE2378" s="49">
        <f t="shared" si="490"/>
        <v>42091</v>
      </c>
      <c r="BG2378" s="7" t="s">
        <v>481</v>
      </c>
    </row>
    <row r="2379" spans="1:59" hidden="1" outlineLevel="1">
      <c r="A2379" t="s">
        <v>753</v>
      </c>
      <c r="B2379" t="s">
        <v>2764</v>
      </c>
      <c r="C2379" s="1">
        <v>18155</v>
      </c>
      <c r="E2379" s="1">
        <f t="shared" si="486"/>
        <v>8496</v>
      </c>
      <c r="G2379" s="1">
        <v>6646</v>
      </c>
      <c r="H2379" s="2" t="str">
        <f t="shared" si="491"/>
        <v/>
      </c>
      <c r="I2379" s="2">
        <f t="shared" si="492"/>
        <v>0.78225047080979282</v>
      </c>
      <c r="J2379" s="10">
        <f t="shared" si="487"/>
        <v>2</v>
      </c>
      <c r="K2379" s="9">
        <f t="shared" si="488"/>
        <v>1</v>
      </c>
      <c r="L2379" s="8" t="e">
        <f t="shared" si="489"/>
        <v>#N/A</v>
      </c>
      <c r="M2379" s="2">
        <f t="shared" si="481"/>
        <v>0.44856403013182672</v>
      </c>
      <c r="N2379" s="2">
        <f t="shared" si="482"/>
        <v>0.48516949152542371</v>
      </c>
      <c r="O2379" s="2">
        <f t="shared" si="483"/>
        <v>0</v>
      </c>
      <c r="P2379" s="2">
        <f t="shared" si="484"/>
        <v>6.6266478342749513E-2</v>
      </c>
      <c r="Q2379" s="1">
        <v>3811</v>
      </c>
      <c r="R2379" s="1">
        <v>4122</v>
      </c>
      <c r="U2379" s="1">
        <v>563</v>
      </c>
      <c r="AZ2379" t="s">
        <v>753</v>
      </c>
      <c r="BA2379" t="s">
        <v>2764</v>
      </c>
      <c r="BC2379" s="43">
        <v>42</v>
      </c>
      <c r="BD2379" s="46">
        <v>93</v>
      </c>
      <c r="BE2379" s="49">
        <f t="shared" si="490"/>
        <v>42093</v>
      </c>
      <c r="BG2379" s="7" t="s">
        <v>481</v>
      </c>
    </row>
    <row r="2380" spans="1:59" hidden="1" outlineLevel="1">
      <c r="A2380" t="s">
        <v>331</v>
      </c>
      <c r="B2380" t="s">
        <v>2764</v>
      </c>
      <c r="C2380" s="1">
        <v>252938</v>
      </c>
      <c r="E2380" s="1">
        <f t="shared" si="486"/>
        <v>114681</v>
      </c>
      <c r="G2380" s="1">
        <v>97525</v>
      </c>
      <c r="H2380" s="2" t="str">
        <f t="shared" si="491"/>
        <v/>
      </c>
      <c r="I2380" s="2">
        <f t="shared" si="492"/>
        <v>0.85040242062765414</v>
      </c>
      <c r="J2380" s="10">
        <f t="shared" si="487"/>
        <v>1</v>
      </c>
      <c r="K2380" s="9">
        <f t="shared" si="488"/>
        <v>2</v>
      </c>
      <c r="L2380" s="8" t="e">
        <f t="shared" si="489"/>
        <v>#N/A</v>
      </c>
      <c r="M2380" s="2">
        <f t="shared" si="481"/>
        <v>0.55881096258316543</v>
      </c>
      <c r="N2380" s="2">
        <f t="shared" si="482"/>
        <v>0.35746113131207435</v>
      </c>
      <c r="O2380" s="2">
        <f t="shared" si="483"/>
        <v>0</v>
      </c>
      <c r="P2380" s="2">
        <f t="shared" si="484"/>
        <v>8.3727906104760219E-2</v>
      </c>
      <c r="Q2380" s="1">
        <v>64085</v>
      </c>
      <c r="R2380" s="1">
        <v>40994</v>
      </c>
      <c r="U2380" s="1">
        <v>9602</v>
      </c>
      <c r="AZ2380" t="s">
        <v>331</v>
      </c>
      <c r="BA2380" t="s">
        <v>2764</v>
      </c>
      <c r="BC2380" s="43">
        <v>42</v>
      </c>
      <c r="BD2380" s="46">
        <v>95</v>
      </c>
      <c r="BE2380" s="49">
        <f t="shared" si="490"/>
        <v>42095</v>
      </c>
      <c r="BG2380" s="7" t="s">
        <v>481</v>
      </c>
    </row>
    <row r="2381" spans="1:59" hidden="1" outlineLevel="1">
      <c r="A2381" t="s">
        <v>269</v>
      </c>
      <c r="B2381" t="s">
        <v>2764</v>
      </c>
      <c r="C2381" s="1">
        <v>96644</v>
      </c>
      <c r="E2381" s="1">
        <f t="shared" si="486"/>
        <v>41795</v>
      </c>
      <c r="G2381" s="1">
        <v>35792</v>
      </c>
      <c r="H2381" s="2" t="str">
        <f t="shared" si="491"/>
        <v/>
      </c>
      <c r="I2381" s="2">
        <f t="shared" si="492"/>
        <v>0.85637037923196557</v>
      </c>
      <c r="J2381" s="10">
        <f t="shared" si="487"/>
        <v>1</v>
      </c>
      <c r="K2381" s="9">
        <f t="shared" si="488"/>
        <v>2</v>
      </c>
      <c r="L2381" s="8" t="e">
        <f t="shared" si="489"/>
        <v>#N/A</v>
      </c>
      <c r="M2381" s="2">
        <f t="shared" si="481"/>
        <v>0.49288192367508077</v>
      </c>
      <c r="N2381" s="2">
        <f t="shared" si="482"/>
        <v>0.46974518483072136</v>
      </c>
      <c r="O2381" s="2">
        <f t="shared" si="483"/>
        <v>0</v>
      </c>
      <c r="P2381" s="2">
        <f t="shared" si="484"/>
        <v>3.7372891494197868E-2</v>
      </c>
      <c r="Q2381" s="1">
        <v>20600</v>
      </c>
      <c r="R2381" s="1">
        <v>19633</v>
      </c>
      <c r="U2381" s="1">
        <v>1562</v>
      </c>
      <c r="AZ2381" t="s">
        <v>269</v>
      </c>
      <c r="BA2381" t="s">
        <v>2764</v>
      </c>
      <c r="BC2381" s="43">
        <v>42</v>
      </c>
      <c r="BD2381" s="46">
        <v>97</v>
      </c>
      <c r="BE2381" s="49">
        <f t="shared" si="490"/>
        <v>42097</v>
      </c>
      <c r="BG2381" s="7" t="s">
        <v>481</v>
      </c>
    </row>
    <row r="2382" spans="1:59" hidden="1" outlineLevel="1">
      <c r="A2382" t="s">
        <v>1872</v>
      </c>
      <c r="B2382" t="s">
        <v>2764</v>
      </c>
      <c r="C2382" s="1">
        <v>42006</v>
      </c>
      <c r="E2382" s="1">
        <f t="shared" si="486"/>
        <v>18174</v>
      </c>
      <c r="G2382" s="1">
        <v>15327</v>
      </c>
      <c r="H2382" s="2" t="str">
        <f t="shared" si="491"/>
        <v/>
      </c>
      <c r="I2382" s="2">
        <f t="shared" si="492"/>
        <v>0.8433476394849786</v>
      </c>
      <c r="J2382" s="10">
        <f t="shared" si="487"/>
        <v>2</v>
      </c>
      <c r="K2382" s="9">
        <f t="shared" si="488"/>
        <v>1</v>
      </c>
      <c r="L2382" s="8" t="e">
        <f t="shared" si="489"/>
        <v>#N/A</v>
      </c>
      <c r="M2382" s="2">
        <f t="shared" si="481"/>
        <v>0.29663255199735888</v>
      </c>
      <c r="N2382" s="2">
        <f t="shared" si="482"/>
        <v>0.64757345658633214</v>
      </c>
      <c r="O2382" s="2">
        <f t="shared" si="483"/>
        <v>0</v>
      </c>
      <c r="P2382" s="2">
        <f t="shared" si="484"/>
        <v>5.5793991416308919E-2</v>
      </c>
      <c r="Q2382" s="1">
        <v>5391</v>
      </c>
      <c r="R2382" s="1">
        <v>11769</v>
      </c>
      <c r="U2382" s="1">
        <v>1014</v>
      </c>
      <c r="AZ2382" t="s">
        <v>1872</v>
      </c>
      <c r="BA2382" t="s">
        <v>2764</v>
      </c>
      <c r="BC2382" s="43">
        <v>42</v>
      </c>
      <c r="BD2382" s="46">
        <v>99</v>
      </c>
      <c r="BE2382" s="49">
        <f t="shared" si="490"/>
        <v>42099</v>
      </c>
      <c r="BG2382" s="7" t="s">
        <v>481</v>
      </c>
    </row>
    <row r="2383" spans="1:59" hidden="1" outlineLevel="1">
      <c r="A2383" t="s">
        <v>1496</v>
      </c>
      <c r="B2383" t="s">
        <v>2764</v>
      </c>
      <c r="C2383" s="1">
        <v>1575597</v>
      </c>
      <c r="E2383" s="1">
        <f t="shared" si="486"/>
        <v>874181</v>
      </c>
      <c r="G2383" s="1">
        <v>638058</v>
      </c>
      <c r="H2383" s="2" t="str">
        <f t="shared" si="491"/>
        <v/>
      </c>
      <c r="I2383" s="2">
        <f t="shared" si="492"/>
        <v>0.72989232207060095</v>
      </c>
      <c r="J2383" s="10">
        <f t="shared" si="487"/>
        <v>1</v>
      </c>
      <c r="K2383" s="9">
        <f t="shared" si="488"/>
        <v>2</v>
      </c>
      <c r="L2383" s="8" t="e">
        <f t="shared" si="489"/>
        <v>#N/A</v>
      </c>
      <c r="M2383" s="2">
        <f t="shared" si="481"/>
        <v>0.71960726668733366</v>
      </c>
      <c r="N2383" s="2">
        <f t="shared" si="482"/>
        <v>0.24339467455824365</v>
      </c>
      <c r="O2383" s="2">
        <f t="shared" si="483"/>
        <v>0</v>
      </c>
      <c r="P2383" s="2">
        <f t="shared" si="484"/>
        <v>3.6998058754422691E-2</v>
      </c>
      <c r="Q2383" s="1">
        <v>629067</v>
      </c>
      <c r="R2383" s="1">
        <v>212771</v>
      </c>
      <c r="U2383" s="1">
        <v>32343</v>
      </c>
      <c r="AZ2383" t="s">
        <v>1496</v>
      </c>
      <c r="BA2383" t="s">
        <v>2764</v>
      </c>
      <c r="BC2383" s="43">
        <v>42</v>
      </c>
      <c r="BD2383" s="46">
        <v>101</v>
      </c>
      <c r="BE2383" s="49">
        <f t="shared" si="490"/>
        <v>42101</v>
      </c>
      <c r="BG2383" s="7" t="s">
        <v>481</v>
      </c>
    </row>
    <row r="2384" spans="1:59" hidden="1" outlineLevel="1">
      <c r="A2384" t="s">
        <v>592</v>
      </c>
      <c r="B2384" t="s">
        <v>2764</v>
      </c>
      <c r="C2384" s="1">
        <v>33166</v>
      </c>
      <c r="E2384" s="1">
        <f t="shared" si="486"/>
        <v>15713</v>
      </c>
      <c r="G2384" s="1">
        <v>13603</v>
      </c>
      <c r="H2384" s="2" t="str">
        <f t="shared" si="491"/>
        <v/>
      </c>
      <c r="I2384" s="2">
        <f t="shared" si="492"/>
        <v>0.86571628587793548</v>
      </c>
      <c r="J2384" s="10">
        <f t="shared" si="487"/>
        <v>2</v>
      </c>
      <c r="K2384" s="9">
        <f t="shared" si="488"/>
        <v>1</v>
      </c>
      <c r="L2384" s="8" t="e">
        <f t="shared" si="489"/>
        <v>#N/A</v>
      </c>
      <c r="M2384" s="2">
        <f t="shared" si="481"/>
        <v>0.32940876980843886</v>
      </c>
      <c r="N2384" s="2">
        <f t="shared" si="482"/>
        <v>0.53637115764017052</v>
      </c>
      <c r="O2384" s="2">
        <f t="shared" si="483"/>
        <v>0</v>
      </c>
      <c r="P2384" s="2">
        <f t="shared" si="484"/>
        <v>0.13422007255139057</v>
      </c>
      <c r="Q2384" s="1">
        <v>5176</v>
      </c>
      <c r="R2384" s="1">
        <v>8428</v>
      </c>
      <c r="U2384" s="1">
        <v>2109</v>
      </c>
      <c r="AZ2384" t="s">
        <v>592</v>
      </c>
      <c r="BA2384" t="s">
        <v>2764</v>
      </c>
      <c r="BC2384" s="43">
        <v>42</v>
      </c>
      <c r="BD2384" s="46">
        <v>103</v>
      </c>
      <c r="BE2384" s="49">
        <f t="shared" si="490"/>
        <v>42103</v>
      </c>
      <c r="BG2384" s="7" t="s">
        <v>481</v>
      </c>
    </row>
    <row r="2385" spans="1:59" hidden="1" outlineLevel="1">
      <c r="A2385" t="s">
        <v>1317</v>
      </c>
      <c r="B2385" t="s">
        <v>2764</v>
      </c>
      <c r="C2385" s="1">
        <v>16999</v>
      </c>
      <c r="E2385" s="1">
        <f t="shared" si="486"/>
        <v>8509</v>
      </c>
      <c r="G2385" s="1">
        <v>7044</v>
      </c>
      <c r="H2385" s="2" t="str">
        <f t="shared" si="491"/>
        <v/>
      </c>
      <c r="I2385" s="2">
        <f t="shared" si="492"/>
        <v>0.82782935715125161</v>
      </c>
      <c r="J2385" s="10">
        <f t="shared" si="487"/>
        <v>2</v>
      </c>
      <c r="K2385" s="9">
        <f t="shared" si="488"/>
        <v>1</v>
      </c>
      <c r="L2385" s="8" t="e">
        <f t="shared" si="489"/>
        <v>#N/A</v>
      </c>
      <c r="M2385" s="2">
        <f t="shared" si="481"/>
        <v>0.38523915853801854</v>
      </c>
      <c r="N2385" s="2">
        <f t="shared" si="482"/>
        <v>0.57926900928428726</v>
      </c>
      <c r="O2385" s="2">
        <f t="shared" si="483"/>
        <v>0</v>
      </c>
      <c r="P2385" s="2">
        <f t="shared" si="484"/>
        <v>3.5491832177694138E-2</v>
      </c>
      <c r="Q2385" s="1">
        <v>3278</v>
      </c>
      <c r="R2385" s="1">
        <v>4929</v>
      </c>
      <c r="U2385" s="1">
        <v>302</v>
      </c>
      <c r="AZ2385" t="s">
        <v>1317</v>
      </c>
      <c r="BA2385" t="s">
        <v>2764</v>
      </c>
      <c r="BC2385" s="43">
        <v>42</v>
      </c>
      <c r="BD2385" s="46">
        <v>105</v>
      </c>
      <c r="BE2385" s="49">
        <f t="shared" si="490"/>
        <v>42105</v>
      </c>
      <c r="BG2385" s="7" t="s">
        <v>481</v>
      </c>
    </row>
    <row r="2386" spans="1:59" hidden="1" outlineLevel="1">
      <c r="A2386" t="s">
        <v>972</v>
      </c>
      <c r="B2386" t="s">
        <v>2764</v>
      </c>
      <c r="C2386" s="1">
        <v>154751</v>
      </c>
      <c r="E2386" s="1">
        <f t="shared" si="486"/>
        <v>71492</v>
      </c>
      <c r="G2386" s="1">
        <v>63029</v>
      </c>
      <c r="H2386" s="2" t="str">
        <f t="shared" si="491"/>
        <v/>
      </c>
      <c r="I2386" s="2">
        <f t="shared" si="492"/>
        <v>0.88162311867062049</v>
      </c>
      <c r="J2386" s="10">
        <f t="shared" si="487"/>
        <v>2</v>
      </c>
      <c r="K2386" s="9">
        <f t="shared" si="488"/>
        <v>1</v>
      </c>
      <c r="L2386" s="8" t="e">
        <f t="shared" si="489"/>
        <v>#N/A</v>
      </c>
      <c r="M2386" s="2">
        <f t="shared" si="481"/>
        <v>0.4167878923515918</v>
      </c>
      <c r="N2386" s="2">
        <f t="shared" si="482"/>
        <v>0.54579533374363565</v>
      </c>
      <c r="O2386" s="2">
        <f t="shared" si="483"/>
        <v>0</v>
      </c>
      <c r="P2386" s="2">
        <f t="shared" si="484"/>
        <v>3.7416773904772604E-2</v>
      </c>
      <c r="Q2386" s="1">
        <v>29797</v>
      </c>
      <c r="R2386" s="1">
        <v>39020</v>
      </c>
      <c r="U2386" s="1">
        <v>2675</v>
      </c>
      <c r="AZ2386" t="s">
        <v>972</v>
      </c>
      <c r="BA2386" t="s">
        <v>2764</v>
      </c>
      <c r="BC2386" s="43">
        <v>42</v>
      </c>
      <c r="BD2386" s="46">
        <v>107</v>
      </c>
      <c r="BE2386" s="49">
        <f t="shared" si="490"/>
        <v>42107</v>
      </c>
      <c r="BG2386" s="7" t="s">
        <v>481</v>
      </c>
    </row>
    <row r="2387" spans="1:59" hidden="1" outlineLevel="1">
      <c r="A2387" t="s">
        <v>973</v>
      </c>
      <c r="B2387" t="s">
        <v>2764</v>
      </c>
      <c r="C2387" s="1">
        <v>37232</v>
      </c>
      <c r="E2387" s="1">
        <f t="shared" si="486"/>
        <v>14703</v>
      </c>
      <c r="G2387" s="1">
        <v>12596</v>
      </c>
      <c r="H2387" s="2" t="str">
        <f t="shared" si="491"/>
        <v/>
      </c>
      <c r="I2387" s="2">
        <f t="shared" si="492"/>
        <v>0.85669591239883014</v>
      </c>
      <c r="J2387" s="10">
        <f t="shared" si="487"/>
        <v>2</v>
      </c>
      <c r="K2387" s="9">
        <f t="shared" si="488"/>
        <v>1</v>
      </c>
      <c r="L2387" s="8" t="e">
        <f t="shared" si="489"/>
        <v>#N/A</v>
      </c>
      <c r="M2387" s="2">
        <f t="shared" si="481"/>
        <v>0.2500170033326532</v>
      </c>
      <c r="N2387" s="2">
        <f t="shared" si="482"/>
        <v>0.69856491872406989</v>
      </c>
      <c r="O2387" s="2">
        <f t="shared" si="483"/>
        <v>0</v>
      </c>
      <c r="P2387" s="2">
        <f t="shared" si="484"/>
        <v>5.1418077943276908E-2</v>
      </c>
      <c r="Q2387" s="1">
        <v>3676</v>
      </c>
      <c r="R2387" s="1">
        <v>10271</v>
      </c>
      <c r="U2387" s="1">
        <v>756</v>
      </c>
      <c r="AZ2387" t="s">
        <v>973</v>
      </c>
      <c r="BA2387" t="s">
        <v>2764</v>
      </c>
      <c r="BC2387" s="43">
        <v>42</v>
      </c>
      <c r="BD2387" s="46">
        <v>109</v>
      </c>
      <c r="BE2387" s="49">
        <f t="shared" si="490"/>
        <v>42109</v>
      </c>
      <c r="BG2387" s="7" t="s">
        <v>481</v>
      </c>
    </row>
    <row r="2388" spans="1:59" hidden="1" outlineLevel="1">
      <c r="A2388" t="s">
        <v>2932</v>
      </c>
      <c r="B2388" t="s">
        <v>2764</v>
      </c>
      <c r="C2388" s="1">
        <v>78867</v>
      </c>
      <c r="E2388" s="1">
        <f t="shared" si="486"/>
        <v>38978</v>
      </c>
      <c r="G2388" s="1">
        <v>32759</v>
      </c>
      <c r="H2388" s="2" t="str">
        <f t="shared" si="491"/>
        <v/>
      </c>
      <c r="I2388" s="2">
        <f t="shared" si="492"/>
        <v>0.84044845810457181</v>
      </c>
      <c r="J2388" s="10">
        <f t="shared" si="487"/>
        <v>2</v>
      </c>
      <c r="K2388" s="9">
        <f t="shared" si="488"/>
        <v>1</v>
      </c>
      <c r="L2388" s="8" t="e">
        <f t="shared" si="489"/>
        <v>#N/A</v>
      </c>
      <c r="M2388" s="2">
        <f t="shared" si="481"/>
        <v>0.48219508440658831</v>
      </c>
      <c r="N2388" s="2">
        <f t="shared" si="482"/>
        <v>0.48427317974241879</v>
      </c>
      <c r="O2388" s="2">
        <f t="shared" si="483"/>
        <v>0</v>
      </c>
      <c r="P2388" s="2">
        <f t="shared" si="484"/>
        <v>3.3531735850992894E-2</v>
      </c>
      <c r="Q2388" s="1">
        <v>18795</v>
      </c>
      <c r="R2388" s="1">
        <v>18876</v>
      </c>
      <c r="U2388" s="1">
        <v>1307</v>
      </c>
      <c r="AZ2388" t="s">
        <v>2932</v>
      </c>
      <c r="BA2388" t="s">
        <v>2764</v>
      </c>
      <c r="BC2388" s="43">
        <v>42</v>
      </c>
      <c r="BD2388" s="46">
        <v>111</v>
      </c>
      <c r="BE2388" s="49">
        <f t="shared" si="490"/>
        <v>42111</v>
      </c>
      <c r="BG2388" s="7" t="s">
        <v>481</v>
      </c>
    </row>
    <row r="2389" spans="1:59" hidden="1" outlineLevel="1">
      <c r="A2389" t="s">
        <v>2455</v>
      </c>
      <c r="B2389" t="s">
        <v>2764</v>
      </c>
      <c r="C2389" s="1">
        <v>6222</v>
      </c>
      <c r="E2389" s="1">
        <f t="shared" si="486"/>
        <v>3723</v>
      </c>
      <c r="G2389" s="1">
        <v>3113</v>
      </c>
      <c r="H2389" s="2" t="str">
        <f t="shared" si="491"/>
        <v/>
      </c>
      <c r="I2389" s="2">
        <f t="shared" si="492"/>
        <v>0.83615363953800703</v>
      </c>
      <c r="J2389" s="10">
        <f t="shared" si="487"/>
        <v>2</v>
      </c>
      <c r="K2389" s="9">
        <f t="shared" si="488"/>
        <v>1</v>
      </c>
      <c r="L2389" s="8" t="e">
        <f t="shared" si="489"/>
        <v>#N/A</v>
      </c>
      <c r="M2389" s="2">
        <f t="shared" si="481"/>
        <v>0.41337630942788073</v>
      </c>
      <c r="N2389" s="2">
        <f t="shared" si="482"/>
        <v>0.54257319366102608</v>
      </c>
      <c r="O2389" s="2">
        <f t="shared" si="483"/>
        <v>0</v>
      </c>
      <c r="P2389" s="2">
        <f t="shared" si="484"/>
        <v>4.4050496911093195E-2</v>
      </c>
      <c r="Q2389" s="1">
        <v>1539</v>
      </c>
      <c r="R2389" s="1">
        <v>2020</v>
      </c>
      <c r="U2389" s="1">
        <v>164</v>
      </c>
      <c r="AZ2389" t="s">
        <v>2455</v>
      </c>
      <c r="BA2389" t="s">
        <v>2764</v>
      </c>
      <c r="BC2389" s="43">
        <v>42</v>
      </c>
      <c r="BD2389" s="46">
        <v>113</v>
      </c>
      <c r="BE2389" s="49">
        <f t="shared" si="490"/>
        <v>42113</v>
      </c>
      <c r="BG2389" s="7" t="s">
        <v>481</v>
      </c>
    </row>
    <row r="2390" spans="1:59" hidden="1" outlineLevel="1">
      <c r="A2390" t="s">
        <v>2363</v>
      </c>
      <c r="B2390" t="s">
        <v>2764</v>
      </c>
      <c r="C2390" s="1">
        <v>41039</v>
      </c>
      <c r="E2390" s="1">
        <f t="shared" si="486"/>
        <v>19609</v>
      </c>
      <c r="G2390" s="1">
        <v>16709</v>
      </c>
      <c r="H2390" s="2" t="str">
        <f t="shared" si="491"/>
        <v/>
      </c>
      <c r="I2390" s="2">
        <f t="shared" si="492"/>
        <v>0.85210872558519046</v>
      </c>
      <c r="J2390" s="10">
        <f t="shared" si="487"/>
        <v>2</v>
      </c>
      <c r="K2390" s="9">
        <f t="shared" si="488"/>
        <v>1</v>
      </c>
      <c r="L2390" s="8" t="e">
        <f t="shared" si="489"/>
        <v>#N/A</v>
      </c>
      <c r="M2390" s="2">
        <f t="shared" si="481"/>
        <v>0.34902340761895045</v>
      </c>
      <c r="N2390" s="2">
        <f t="shared" si="482"/>
        <v>0.60069355908001432</v>
      </c>
      <c r="O2390" s="2">
        <f t="shared" si="483"/>
        <v>0</v>
      </c>
      <c r="P2390" s="2">
        <f t="shared" si="484"/>
        <v>5.0283033301035229E-2</v>
      </c>
      <c r="Q2390" s="1">
        <v>6844</v>
      </c>
      <c r="R2390" s="1">
        <v>11779</v>
      </c>
      <c r="U2390" s="1">
        <v>986</v>
      </c>
      <c r="AZ2390" t="s">
        <v>2363</v>
      </c>
      <c r="BA2390" t="s">
        <v>2764</v>
      </c>
      <c r="BC2390" s="43">
        <v>42</v>
      </c>
      <c r="BD2390" s="46">
        <v>115</v>
      </c>
      <c r="BE2390" s="49">
        <f t="shared" si="490"/>
        <v>42115</v>
      </c>
      <c r="BG2390" s="7" t="s">
        <v>481</v>
      </c>
    </row>
    <row r="2391" spans="1:59" hidden="1" outlineLevel="1">
      <c r="A2391" t="s">
        <v>1944</v>
      </c>
      <c r="B2391" t="s">
        <v>2764</v>
      </c>
      <c r="C2391" s="1">
        <v>41517</v>
      </c>
      <c r="E2391" s="1">
        <f t="shared" si="486"/>
        <v>19429</v>
      </c>
      <c r="G2391" s="1">
        <v>16543</v>
      </c>
      <c r="H2391" s="2" t="str">
        <f t="shared" si="491"/>
        <v/>
      </c>
      <c r="I2391" s="2">
        <f t="shared" si="492"/>
        <v>0.85145915898913993</v>
      </c>
      <c r="J2391" s="10">
        <f t="shared" si="487"/>
        <v>2</v>
      </c>
      <c r="K2391" s="9">
        <f t="shared" si="488"/>
        <v>1</v>
      </c>
      <c r="L2391" s="8" t="e">
        <f t="shared" si="489"/>
        <v>#N/A</v>
      </c>
      <c r="M2391" s="2">
        <f t="shared" si="481"/>
        <v>0.28503783004786659</v>
      </c>
      <c r="N2391" s="2">
        <f t="shared" si="482"/>
        <v>0.68022028925832523</v>
      </c>
      <c r="O2391" s="2">
        <f t="shared" si="483"/>
        <v>0</v>
      </c>
      <c r="P2391" s="2">
        <f t="shared" si="484"/>
        <v>3.4741880693808125E-2</v>
      </c>
      <c r="Q2391" s="1">
        <v>5538</v>
      </c>
      <c r="R2391" s="1">
        <v>13216</v>
      </c>
      <c r="U2391" s="1">
        <v>675</v>
      </c>
      <c r="AZ2391" t="s">
        <v>1944</v>
      </c>
      <c r="BA2391" t="s">
        <v>2764</v>
      </c>
      <c r="BC2391" s="43">
        <v>42</v>
      </c>
      <c r="BD2391" s="46">
        <v>117</v>
      </c>
      <c r="BE2391" s="49">
        <f t="shared" si="490"/>
        <v>42117</v>
      </c>
      <c r="BG2391" s="7" t="s">
        <v>481</v>
      </c>
    </row>
    <row r="2392" spans="1:59" hidden="1" outlineLevel="1">
      <c r="A2392" t="s">
        <v>1161</v>
      </c>
      <c r="B2392" t="s">
        <v>2764</v>
      </c>
      <c r="C2392" s="1">
        <v>36668</v>
      </c>
      <c r="E2392" s="1">
        <f t="shared" si="486"/>
        <v>14238</v>
      </c>
      <c r="G2392" s="1">
        <v>12265</v>
      </c>
      <c r="H2392" s="2" t="str">
        <f t="shared" si="491"/>
        <v/>
      </c>
      <c r="I2392" s="2">
        <f t="shared" si="492"/>
        <v>0.86142716673690123</v>
      </c>
      <c r="J2392" s="10">
        <f t="shared" si="487"/>
        <v>2</v>
      </c>
      <c r="K2392" s="9">
        <f t="shared" si="488"/>
        <v>1</v>
      </c>
      <c r="L2392" s="8" t="e">
        <f t="shared" si="489"/>
        <v>#N/A</v>
      </c>
      <c r="M2392" s="2">
        <f t="shared" si="481"/>
        <v>0.29470431240342743</v>
      </c>
      <c r="N2392" s="2">
        <f t="shared" si="482"/>
        <v>0.62269981739008284</v>
      </c>
      <c r="O2392" s="2">
        <f t="shared" si="483"/>
        <v>0</v>
      </c>
      <c r="P2392" s="2">
        <f t="shared" si="484"/>
        <v>8.259587020648973E-2</v>
      </c>
      <c r="Q2392" s="1">
        <v>4196</v>
      </c>
      <c r="R2392" s="1">
        <v>8866</v>
      </c>
      <c r="U2392" s="1">
        <v>1176</v>
      </c>
      <c r="AZ2392" t="s">
        <v>1161</v>
      </c>
      <c r="BA2392" t="s">
        <v>2764</v>
      </c>
      <c r="BC2392" s="43">
        <v>42</v>
      </c>
      <c r="BD2392" s="46">
        <v>119</v>
      </c>
      <c r="BE2392" s="49">
        <f t="shared" si="490"/>
        <v>42119</v>
      </c>
      <c r="BG2392" s="7" t="s">
        <v>481</v>
      </c>
    </row>
    <row r="2393" spans="1:59" hidden="1" outlineLevel="1">
      <c r="A2393" t="s">
        <v>2582</v>
      </c>
      <c r="B2393" t="s">
        <v>2764</v>
      </c>
      <c r="C2393" s="1">
        <v>59399</v>
      </c>
      <c r="E2393" s="1">
        <f t="shared" si="486"/>
        <v>25903</v>
      </c>
      <c r="G2393" s="1">
        <v>21554</v>
      </c>
      <c r="H2393" s="2" t="str">
        <f t="shared" si="491"/>
        <v/>
      </c>
      <c r="I2393" s="2">
        <f t="shared" si="492"/>
        <v>0.83210438945295917</v>
      </c>
      <c r="J2393" s="10">
        <f t="shared" si="487"/>
        <v>2</v>
      </c>
      <c r="K2393" s="9">
        <f t="shared" si="488"/>
        <v>1</v>
      </c>
      <c r="L2393" s="8" t="e">
        <f t="shared" si="489"/>
        <v>#N/A</v>
      </c>
      <c r="M2393" s="2">
        <f t="shared" si="481"/>
        <v>0.39678801683202719</v>
      </c>
      <c r="N2393" s="2">
        <f t="shared" si="482"/>
        <v>0.55213681812917426</v>
      </c>
      <c r="O2393" s="2">
        <f t="shared" si="483"/>
        <v>0</v>
      </c>
      <c r="P2393" s="2">
        <f t="shared" si="484"/>
        <v>5.1075165038798498E-2</v>
      </c>
      <c r="Q2393" s="1">
        <v>10278</v>
      </c>
      <c r="R2393" s="1">
        <v>14302</v>
      </c>
      <c r="U2393" s="1">
        <v>1323</v>
      </c>
      <c r="AZ2393" t="s">
        <v>2582</v>
      </c>
      <c r="BA2393" t="s">
        <v>2764</v>
      </c>
      <c r="BC2393" s="43">
        <v>42</v>
      </c>
      <c r="BD2393" s="46">
        <v>121</v>
      </c>
      <c r="BE2393" s="49">
        <f t="shared" si="490"/>
        <v>42121</v>
      </c>
      <c r="BG2393" s="7" t="s">
        <v>481</v>
      </c>
    </row>
    <row r="2394" spans="1:59" hidden="1" outlineLevel="1">
      <c r="A2394" t="s">
        <v>1370</v>
      </c>
      <c r="B2394" t="s">
        <v>2764</v>
      </c>
      <c r="C2394" s="1">
        <v>45156</v>
      </c>
      <c r="E2394" s="1">
        <f t="shared" si="486"/>
        <v>22264</v>
      </c>
      <c r="G2394" s="1">
        <v>18426</v>
      </c>
      <c r="H2394" s="2" t="str">
        <f t="shared" si="491"/>
        <v/>
      </c>
      <c r="I2394" s="2">
        <f t="shared" si="492"/>
        <v>0.82761408551922389</v>
      </c>
      <c r="J2394" s="10">
        <f t="shared" si="487"/>
        <v>2</v>
      </c>
      <c r="K2394" s="9">
        <f t="shared" si="488"/>
        <v>1</v>
      </c>
      <c r="L2394" s="8" t="e">
        <f t="shared" si="489"/>
        <v>#N/A</v>
      </c>
      <c r="M2394" s="2">
        <f t="shared" si="481"/>
        <v>0.40459935321595403</v>
      </c>
      <c r="N2394" s="2">
        <f t="shared" si="482"/>
        <v>0.52986884656845135</v>
      </c>
      <c r="O2394" s="2">
        <f t="shared" si="483"/>
        <v>0</v>
      </c>
      <c r="P2394" s="2">
        <f t="shared" si="484"/>
        <v>6.5531800215594682E-2</v>
      </c>
      <c r="Q2394" s="1">
        <v>9008</v>
      </c>
      <c r="R2394" s="1">
        <v>11797</v>
      </c>
      <c r="U2394" s="1">
        <v>1459</v>
      </c>
      <c r="AZ2394" t="s">
        <v>1370</v>
      </c>
      <c r="BA2394" t="s">
        <v>2764</v>
      </c>
      <c r="BC2394" s="43">
        <v>42</v>
      </c>
      <c r="BD2394" s="46">
        <v>123</v>
      </c>
      <c r="BE2394" s="49">
        <f t="shared" si="490"/>
        <v>42123</v>
      </c>
      <c r="BG2394" s="7" t="s">
        <v>481</v>
      </c>
    </row>
    <row r="2395" spans="1:59" hidden="1" outlineLevel="1">
      <c r="A2395" t="s">
        <v>1297</v>
      </c>
      <c r="B2395" t="s">
        <v>2764</v>
      </c>
      <c r="C2395" s="1">
        <v>205562</v>
      </c>
      <c r="E2395" s="1">
        <f t="shared" si="486"/>
        <v>102501</v>
      </c>
      <c r="G2395" s="1">
        <v>84364</v>
      </c>
      <c r="H2395" s="2" t="str">
        <f t="shared" si="491"/>
        <v/>
      </c>
      <c r="I2395" s="2">
        <f t="shared" si="492"/>
        <v>0.82305538482551388</v>
      </c>
      <c r="J2395" s="10">
        <f t="shared" si="487"/>
        <v>1</v>
      </c>
      <c r="K2395" s="9">
        <f t="shared" si="488"/>
        <v>2</v>
      </c>
      <c r="L2395" s="8" t="e">
        <f t="shared" si="489"/>
        <v>#N/A</v>
      </c>
      <c r="M2395" s="2">
        <f t="shared" si="481"/>
        <v>0.68746646374181719</v>
      </c>
      <c r="N2395" s="2">
        <f t="shared" si="482"/>
        <v>0.26160720383215774</v>
      </c>
      <c r="O2395" s="2">
        <f t="shared" si="483"/>
        <v>0</v>
      </c>
      <c r="P2395" s="2">
        <f t="shared" si="484"/>
        <v>5.0926332426025067E-2</v>
      </c>
      <c r="Q2395" s="1">
        <v>70466</v>
      </c>
      <c r="R2395" s="1">
        <v>26815</v>
      </c>
      <c r="U2395" s="1">
        <v>5220</v>
      </c>
      <c r="AZ2395" t="s">
        <v>1297</v>
      </c>
      <c r="BA2395" t="s">
        <v>2764</v>
      </c>
      <c r="BC2395" s="43">
        <v>42</v>
      </c>
      <c r="BD2395" s="46">
        <v>125</v>
      </c>
      <c r="BE2395" s="49">
        <f t="shared" si="490"/>
        <v>42125</v>
      </c>
      <c r="BG2395" s="7" t="s">
        <v>481</v>
      </c>
    </row>
    <row r="2396" spans="1:59" hidden="1" outlineLevel="1">
      <c r="A2396" t="s">
        <v>1156</v>
      </c>
      <c r="B2396" t="s">
        <v>2764</v>
      </c>
      <c r="C2396" s="1">
        <v>42593</v>
      </c>
      <c r="E2396" s="1">
        <f t="shared" si="486"/>
        <v>19316</v>
      </c>
      <c r="G2396" s="1">
        <v>16822</v>
      </c>
      <c r="H2396" s="2" t="str">
        <f t="shared" si="491"/>
        <v/>
      </c>
      <c r="I2396" s="2">
        <f t="shared" si="492"/>
        <v>0.87088424104369433</v>
      </c>
      <c r="J2396" s="10">
        <f t="shared" si="487"/>
        <v>2</v>
      </c>
      <c r="K2396" s="9">
        <f t="shared" si="488"/>
        <v>1</v>
      </c>
      <c r="L2396" s="8" t="e">
        <f t="shared" si="489"/>
        <v>#N/A</v>
      </c>
      <c r="M2396" s="2">
        <f t="shared" si="481"/>
        <v>0.28587699316628701</v>
      </c>
      <c r="N2396" s="2">
        <f t="shared" si="482"/>
        <v>0.65137709670739286</v>
      </c>
      <c r="O2396" s="2">
        <f t="shared" si="483"/>
        <v>0</v>
      </c>
      <c r="P2396" s="2">
        <f t="shared" si="484"/>
        <v>6.2745910126320137E-2</v>
      </c>
      <c r="Q2396" s="1">
        <v>5522</v>
      </c>
      <c r="R2396" s="1">
        <v>12582</v>
      </c>
      <c r="U2396" s="1">
        <v>1212</v>
      </c>
      <c r="AZ2396" t="s">
        <v>1156</v>
      </c>
      <c r="BA2396" t="s">
        <v>2764</v>
      </c>
      <c r="BC2396" s="43">
        <v>42</v>
      </c>
      <c r="BD2396" s="46">
        <v>127</v>
      </c>
      <c r="BE2396" s="49">
        <f t="shared" si="490"/>
        <v>42127</v>
      </c>
      <c r="BG2396" s="7" t="s">
        <v>481</v>
      </c>
    </row>
    <row r="2397" spans="1:59" hidden="1" outlineLevel="1">
      <c r="A2397" t="s">
        <v>1555</v>
      </c>
      <c r="B2397" t="s">
        <v>2764</v>
      </c>
      <c r="C2397" s="1">
        <v>373857</v>
      </c>
      <c r="E2397" s="1">
        <f t="shared" si="486"/>
        <v>182109</v>
      </c>
      <c r="G2397" s="1">
        <v>154451</v>
      </c>
      <c r="H2397" s="2" t="str">
        <f t="shared" si="491"/>
        <v/>
      </c>
      <c r="I2397" s="2">
        <f t="shared" si="492"/>
        <v>0.84812392578071372</v>
      </c>
      <c r="J2397" s="10">
        <f t="shared" si="487"/>
        <v>1</v>
      </c>
      <c r="K2397" s="9">
        <f t="shared" si="488"/>
        <v>2</v>
      </c>
      <c r="L2397" s="8" t="e">
        <f t="shared" si="489"/>
        <v>#N/A</v>
      </c>
      <c r="M2397" s="2">
        <f t="shared" ref="M2397:O2400" si="493">Q2397/$E2397</f>
        <v>0.66397597043528878</v>
      </c>
      <c r="N2397" s="2">
        <f t="shared" si="493"/>
        <v>0.28143584336853206</v>
      </c>
      <c r="O2397" s="2">
        <f t="shared" si="493"/>
        <v>0</v>
      </c>
      <c r="P2397" s="2">
        <f>1-M2397-N2397-O2397</f>
        <v>5.4588186196179167E-2</v>
      </c>
      <c r="Q2397" s="1">
        <v>120916</v>
      </c>
      <c r="R2397" s="1">
        <v>51252</v>
      </c>
      <c r="U2397" s="1">
        <v>9941</v>
      </c>
      <c r="AZ2397" t="s">
        <v>1555</v>
      </c>
      <c r="BA2397" t="s">
        <v>2764</v>
      </c>
      <c r="BC2397" s="43">
        <v>42</v>
      </c>
      <c r="BD2397" s="46">
        <v>129</v>
      </c>
      <c r="BE2397" s="49">
        <f>BC2397*1000+BD2397</f>
        <v>42129</v>
      </c>
      <c r="BG2397" s="7" t="s">
        <v>481</v>
      </c>
    </row>
    <row r="2398" spans="1:59" hidden="1" outlineLevel="1">
      <c r="A2398" t="s">
        <v>1668</v>
      </c>
      <c r="B2398" t="s">
        <v>2764</v>
      </c>
      <c r="C2398" s="1">
        <v>28601</v>
      </c>
      <c r="E2398" s="1">
        <f>SUM(Q2398:AN2398)</f>
        <v>12720</v>
      </c>
      <c r="G2398" s="1">
        <v>10850</v>
      </c>
      <c r="H2398" s="2" t="str">
        <f t="shared" si="491"/>
        <v/>
      </c>
      <c r="I2398" s="2">
        <f t="shared" si="492"/>
        <v>0.8529874213836478</v>
      </c>
      <c r="J2398" s="10">
        <f t="shared" si="487"/>
        <v>2</v>
      </c>
      <c r="K2398" s="9">
        <f t="shared" si="488"/>
        <v>1</v>
      </c>
      <c r="L2398" s="8" t="e">
        <f t="shared" si="489"/>
        <v>#N/A</v>
      </c>
      <c r="M2398" s="2">
        <f t="shared" si="493"/>
        <v>0.3142295597484277</v>
      </c>
      <c r="N2398" s="2">
        <f t="shared" si="493"/>
        <v>0.63710691823899368</v>
      </c>
      <c r="O2398" s="2">
        <f t="shared" si="493"/>
        <v>0</v>
      </c>
      <c r="P2398" s="2">
        <f>1-M2398-N2398-O2398</f>
        <v>4.8663522012578619E-2</v>
      </c>
      <c r="Q2398" s="1">
        <v>3997</v>
      </c>
      <c r="R2398" s="1">
        <v>8104</v>
      </c>
      <c r="U2398" s="1">
        <v>619</v>
      </c>
      <c r="AZ2398" t="s">
        <v>1668</v>
      </c>
      <c r="BA2398" t="s">
        <v>2764</v>
      </c>
      <c r="BC2398" s="43">
        <v>42</v>
      </c>
      <c r="BD2398" s="46">
        <v>131</v>
      </c>
      <c r="BE2398" s="49">
        <f>BC2398*1000+BD2398</f>
        <v>42131</v>
      </c>
      <c r="BG2398" s="7" t="s">
        <v>481</v>
      </c>
    </row>
    <row r="2399" spans="1:59" hidden="1" outlineLevel="1">
      <c r="A2399" t="s">
        <v>1678</v>
      </c>
      <c r="B2399" t="s">
        <v>2764</v>
      </c>
      <c r="C2399" s="1">
        <v>351046</v>
      </c>
      <c r="E2399" s="1">
        <f>SUM(Q2399:AN2399)</f>
        <v>155579</v>
      </c>
      <c r="G2399" s="1">
        <v>134245</v>
      </c>
      <c r="H2399" s="2" t="str">
        <f t="shared" si="491"/>
        <v/>
      </c>
      <c r="I2399" s="2">
        <f t="shared" si="492"/>
        <v>0.86287352406173068</v>
      </c>
      <c r="J2399" s="10">
        <f t="shared" si="487"/>
        <v>2</v>
      </c>
      <c r="K2399" s="9">
        <f t="shared" si="488"/>
        <v>1</v>
      </c>
      <c r="L2399" s="8" t="e">
        <f t="shared" si="489"/>
        <v>#N/A</v>
      </c>
      <c r="M2399" s="2">
        <f t="shared" si="493"/>
        <v>0.39797144858881983</v>
      </c>
      <c r="N2399" s="2">
        <f t="shared" si="493"/>
        <v>0.51033237133546305</v>
      </c>
      <c r="O2399" s="2">
        <f t="shared" si="493"/>
        <v>0</v>
      </c>
      <c r="P2399" s="2">
        <f>1-M2399-N2399-O2399</f>
        <v>9.1696180075717115E-2</v>
      </c>
      <c r="Q2399" s="1">
        <v>61916</v>
      </c>
      <c r="R2399" s="1">
        <v>79397</v>
      </c>
      <c r="U2399" s="1">
        <v>14266</v>
      </c>
      <c r="AZ2399" t="s">
        <v>1678</v>
      </c>
      <c r="BA2399" t="s">
        <v>2764</v>
      </c>
      <c r="BC2399" s="43">
        <v>42</v>
      </c>
      <c r="BD2399" s="46">
        <v>133</v>
      </c>
      <c r="BE2399" s="49">
        <f>BC2399*1000+BD2399</f>
        <v>42133</v>
      </c>
      <c r="BG2399" s="7" t="s">
        <v>481</v>
      </c>
    </row>
    <row r="2400" spans="1:59" collapsed="1">
      <c r="A2400" t="s">
        <v>2664</v>
      </c>
      <c r="B2400" t="s">
        <v>1301</v>
      </c>
      <c r="C2400" s="1">
        <v>12049450</v>
      </c>
      <c r="D2400" s="66">
        <v>9136000</v>
      </c>
      <c r="E2400" s="1">
        <f>SUM(Q2400:AN2400)</f>
        <v>5993002</v>
      </c>
      <c r="G2400" s="1">
        <v>4959810</v>
      </c>
      <c r="H2400" s="2">
        <f t="shared" si="491"/>
        <v>0.54288638353765328</v>
      </c>
      <c r="I2400" s="2">
        <f t="shared" si="492"/>
        <v>0.82760025776730928</v>
      </c>
      <c r="J2400" s="10">
        <f t="shared" si="487"/>
        <v>1</v>
      </c>
      <c r="K2400" s="9">
        <f t="shared" si="488"/>
        <v>2</v>
      </c>
      <c r="L2400" s="8" t="e">
        <f t="shared" si="489"/>
        <v>#N/A</v>
      </c>
      <c r="M2400" s="2">
        <f t="shared" si="493"/>
        <v>0.50788519676783017</v>
      </c>
      <c r="N2400" s="2">
        <f t="shared" si="493"/>
        <v>0.4284402040913719</v>
      </c>
      <c r="O2400" s="2">
        <f t="shared" si="493"/>
        <v>0</v>
      </c>
      <c r="P2400" s="2">
        <f>1-M2400-N2400-O2400</f>
        <v>6.3674599140797927E-2</v>
      </c>
      <c r="Q2400" s="1">
        <f>SUM(Q2333:Q2399)</f>
        <v>3043757</v>
      </c>
      <c r="R2400" s="1">
        <f>SUM(R2333:R2399)</f>
        <v>2567643</v>
      </c>
      <c r="U2400" s="1">
        <f>SUM(U2333:U2399)</f>
        <v>381602</v>
      </c>
      <c r="AZ2400" t="s">
        <v>2664</v>
      </c>
      <c r="BA2400" t="s">
        <v>1301</v>
      </c>
      <c r="BC2400" s="43">
        <v>42</v>
      </c>
      <c r="BD2400" s="46"/>
      <c r="BE2400" s="43">
        <v>42</v>
      </c>
      <c r="BG2400" s="7" t="s">
        <v>346</v>
      </c>
    </row>
    <row r="2401" spans="1:59">
      <c r="H2401" s="2"/>
      <c r="I2401" s="2"/>
      <c r="L2401" s="8"/>
      <c r="BC2401" s="43"/>
      <c r="BD2401" s="46"/>
    </row>
    <row r="2402" spans="1:59" hidden="1" outlineLevel="1">
      <c r="A2402" t="s">
        <v>2643</v>
      </c>
      <c r="B2402" t="s">
        <v>1577</v>
      </c>
      <c r="C2402" s="1">
        <v>49310</v>
      </c>
      <c r="E2402" s="1">
        <v>28073</v>
      </c>
      <c r="G2402" s="1">
        <v>24911</v>
      </c>
      <c r="H2402" s="2" t="str">
        <f t="shared" si="491"/>
        <v/>
      </c>
      <c r="I2402" s="2">
        <f t="shared" si="492"/>
        <v>0.88736508388843371</v>
      </c>
      <c r="J2402" s="10" t="e">
        <f t="shared" ref="J2402:J2407" si="494">RANK(Q2402,Q2402:AO2402)</f>
        <v>#N/A</v>
      </c>
      <c r="K2402" s="9" t="e">
        <f t="shared" ref="K2402:K2407" si="495">RANK(R2402,Q2402:AO2402)</f>
        <v>#N/A</v>
      </c>
      <c r="L2402" s="8" t="e">
        <f t="shared" ref="L2402:L2407" si="496">RANK(S2402,Q2402:AO2402)</f>
        <v>#N/A</v>
      </c>
      <c r="AZ2402" t="s">
        <v>2643</v>
      </c>
      <c r="BA2402" t="s">
        <v>1577</v>
      </c>
      <c r="BC2402" s="43">
        <v>44</v>
      </c>
      <c r="BD2402" s="46">
        <v>1</v>
      </c>
      <c r="BE2402" s="49">
        <f>BC2402*1000+BD2402</f>
        <v>44001</v>
      </c>
      <c r="BG2402" s="7" t="s">
        <v>481</v>
      </c>
    </row>
    <row r="2403" spans="1:59" hidden="1" outlineLevel="1">
      <c r="A2403" t="s">
        <v>1836</v>
      </c>
      <c r="B2403" t="s">
        <v>1577</v>
      </c>
      <c r="C2403" s="1">
        <v>163076</v>
      </c>
      <c r="E2403" s="1">
        <v>95722</v>
      </c>
      <c r="G2403" s="1">
        <v>82425</v>
      </c>
      <c r="H2403" s="2" t="str">
        <f t="shared" si="491"/>
        <v/>
      </c>
      <c r="I2403" s="2">
        <f t="shared" si="492"/>
        <v>0.86108731535070304</v>
      </c>
      <c r="J2403" s="10" t="e">
        <f t="shared" si="494"/>
        <v>#N/A</v>
      </c>
      <c r="K2403" s="9" t="e">
        <f t="shared" si="495"/>
        <v>#N/A</v>
      </c>
      <c r="L2403" s="8" t="e">
        <f t="shared" si="496"/>
        <v>#N/A</v>
      </c>
      <c r="AZ2403" t="s">
        <v>1836</v>
      </c>
      <c r="BA2403" t="s">
        <v>1577</v>
      </c>
      <c r="BC2403" s="43">
        <v>44</v>
      </c>
      <c r="BD2403" s="46">
        <v>3</v>
      </c>
      <c r="BE2403" s="49">
        <f>BC2403*1000+BD2403</f>
        <v>44003</v>
      </c>
      <c r="BG2403" s="7" t="s">
        <v>481</v>
      </c>
    </row>
    <row r="2404" spans="1:59" hidden="1" outlineLevel="1">
      <c r="A2404" t="s">
        <v>1579</v>
      </c>
      <c r="B2404" t="s">
        <v>1577</v>
      </c>
      <c r="C2404" s="1">
        <v>87141</v>
      </c>
      <c r="E2404" s="1">
        <v>46397</v>
      </c>
      <c r="G2404" s="1">
        <v>39644</v>
      </c>
      <c r="H2404" s="2" t="str">
        <f t="shared" si="491"/>
        <v/>
      </c>
      <c r="I2404" s="2">
        <f t="shared" si="492"/>
        <v>0.8544517964523568</v>
      </c>
      <c r="J2404" s="10" t="e">
        <f t="shared" si="494"/>
        <v>#N/A</v>
      </c>
      <c r="K2404" s="9" t="e">
        <f t="shared" si="495"/>
        <v>#N/A</v>
      </c>
      <c r="L2404" s="8" t="e">
        <f t="shared" si="496"/>
        <v>#N/A</v>
      </c>
      <c r="AZ2404" t="s">
        <v>1579</v>
      </c>
      <c r="BA2404" t="s">
        <v>1577</v>
      </c>
      <c r="BC2404" s="43">
        <v>44</v>
      </c>
      <c r="BD2404" s="46">
        <v>5</v>
      </c>
      <c r="BE2404" s="49">
        <f>BC2404*1000+BD2404</f>
        <v>44005</v>
      </c>
      <c r="BG2404" s="7" t="s">
        <v>481</v>
      </c>
    </row>
    <row r="2405" spans="1:59" hidden="1" outlineLevel="1">
      <c r="A2405" t="s">
        <v>1580</v>
      </c>
      <c r="B2405" t="s">
        <v>1577</v>
      </c>
      <c r="C2405" s="1">
        <v>600603</v>
      </c>
      <c r="E2405" s="1">
        <v>321253</v>
      </c>
      <c r="G2405" s="1">
        <v>253441</v>
      </c>
      <c r="H2405" s="2" t="str">
        <f t="shared" si="491"/>
        <v/>
      </c>
      <c r="I2405" s="2">
        <f t="shared" si="492"/>
        <v>0.78891403348762501</v>
      </c>
      <c r="J2405" s="10" t="e">
        <f t="shared" si="494"/>
        <v>#N/A</v>
      </c>
      <c r="K2405" s="9" t="e">
        <f t="shared" si="495"/>
        <v>#N/A</v>
      </c>
      <c r="L2405" s="8" t="e">
        <f t="shared" si="496"/>
        <v>#N/A</v>
      </c>
      <c r="AZ2405" t="s">
        <v>1580</v>
      </c>
      <c r="BA2405" t="s">
        <v>1577</v>
      </c>
      <c r="BC2405" s="43">
        <v>44</v>
      </c>
      <c r="BD2405" s="46">
        <v>7</v>
      </c>
      <c r="BE2405" s="49">
        <f>BC2405*1000+BD2405</f>
        <v>44007</v>
      </c>
      <c r="BG2405" s="7" t="s">
        <v>481</v>
      </c>
    </row>
    <row r="2406" spans="1:59" hidden="1" outlineLevel="1">
      <c r="A2406" t="s">
        <v>1297</v>
      </c>
      <c r="B2406" t="s">
        <v>1577</v>
      </c>
      <c r="C2406" s="1">
        <v>112451</v>
      </c>
      <c r="E2406" s="1">
        <v>63219</v>
      </c>
      <c r="G2406" s="1">
        <v>52944</v>
      </c>
      <c r="H2406" s="2" t="str">
        <f t="shared" si="491"/>
        <v/>
      </c>
      <c r="I2406" s="2">
        <f t="shared" si="492"/>
        <v>0.83746974801879182</v>
      </c>
      <c r="J2406" s="10" t="e">
        <f t="shared" si="494"/>
        <v>#N/A</v>
      </c>
      <c r="K2406" s="9" t="e">
        <f t="shared" si="495"/>
        <v>#N/A</v>
      </c>
      <c r="L2406" s="8" t="e">
        <f t="shared" si="496"/>
        <v>#N/A</v>
      </c>
      <c r="AZ2406" t="s">
        <v>1297</v>
      </c>
      <c r="BA2406" t="s">
        <v>1577</v>
      </c>
      <c r="BC2406" s="43">
        <v>44</v>
      </c>
      <c r="BD2406" s="46">
        <v>9</v>
      </c>
      <c r="BE2406" s="49">
        <f>BC2406*1000+BD2406</f>
        <v>44009</v>
      </c>
      <c r="BG2406" s="7" t="s">
        <v>481</v>
      </c>
    </row>
    <row r="2407" spans="1:59" collapsed="1">
      <c r="A2407" t="s">
        <v>1168</v>
      </c>
      <c r="B2407" t="s">
        <v>1301</v>
      </c>
      <c r="C2407" s="1">
        <v>1012581</v>
      </c>
      <c r="D2407" s="66">
        <v>767000</v>
      </c>
      <c r="E2407" s="1">
        <f>SUM(E2402:E2406)</f>
        <v>554664</v>
      </c>
      <c r="G2407" s="1">
        <v>453477</v>
      </c>
      <c r="H2407" s="2">
        <f t="shared" si="491"/>
        <v>0.59123468057366357</v>
      </c>
      <c r="I2407" s="2">
        <f t="shared" si="492"/>
        <v>0.81757063735883351</v>
      </c>
      <c r="J2407" s="10" t="e">
        <f t="shared" si="494"/>
        <v>#N/A</v>
      </c>
      <c r="K2407" s="9" t="e">
        <f t="shared" si="495"/>
        <v>#N/A</v>
      </c>
      <c r="L2407" s="8" t="e">
        <f t="shared" si="496"/>
        <v>#N/A</v>
      </c>
      <c r="AZ2407" t="s">
        <v>1168</v>
      </c>
      <c r="BA2407" t="s">
        <v>1301</v>
      </c>
      <c r="BC2407" s="43">
        <v>44</v>
      </c>
      <c r="BD2407" s="46"/>
      <c r="BE2407" s="43">
        <v>44</v>
      </c>
      <c r="BG2407" s="7" t="s">
        <v>346</v>
      </c>
    </row>
    <row r="2408" spans="1:59">
      <c r="H2408" s="2"/>
      <c r="I2408" s="2"/>
      <c r="L2408" s="8"/>
      <c r="BC2408" s="43"/>
      <c r="BD2408" s="46"/>
    </row>
    <row r="2409" spans="1:59" hidden="1" outlineLevel="1">
      <c r="A2409" t="s">
        <v>2166</v>
      </c>
      <c r="B2409" t="s">
        <v>2287</v>
      </c>
      <c r="C2409" s="1">
        <v>24352</v>
      </c>
      <c r="E2409" s="1">
        <v>10665</v>
      </c>
      <c r="F2409" s="26">
        <v>8260</v>
      </c>
      <c r="G2409" s="1">
        <v>8343</v>
      </c>
      <c r="H2409" s="2" t="str">
        <f t="shared" si="491"/>
        <v/>
      </c>
      <c r="I2409" s="2">
        <f t="shared" si="492"/>
        <v>0.78227848101265818</v>
      </c>
      <c r="J2409" s="10" t="e">
        <f t="shared" ref="J2409:J2455" si="497">RANK(Q2409,Q2409:AO2409)</f>
        <v>#N/A</v>
      </c>
      <c r="K2409" s="9" t="e">
        <f t="shared" ref="K2409:K2455" si="498">RANK(R2409,Q2409:AO2409)</f>
        <v>#N/A</v>
      </c>
      <c r="L2409" s="8" t="e">
        <f t="shared" ref="L2409:L2455" si="499">RANK(S2409,Q2409:AO2409)</f>
        <v>#N/A</v>
      </c>
      <c r="AZ2409" t="s">
        <v>2166</v>
      </c>
      <c r="BA2409" t="s">
        <v>2287</v>
      </c>
      <c r="BC2409" s="43">
        <v>45</v>
      </c>
      <c r="BD2409" s="46">
        <v>1</v>
      </c>
      <c r="BE2409" s="49">
        <f t="shared" ref="BE2409:BE2454" si="500">BC2409*1000+BD2409</f>
        <v>45001</v>
      </c>
      <c r="BG2409" s="7" t="s">
        <v>481</v>
      </c>
    </row>
    <row r="2410" spans="1:59" hidden="1" outlineLevel="1">
      <c r="A2410" t="s">
        <v>2354</v>
      </c>
      <c r="B2410" t="s">
        <v>2287</v>
      </c>
      <c r="C2410" s="1">
        <v>129898</v>
      </c>
      <c r="E2410" s="1">
        <v>58458</v>
      </c>
      <c r="F2410" s="26">
        <v>47954</v>
      </c>
      <c r="G2410" s="1">
        <v>46778</v>
      </c>
      <c r="H2410" s="2" t="str">
        <f t="shared" si="491"/>
        <v/>
      </c>
      <c r="I2410" s="2">
        <f t="shared" si="492"/>
        <v>0.80019843306305383</v>
      </c>
      <c r="J2410" s="10" t="e">
        <f t="shared" si="497"/>
        <v>#N/A</v>
      </c>
      <c r="K2410" s="9" t="e">
        <f t="shared" si="498"/>
        <v>#N/A</v>
      </c>
      <c r="L2410" s="8" t="e">
        <f t="shared" si="499"/>
        <v>#N/A</v>
      </c>
      <c r="AZ2410" t="s">
        <v>2354</v>
      </c>
      <c r="BA2410" t="s">
        <v>2287</v>
      </c>
      <c r="BC2410" s="43">
        <v>45</v>
      </c>
      <c r="BD2410" s="46">
        <v>3</v>
      </c>
      <c r="BE2410" s="49">
        <f t="shared" si="500"/>
        <v>45003</v>
      </c>
      <c r="BG2410" s="7" t="s">
        <v>481</v>
      </c>
    </row>
    <row r="2411" spans="1:59" hidden="1" outlineLevel="1">
      <c r="A2411" t="s">
        <v>2319</v>
      </c>
      <c r="B2411" t="s">
        <v>2287</v>
      </c>
      <c r="C2411" s="1">
        <v>12001</v>
      </c>
      <c r="E2411" s="1">
        <v>4781</v>
      </c>
      <c r="F2411" s="26">
        <v>3490</v>
      </c>
      <c r="G2411" s="1">
        <v>3455</v>
      </c>
      <c r="H2411" s="2" t="str">
        <f t="shared" si="491"/>
        <v/>
      </c>
      <c r="I2411" s="2">
        <f t="shared" si="492"/>
        <v>0.72265216481907546</v>
      </c>
      <c r="J2411" s="10" t="e">
        <f t="shared" si="497"/>
        <v>#N/A</v>
      </c>
      <c r="K2411" s="9" t="e">
        <f t="shared" si="498"/>
        <v>#N/A</v>
      </c>
      <c r="L2411" s="8" t="e">
        <f t="shared" si="499"/>
        <v>#N/A</v>
      </c>
      <c r="AZ2411" t="s">
        <v>2319</v>
      </c>
      <c r="BA2411" t="s">
        <v>2287</v>
      </c>
      <c r="BC2411" s="43">
        <v>45</v>
      </c>
      <c r="BD2411" s="46">
        <v>5</v>
      </c>
      <c r="BE2411" s="49">
        <f t="shared" si="500"/>
        <v>45005</v>
      </c>
      <c r="BG2411" s="7" t="s">
        <v>481</v>
      </c>
    </row>
    <row r="2412" spans="1:59" hidden="1" outlineLevel="1">
      <c r="A2412" t="s">
        <v>1228</v>
      </c>
      <c r="B2412" t="s">
        <v>2287</v>
      </c>
      <c r="C2412" s="1">
        <v>148301</v>
      </c>
      <c r="E2412" s="1">
        <v>58978</v>
      </c>
      <c r="F2412" s="26">
        <v>49364</v>
      </c>
      <c r="G2412" s="1">
        <v>47971</v>
      </c>
      <c r="H2412" s="2" t="str">
        <f t="shared" si="491"/>
        <v/>
      </c>
      <c r="I2412" s="2">
        <f t="shared" si="492"/>
        <v>0.81337108752416154</v>
      </c>
      <c r="J2412" s="10" t="e">
        <f t="shared" si="497"/>
        <v>#N/A</v>
      </c>
      <c r="K2412" s="9" t="e">
        <f t="shared" si="498"/>
        <v>#N/A</v>
      </c>
      <c r="L2412" s="8" t="e">
        <f t="shared" si="499"/>
        <v>#N/A</v>
      </c>
      <c r="AZ2412" t="s">
        <v>1228</v>
      </c>
      <c r="BA2412" t="s">
        <v>2287</v>
      </c>
      <c r="BC2412" s="43">
        <v>45</v>
      </c>
      <c r="BD2412" s="46">
        <v>7</v>
      </c>
      <c r="BE2412" s="49">
        <f t="shared" si="500"/>
        <v>45007</v>
      </c>
      <c r="BG2412" s="7" t="s">
        <v>481</v>
      </c>
    </row>
    <row r="2413" spans="1:59" hidden="1" outlineLevel="1">
      <c r="A2413" t="s">
        <v>2320</v>
      </c>
      <c r="B2413" t="s">
        <v>2287</v>
      </c>
      <c r="C2413" s="1">
        <v>17040</v>
      </c>
      <c r="E2413" s="1">
        <v>7684</v>
      </c>
      <c r="F2413" s="26">
        <v>5917</v>
      </c>
      <c r="G2413" s="1">
        <v>5727</v>
      </c>
      <c r="H2413" s="2" t="str">
        <f t="shared" si="491"/>
        <v/>
      </c>
      <c r="I2413" s="2">
        <f t="shared" si="492"/>
        <v>0.74531494013534616</v>
      </c>
      <c r="J2413" s="10" t="e">
        <f t="shared" si="497"/>
        <v>#N/A</v>
      </c>
      <c r="K2413" s="9" t="e">
        <f t="shared" si="498"/>
        <v>#N/A</v>
      </c>
      <c r="L2413" s="8" t="e">
        <f t="shared" si="499"/>
        <v>#N/A</v>
      </c>
      <c r="AZ2413" t="s">
        <v>2320</v>
      </c>
      <c r="BA2413" t="s">
        <v>2287</v>
      </c>
      <c r="BC2413" s="43">
        <v>45</v>
      </c>
      <c r="BD2413" s="46">
        <v>9</v>
      </c>
      <c r="BE2413" s="49">
        <f t="shared" si="500"/>
        <v>45009</v>
      </c>
      <c r="BG2413" s="7" t="s">
        <v>481</v>
      </c>
    </row>
    <row r="2414" spans="1:59" hidden="1" outlineLevel="1">
      <c r="A2414" t="s">
        <v>2754</v>
      </c>
      <c r="B2414" t="s">
        <v>2287</v>
      </c>
      <c r="C2414" s="1">
        <v>21428</v>
      </c>
      <c r="E2414" s="1">
        <v>10085</v>
      </c>
      <c r="F2414" s="26">
        <v>8357</v>
      </c>
      <c r="G2414" s="1">
        <v>8177</v>
      </c>
      <c r="H2414" s="2" t="str">
        <f t="shared" si="491"/>
        <v/>
      </c>
      <c r="I2414" s="2">
        <f t="shared" si="492"/>
        <v>0.81080813088745662</v>
      </c>
      <c r="J2414" s="10" t="e">
        <f t="shared" si="497"/>
        <v>#N/A</v>
      </c>
      <c r="K2414" s="9" t="e">
        <f t="shared" si="498"/>
        <v>#N/A</v>
      </c>
      <c r="L2414" s="8" t="e">
        <f t="shared" si="499"/>
        <v>#N/A</v>
      </c>
      <c r="AZ2414" t="s">
        <v>2754</v>
      </c>
      <c r="BA2414" t="s">
        <v>2287</v>
      </c>
      <c r="BC2414" s="43">
        <v>45</v>
      </c>
      <c r="BD2414" s="46">
        <v>11</v>
      </c>
      <c r="BE2414" s="49">
        <f t="shared" si="500"/>
        <v>45011</v>
      </c>
      <c r="BG2414" s="7" t="s">
        <v>481</v>
      </c>
    </row>
    <row r="2415" spans="1:59" hidden="1" outlineLevel="1">
      <c r="A2415" t="s">
        <v>2281</v>
      </c>
      <c r="B2415" t="s">
        <v>2287</v>
      </c>
      <c r="C2415" s="1">
        <v>93241</v>
      </c>
      <c r="E2415" s="1">
        <v>41238</v>
      </c>
      <c r="F2415" s="26">
        <v>32242</v>
      </c>
      <c r="G2415" s="1">
        <v>31287</v>
      </c>
      <c r="H2415" s="2" t="str">
        <f t="shared" si="491"/>
        <v/>
      </c>
      <c r="I2415" s="2">
        <f t="shared" si="492"/>
        <v>0.75869343809108103</v>
      </c>
      <c r="J2415" s="10" t="e">
        <f t="shared" si="497"/>
        <v>#N/A</v>
      </c>
      <c r="K2415" s="9" t="e">
        <f t="shared" si="498"/>
        <v>#N/A</v>
      </c>
      <c r="L2415" s="8" t="e">
        <f t="shared" si="499"/>
        <v>#N/A</v>
      </c>
      <c r="AZ2415" t="s">
        <v>2281</v>
      </c>
      <c r="BA2415" t="s">
        <v>2287</v>
      </c>
      <c r="BC2415" s="43">
        <v>45</v>
      </c>
      <c r="BD2415" s="46">
        <v>13</v>
      </c>
      <c r="BE2415" s="49">
        <f t="shared" si="500"/>
        <v>45013</v>
      </c>
      <c r="BG2415" s="7" t="s">
        <v>481</v>
      </c>
    </row>
    <row r="2416" spans="1:59" hidden="1" outlineLevel="1">
      <c r="A2416" t="s">
        <v>64</v>
      </c>
      <c r="B2416" t="s">
        <v>2287</v>
      </c>
      <c r="C2416" s="1">
        <v>135130</v>
      </c>
      <c r="E2416" s="1">
        <v>44945</v>
      </c>
      <c r="F2416" s="26">
        <v>36700</v>
      </c>
      <c r="G2416" s="1">
        <v>35479</v>
      </c>
      <c r="H2416" s="2" t="str">
        <f t="shared" si="491"/>
        <v/>
      </c>
      <c r="I2416" s="2">
        <f t="shared" si="492"/>
        <v>0.78938702859049947</v>
      </c>
      <c r="J2416" s="10" t="e">
        <f t="shared" si="497"/>
        <v>#N/A</v>
      </c>
      <c r="K2416" s="9" t="e">
        <f t="shared" si="498"/>
        <v>#N/A</v>
      </c>
      <c r="L2416" s="8" t="e">
        <f t="shared" si="499"/>
        <v>#N/A</v>
      </c>
      <c r="AZ2416" t="s">
        <v>64</v>
      </c>
      <c r="BA2416" t="s">
        <v>2287</v>
      </c>
      <c r="BC2416" s="43">
        <v>45</v>
      </c>
      <c r="BD2416" s="46">
        <v>15</v>
      </c>
      <c r="BE2416" s="49">
        <f t="shared" si="500"/>
        <v>45015</v>
      </c>
      <c r="BG2416" s="7" t="s">
        <v>481</v>
      </c>
    </row>
    <row r="2417" spans="1:59" hidden="1" outlineLevel="1">
      <c r="A2417" t="s">
        <v>2239</v>
      </c>
      <c r="B2417" t="s">
        <v>2287</v>
      </c>
      <c r="C2417" s="1">
        <v>13257</v>
      </c>
      <c r="E2417" s="1">
        <v>7071</v>
      </c>
      <c r="F2417" s="26">
        <v>5769</v>
      </c>
      <c r="G2417" s="1">
        <v>5778</v>
      </c>
      <c r="H2417" s="2" t="str">
        <f t="shared" si="491"/>
        <v/>
      </c>
      <c r="I2417" s="2">
        <f t="shared" si="492"/>
        <v>0.81714043275350023</v>
      </c>
      <c r="J2417" s="10" t="e">
        <f t="shared" si="497"/>
        <v>#N/A</v>
      </c>
      <c r="K2417" s="9" t="e">
        <f t="shared" si="498"/>
        <v>#N/A</v>
      </c>
      <c r="L2417" s="8" t="e">
        <f t="shared" si="499"/>
        <v>#N/A</v>
      </c>
      <c r="AZ2417" t="s">
        <v>2239</v>
      </c>
      <c r="BA2417" t="s">
        <v>2287</v>
      </c>
      <c r="BC2417" s="43">
        <v>45</v>
      </c>
      <c r="BD2417" s="46">
        <v>17</v>
      </c>
      <c r="BE2417" s="49">
        <f t="shared" si="500"/>
        <v>45017</v>
      </c>
      <c r="BG2417" s="7" t="s">
        <v>481</v>
      </c>
    </row>
    <row r="2418" spans="1:59" hidden="1" outlineLevel="1">
      <c r="A2418" t="s">
        <v>309</v>
      </c>
      <c r="B2418" t="s">
        <v>2287</v>
      </c>
      <c r="C2418" s="1">
        <v>308223</v>
      </c>
      <c r="E2418" s="1">
        <v>134152</v>
      </c>
      <c r="F2418" s="26">
        <v>102760</v>
      </c>
      <c r="G2418" s="1">
        <v>98749</v>
      </c>
      <c r="H2418" s="2" t="str">
        <f t="shared" si="491"/>
        <v/>
      </c>
      <c r="I2418" s="2">
        <f t="shared" si="492"/>
        <v>0.7360978591448506</v>
      </c>
      <c r="J2418" s="10" t="e">
        <f t="shared" si="497"/>
        <v>#N/A</v>
      </c>
      <c r="K2418" s="9" t="e">
        <f t="shared" si="498"/>
        <v>#N/A</v>
      </c>
      <c r="L2418" s="8" t="e">
        <f t="shared" si="499"/>
        <v>#N/A</v>
      </c>
      <c r="AZ2418" t="s">
        <v>309</v>
      </c>
      <c r="BA2418" t="s">
        <v>2287</v>
      </c>
      <c r="BC2418" s="43">
        <v>45</v>
      </c>
      <c r="BD2418" s="46">
        <v>19</v>
      </c>
      <c r="BE2418" s="49">
        <f t="shared" si="500"/>
        <v>45019</v>
      </c>
      <c r="BG2418" s="7" t="s">
        <v>481</v>
      </c>
    </row>
    <row r="2419" spans="1:59" hidden="1" outlineLevel="1">
      <c r="A2419" t="s">
        <v>2703</v>
      </c>
      <c r="B2419" t="s">
        <v>2287</v>
      </c>
      <c r="C2419" s="1">
        <v>46030</v>
      </c>
      <c r="E2419" s="1">
        <v>18910</v>
      </c>
      <c r="F2419" s="26">
        <v>15069</v>
      </c>
      <c r="G2419" s="1">
        <v>14557</v>
      </c>
      <c r="H2419" s="2" t="str">
        <f t="shared" si="491"/>
        <v/>
      </c>
      <c r="I2419" s="2">
        <f t="shared" si="492"/>
        <v>0.76980433632998413</v>
      </c>
      <c r="J2419" s="10" t="e">
        <f t="shared" si="497"/>
        <v>#N/A</v>
      </c>
      <c r="K2419" s="9" t="e">
        <f t="shared" si="498"/>
        <v>#N/A</v>
      </c>
      <c r="L2419" s="8" t="e">
        <f t="shared" si="499"/>
        <v>#N/A</v>
      </c>
      <c r="AZ2419" t="s">
        <v>2703</v>
      </c>
      <c r="BA2419" t="s">
        <v>2287</v>
      </c>
      <c r="BC2419" s="43">
        <v>45</v>
      </c>
      <c r="BD2419" s="46">
        <v>21</v>
      </c>
      <c r="BE2419" s="49">
        <f t="shared" si="500"/>
        <v>45021</v>
      </c>
      <c r="BG2419" s="7" t="s">
        <v>481</v>
      </c>
    </row>
    <row r="2420" spans="1:59" hidden="1" outlineLevel="1">
      <c r="A2420" t="s">
        <v>2448</v>
      </c>
      <c r="B2420" t="s">
        <v>2287</v>
      </c>
      <c r="C2420" s="1">
        <v>32438</v>
      </c>
      <c r="E2420" s="1">
        <v>14780</v>
      </c>
      <c r="F2420" s="26">
        <v>11111</v>
      </c>
      <c r="G2420" s="1">
        <v>10288</v>
      </c>
      <c r="H2420" s="2" t="str">
        <f t="shared" si="491"/>
        <v/>
      </c>
      <c r="I2420" s="2">
        <f t="shared" si="492"/>
        <v>0.69607577807848442</v>
      </c>
      <c r="J2420" s="10" t="e">
        <f t="shared" si="497"/>
        <v>#N/A</v>
      </c>
      <c r="K2420" s="9" t="e">
        <f t="shared" si="498"/>
        <v>#N/A</v>
      </c>
      <c r="L2420" s="8" t="e">
        <f t="shared" si="499"/>
        <v>#N/A</v>
      </c>
      <c r="AZ2420" t="s">
        <v>2448</v>
      </c>
      <c r="BA2420" t="s">
        <v>2287</v>
      </c>
      <c r="BC2420" s="43">
        <v>45</v>
      </c>
      <c r="BD2420" s="46">
        <v>23</v>
      </c>
      <c r="BE2420" s="49">
        <f t="shared" si="500"/>
        <v>45023</v>
      </c>
      <c r="BG2420" s="7" t="s">
        <v>481</v>
      </c>
    </row>
    <row r="2421" spans="1:59" hidden="1" outlineLevel="1">
      <c r="A2421" t="s">
        <v>299</v>
      </c>
      <c r="B2421" t="s">
        <v>2287</v>
      </c>
      <c r="C2421" s="1">
        <v>39255</v>
      </c>
      <c r="E2421" s="1">
        <v>14758</v>
      </c>
      <c r="F2421" s="26">
        <v>11608</v>
      </c>
      <c r="G2421" s="1">
        <v>11212</v>
      </c>
      <c r="H2421" s="2" t="str">
        <f t="shared" si="491"/>
        <v/>
      </c>
      <c r="I2421" s="2">
        <f t="shared" si="492"/>
        <v>0.75972353977503726</v>
      </c>
      <c r="J2421" s="10" t="e">
        <f t="shared" si="497"/>
        <v>#N/A</v>
      </c>
      <c r="K2421" s="9" t="e">
        <f t="shared" si="498"/>
        <v>#N/A</v>
      </c>
      <c r="L2421" s="8" t="e">
        <f t="shared" si="499"/>
        <v>#N/A</v>
      </c>
      <c r="AZ2421" t="s">
        <v>299</v>
      </c>
      <c r="BA2421" t="s">
        <v>2287</v>
      </c>
      <c r="BC2421" s="43">
        <v>45</v>
      </c>
      <c r="BD2421" s="46">
        <v>25</v>
      </c>
      <c r="BE2421" s="49">
        <f t="shared" si="500"/>
        <v>45025</v>
      </c>
      <c r="BG2421" s="7" t="s">
        <v>481</v>
      </c>
    </row>
    <row r="2422" spans="1:59" hidden="1" outlineLevel="1">
      <c r="A2422" t="s">
        <v>1788</v>
      </c>
      <c r="B2422" t="s">
        <v>2287</v>
      </c>
      <c r="C2422" s="1">
        <v>29051</v>
      </c>
      <c r="E2422" s="1">
        <v>14242</v>
      </c>
      <c r="F2422" s="26">
        <v>11276</v>
      </c>
      <c r="G2422" s="1">
        <v>10945</v>
      </c>
      <c r="H2422" s="2" t="str">
        <f t="shared" si="491"/>
        <v/>
      </c>
      <c r="I2422" s="2">
        <f t="shared" si="492"/>
        <v>0.76850161494172164</v>
      </c>
      <c r="J2422" s="10" t="e">
        <f t="shared" si="497"/>
        <v>#N/A</v>
      </c>
      <c r="K2422" s="9" t="e">
        <f t="shared" si="498"/>
        <v>#N/A</v>
      </c>
      <c r="L2422" s="8" t="e">
        <f t="shared" si="499"/>
        <v>#N/A</v>
      </c>
      <c r="AZ2422" t="s">
        <v>1788</v>
      </c>
      <c r="BA2422" t="s">
        <v>2287</v>
      </c>
      <c r="BC2422" s="43">
        <v>45</v>
      </c>
      <c r="BD2422" s="46">
        <v>27</v>
      </c>
      <c r="BE2422" s="49">
        <f t="shared" si="500"/>
        <v>45027</v>
      </c>
      <c r="BG2422" s="7" t="s">
        <v>481</v>
      </c>
    </row>
    <row r="2423" spans="1:59" hidden="1" outlineLevel="1">
      <c r="A2423" t="s">
        <v>143</v>
      </c>
      <c r="B2423" t="s">
        <v>2287</v>
      </c>
      <c r="C2423" s="1">
        <v>35596</v>
      </c>
      <c r="E2423" s="1">
        <v>14911</v>
      </c>
      <c r="F2423" s="26">
        <v>11930</v>
      </c>
      <c r="G2423" s="1">
        <v>11314</v>
      </c>
      <c r="H2423" s="2" t="str">
        <f t="shared" si="491"/>
        <v/>
      </c>
      <c r="I2423" s="2">
        <f t="shared" si="492"/>
        <v>0.75876869425256521</v>
      </c>
      <c r="J2423" s="10" t="e">
        <f t="shared" si="497"/>
        <v>#N/A</v>
      </c>
      <c r="K2423" s="9" t="e">
        <f t="shared" si="498"/>
        <v>#N/A</v>
      </c>
      <c r="L2423" s="8" t="e">
        <f t="shared" si="499"/>
        <v>#N/A</v>
      </c>
      <c r="AZ2423" t="s">
        <v>143</v>
      </c>
      <c r="BA2423" t="s">
        <v>2287</v>
      </c>
      <c r="BC2423" s="43">
        <v>45</v>
      </c>
      <c r="BD2423" s="46">
        <v>29</v>
      </c>
      <c r="BE2423" s="49">
        <f t="shared" si="500"/>
        <v>45029</v>
      </c>
      <c r="BG2423" s="7" t="s">
        <v>481</v>
      </c>
    </row>
    <row r="2424" spans="1:59" hidden="1" outlineLevel="1">
      <c r="A2424" t="s">
        <v>375</v>
      </c>
      <c r="B2424" t="s">
        <v>2287</v>
      </c>
      <c r="C2424" s="1">
        <v>63725</v>
      </c>
      <c r="E2424" s="1">
        <v>24786</v>
      </c>
      <c r="F2424" s="26">
        <v>20345</v>
      </c>
      <c r="G2424" s="1">
        <v>20253</v>
      </c>
      <c r="H2424" s="2" t="str">
        <f t="shared" si="491"/>
        <v/>
      </c>
      <c r="I2424" s="2">
        <f t="shared" si="492"/>
        <v>0.81711450012103604</v>
      </c>
      <c r="J2424" s="10" t="e">
        <f t="shared" si="497"/>
        <v>#N/A</v>
      </c>
      <c r="K2424" s="9" t="e">
        <f t="shared" si="498"/>
        <v>#N/A</v>
      </c>
      <c r="L2424" s="8" t="e">
        <f t="shared" si="499"/>
        <v>#N/A</v>
      </c>
      <c r="AZ2424" t="s">
        <v>375</v>
      </c>
      <c r="BA2424" t="s">
        <v>2287</v>
      </c>
      <c r="BC2424" s="43">
        <v>45</v>
      </c>
      <c r="BD2424" s="46">
        <v>31</v>
      </c>
      <c r="BE2424" s="49">
        <f t="shared" si="500"/>
        <v>45031</v>
      </c>
      <c r="BG2424" s="7" t="s">
        <v>481</v>
      </c>
    </row>
    <row r="2425" spans="1:59" hidden="1" outlineLevel="1">
      <c r="A2425" t="s">
        <v>376</v>
      </c>
      <c r="B2425" t="s">
        <v>2287</v>
      </c>
      <c r="C2425" s="1">
        <v>29496</v>
      </c>
      <c r="E2425" s="1">
        <v>12884</v>
      </c>
      <c r="F2425" s="26">
        <v>9295</v>
      </c>
      <c r="G2425" s="1">
        <v>9390</v>
      </c>
      <c r="H2425" s="2" t="str">
        <f t="shared" si="491"/>
        <v/>
      </c>
      <c r="I2425" s="2">
        <f t="shared" si="492"/>
        <v>0.72881092828314187</v>
      </c>
      <c r="J2425" s="10" t="e">
        <f t="shared" si="497"/>
        <v>#N/A</v>
      </c>
      <c r="K2425" s="9" t="e">
        <f t="shared" si="498"/>
        <v>#N/A</v>
      </c>
      <c r="L2425" s="8" t="e">
        <f t="shared" si="499"/>
        <v>#N/A</v>
      </c>
      <c r="AZ2425" t="s">
        <v>376</v>
      </c>
      <c r="BA2425" t="s">
        <v>2287</v>
      </c>
      <c r="BC2425" s="43">
        <v>45</v>
      </c>
      <c r="BD2425" s="46">
        <v>33</v>
      </c>
      <c r="BE2425" s="49">
        <f t="shared" si="500"/>
        <v>45033</v>
      </c>
      <c r="BG2425" s="7" t="s">
        <v>481</v>
      </c>
    </row>
    <row r="2426" spans="1:59" hidden="1" outlineLevel="1">
      <c r="A2426" t="s">
        <v>2762</v>
      </c>
      <c r="B2426" t="s">
        <v>2287</v>
      </c>
      <c r="C2426" s="1">
        <v>87029</v>
      </c>
      <c r="E2426" s="1">
        <v>36428</v>
      </c>
      <c r="F2426" s="26">
        <v>28031</v>
      </c>
      <c r="G2426" s="1">
        <v>28029</v>
      </c>
      <c r="H2426" s="2" t="str">
        <f t="shared" si="491"/>
        <v/>
      </c>
      <c r="I2426" s="2">
        <f t="shared" si="492"/>
        <v>0.76943559898978808</v>
      </c>
      <c r="J2426" s="10" t="e">
        <f t="shared" si="497"/>
        <v>#N/A</v>
      </c>
      <c r="K2426" s="9" t="e">
        <f t="shared" si="498"/>
        <v>#N/A</v>
      </c>
      <c r="L2426" s="8" t="e">
        <f t="shared" si="499"/>
        <v>#N/A</v>
      </c>
      <c r="AZ2426" t="s">
        <v>2762</v>
      </c>
      <c r="BA2426" t="s">
        <v>2287</v>
      </c>
      <c r="BC2426" s="43">
        <v>45</v>
      </c>
      <c r="BD2426" s="46">
        <v>35</v>
      </c>
      <c r="BE2426" s="49">
        <f t="shared" si="500"/>
        <v>45035</v>
      </c>
      <c r="BG2426" s="7" t="s">
        <v>481</v>
      </c>
    </row>
    <row r="2427" spans="1:59" hidden="1" outlineLevel="1">
      <c r="A2427" t="s">
        <v>2553</v>
      </c>
      <c r="B2427" t="s">
        <v>2287</v>
      </c>
      <c r="C2427" s="1">
        <v>19506</v>
      </c>
      <c r="E2427" s="1">
        <v>9449</v>
      </c>
      <c r="F2427" s="26">
        <v>7585</v>
      </c>
      <c r="G2427" s="1">
        <v>7396</v>
      </c>
      <c r="H2427" s="2" t="str">
        <f t="shared" si="491"/>
        <v/>
      </c>
      <c r="I2427" s="2">
        <f t="shared" si="492"/>
        <v>0.78272833104032169</v>
      </c>
      <c r="J2427" s="10" t="e">
        <f t="shared" si="497"/>
        <v>#N/A</v>
      </c>
      <c r="K2427" s="9" t="e">
        <f t="shared" si="498"/>
        <v>#N/A</v>
      </c>
      <c r="L2427" s="8" t="e">
        <f t="shared" si="499"/>
        <v>#N/A</v>
      </c>
      <c r="AZ2427" t="s">
        <v>2553</v>
      </c>
      <c r="BA2427" t="s">
        <v>2287</v>
      </c>
      <c r="BC2427" s="43">
        <v>45</v>
      </c>
      <c r="BD2427" s="46">
        <v>37</v>
      </c>
      <c r="BE2427" s="49">
        <f t="shared" si="500"/>
        <v>45037</v>
      </c>
      <c r="BG2427" s="7" t="s">
        <v>481</v>
      </c>
    </row>
    <row r="2428" spans="1:59" hidden="1" outlineLevel="1">
      <c r="A2428" t="s">
        <v>2282</v>
      </c>
      <c r="B2428" t="s">
        <v>2287</v>
      </c>
      <c r="C2428" s="1">
        <v>22610</v>
      </c>
      <c r="E2428" s="1">
        <v>10345</v>
      </c>
      <c r="F2428" s="26">
        <v>8290</v>
      </c>
      <c r="G2428" s="1">
        <v>8091</v>
      </c>
      <c r="H2428" s="2" t="str">
        <f t="shared" si="491"/>
        <v/>
      </c>
      <c r="I2428" s="2">
        <f t="shared" si="492"/>
        <v>0.78211696471725467</v>
      </c>
      <c r="J2428" s="10" t="e">
        <f t="shared" si="497"/>
        <v>#N/A</v>
      </c>
      <c r="K2428" s="9" t="e">
        <f t="shared" si="498"/>
        <v>#N/A</v>
      </c>
      <c r="L2428" s="8" t="e">
        <f t="shared" si="499"/>
        <v>#N/A</v>
      </c>
      <c r="AZ2428" t="s">
        <v>2282</v>
      </c>
      <c r="BA2428" t="s">
        <v>2287</v>
      </c>
      <c r="BC2428" s="43">
        <v>45</v>
      </c>
      <c r="BD2428" s="46">
        <v>39</v>
      </c>
      <c r="BE2428" s="49">
        <f t="shared" si="500"/>
        <v>45039</v>
      </c>
      <c r="BG2428" s="7" t="s">
        <v>481</v>
      </c>
    </row>
    <row r="2429" spans="1:59" hidden="1" outlineLevel="1">
      <c r="A2429" t="s">
        <v>2933</v>
      </c>
      <c r="B2429" t="s">
        <v>2287</v>
      </c>
      <c r="C2429" s="1">
        <v>118319</v>
      </c>
      <c r="E2429" s="1">
        <v>50192</v>
      </c>
      <c r="F2429" s="26">
        <v>40430</v>
      </c>
      <c r="G2429" s="1">
        <v>39003</v>
      </c>
      <c r="H2429" s="2" t="str">
        <f t="shared" si="491"/>
        <v/>
      </c>
      <c r="I2429" s="2">
        <f t="shared" si="492"/>
        <v>0.77707602805227927</v>
      </c>
      <c r="J2429" s="10" t="e">
        <f t="shared" si="497"/>
        <v>#N/A</v>
      </c>
      <c r="K2429" s="9" t="e">
        <f t="shared" si="498"/>
        <v>#N/A</v>
      </c>
      <c r="L2429" s="8" t="e">
        <f t="shared" si="499"/>
        <v>#N/A</v>
      </c>
      <c r="AZ2429" t="s">
        <v>2933</v>
      </c>
      <c r="BA2429" t="s">
        <v>2287</v>
      </c>
      <c r="BC2429" s="43">
        <v>45</v>
      </c>
      <c r="BD2429" s="46">
        <v>41</v>
      </c>
      <c r="BE2429" s="49">
        <f t="shared" si="500"/>
        <v>45041</v>
      </c>
      <c r="BG2429" s="7" t="s">
        <v>481</v>
      </c>
    </row>
    <row r="2430" spans="1:59" hidden="1" outlineLevel="1">
      <c r="A2430" t="s">
        <v>1423</v>
      </c>
      <c r="B2430" t="s">
        <v>2287</v>
      </c>
      <c r="C2430" s="1">
        <v>48703</v>
      </c>
      <c r="E2430" s="1">
        <v>21788</v>
      </c>
      <c r="F2430" s="26">
        <v>17283</v>
      </c>
      <c r="G2430" s="1">
        <v>16272</v>
      </c>
      <c r="H2430" s="2" t="str">
        <f t="shared" si="491"/>
        <v/>
      </c>
      <c r="I2430" s="2">
        <f t="shared" si="492"/>
        <v>0.74683311914815498</v>
      </c>
      <c r="J2430" s="10" t="e">
        <f t="shared" si="497"/>
        <v>#N/A</v>
      </c>
      <c r="K2430" s="9" t="e">
        <f t="shared" si="498"/>
        <v>#N/A</v>
      </c>
      <c r="L2430" s="8" t="e">
        <f t="shared" si="499"/>
        <v>#N/A</v>
      </c>
      <c r="AZ2430" t="s">
        <v>1423</v>
      </c>
      <c r="BA2430" t="s">
        <v>2287</v>
      </c>
      <c r="BC2430" s="43">
        <v>45</v>
      </c>
      <c r="BD2430" s="46">
        <v>43</v>
      </c>
      <c r="BE2430" s="49">
        <f t="shared" si="500"/>
        <v>45043</v>
      </c>
      <c r="BG2430" s="7" t="s">
        <v>481</v>
      </c>
    </row>
    <row r="2431" spans="1:59" hidden="1" outlineLevel="1">
      <c r="A2431" t="s">
        <v>1548</v>
      </c>
      <c r="B2431" t="s">
        <v>2287</v>
      </c>
      <c r="C2431" s="1">
        <v>330074</v>
      </c>
      <c r="E2431" s="1">
        <v>140040</v>
      </c>
      <c r="F2431" s="26">
        <v>117243</v>
      </c>
      <c r="G2431" s="1">
        <v>113907</v>
      </c>
      <c r="H2431" s="2" t="str">
        <f t="shared" si="491"/>
        <v/>
      </c>
      <c r="I2431" s="2">
        <f t="shared" si="492"/>
        <v>0.81338903170522703</v>
      </c>
      <c r="J2431" s="10" t="e">
        <f t="shared" si="497"/>
        <v>#N/A</v>
      </c>
      <c r="K2431" s="9" t="e">
        <f t="shared" si="498"/>
        <v>#N/A</v>
      </c>
      <c r="L2431" s="8" t="e">
        <f t="shared" si="499"/>
        <v>#N/A</v>
      </c>
      <c r="AZ2431" t="s">
        <v>1548</v>
      </c>
      <c r="BA2431" t="s">
        <v>2287</v>
      </c>
      <c r="BC2431" s="43">
        <v>45</v>
      </c>
      <c r="BD2431" s="46">
        <v>45</v>
      </c>
      <c r="BE2431" s="49">
        <f t="shared" si="500"/>
        <v>45045</v>
      </c>
      <c r="BG2431" s="7" t="s">
        <v>481</v>
      </c>
    </row>
    <row r="2432" spans="1:59" hidden="1" outlineLevel="1">
      <c r="A2432" t="s">
        <v>980</v>
      </c>
      <c r="B2432" t="s">
        <v>2287</v>
      </c>
      <c r="C2432" s="1">
        <v>61256</v>
      </c>
      <c r="E2432" s="1">
        <v>23895</v>
      </c>
      <c r="F2432" s="26">
        <v>19176</v>
      </c>
      <c r="G2432" s="1">
        <v>18923</v>
      </c>
      <c r="H2432" s="2" t="str">
        <f t="shared" si="491"/>
        <v/>
      </c>
      <c r="I2432" s="2">
        <f t="shared" si="492"/>
        <v>0.79192299644277042</v>
      </c>
      <c r="J2432" s="10" t="e">
        <f t="shared" si="497"/>
        <v>#N/A</v>
      </c>
      <c r="K2432" s="9" t="e">
        <f t="shared" si="498"/>
        <v>#N/A</v>
      </c>
      <c r="L2432" s="8" t="e">
        <f t="shared" si="499"/>
        <v>#N/A</v>
      </c>
      <c r="AZ2432" t="s">
        <v>980</v>
      </c>
      <c r="BA2432" t="s">
        <v>2287</v>
      </c>
      <c r="BC2432" s="43">
        <v>45</v>
      </c>
      <c r="BD2432" s="46">
        <v>47</v>
      </c>
      <c r="BE2432" s="49">
        <f t="shared" si="500"/>
        <v>45047</v>
      </c>
      <c r="BG2432" s="7" t="s">
        <v>481</v>
      </c>
    </row>
    <row r="2433" spans="1:59" hidden="1" outlineLevel="1">
      <c r="A2433" t="s">
        <v>2229</v>
      </c>
      <c r="B2433" t="s">
        <v>2287</v>
      </c>
      <c r="C2433" s="1">
        <v>18948</v>
      </c>
      <c r="E2433" s="1">
        <v>9793</v>
      </c>
      <c r="F2433" s="26">
        <v>7640</v>
      </c>
      <c r="G2433" s="1">
        <v>7361</v>
      </c>
      <c r="H2433" s="2" t="str">
        <f t="shared" si="491"/>
        <v/>
      </c>
      <c r="I2433" s="2">
        <f t="shared" si="492"/>
        <v>0.75165934851424487</v>
      </c>
      <c r="J2433" s="10" t="e">
        <f t="shared" si="497"/>
        <v>#N/A</v>
      </c>
      <c r="K2433" s="9" t="e">
        <f t="shared" si="498"/>
        <v>#N/A</v>
      </c>
      <c r="L2433" s="8" t="e">
        <f t="shared" si="499"/>
        <v>#N/A</v>
      </c>
      <c r="AZ2433" t="s">
        <v>2229</v>
      </c>
      <c r="BA2433" t="s">
        <v>2287</v>
      </c>
      <c r="BC2433" s="43">
        <v>45</v>
      </c>
      <c r="BD2433" s="46">
        <v>49</v>
      </c>
      <c r="BE2433" s="49">
        <f t="shared" si="500"/>
        <v>45049</v>
      </c>
      <c r="BG2433" s="7" t="s">
        <v>481</v>
      </c>
    </row>
    <row r="2434" spans="1:59" hidden="1" outlineLevel="1">
      <c r="A2434" t="s">
        <v>565</v>
      </c>
      <c r="B2434" t="s">
        <v>2287</v>
      </c>
      <c r="C2434" s="1">
        <v>154129</v>
      </c>
      <c r="E2434" s="1">
        <v>66616</v>
      </c>
      <c r="F2434" s="26">
        <v>52936</v>
      </c>
      <c r="G2434" s="1">
        <v>51204</v>
      </c>
      <c r="H2434" s="2" t="str">
        <f t="shared" ref="H2434:H2497" si="501">IF(D2434&gt;0,G2434/D2434,"")</f>
        <v/>
      </c>
      <c r="I2434" s="2">
        <f t="shared" si="492"/>
        <v>0.76864416956887238</v>
      </c>
      <c r="J2434" s="10" t="e">
        <f t="shared" si="497"/>
        <v>#N/A</v>
      </c>
      <c r="K2434" s="9" t="e">
        <f t="shared" si="498"/>
        <v>#N/A</v>
      </c>
      <c r="L2434" s="8" t="e">
        <f t="shared" si="499"/>
        <v>#N/A</v>
      </c>
      <c r="AZ2434" t="s">
        <v>565</v>
      </c>
      <c r="BA2434" t="s">
        <v>2287</v>
      </c>
      <c r="BC2434" s="43">
        <v>45</v>
      </c>
      <c r="BD2434" s="46">
        <v>51</v>
      </c>
      <c r="BE2434" s="49">
        <f t="shared" si="500"/>
        <v>45051</v>
      </c>
      <c r="BG2434" s="7" t="s">
        <v>481</v>
      </c>
    </row>
    <row r="2435" spans="1:59" hidden="1" outlineLevel="1">
      <c r="A2435" t="s">
        <v>110</v>
      </c>
      <c r="B2435" t="s">
        <v>2287</v>
      </c>
      <c r="C2435" s="1">
        <v>16228</v>
      </c>
      <c r="E2435" s="1">
        <v>7568</v>
      </c>
      <c r="F2435" s="26">
        <v>5858</v>
      </c>
      <c r="G2435" s="1">
        <v>5763</v>
      </c>
      <c r="H2435" s="2" t="str">
        <f t="shared" si="501"/>
        <v/>
      </c>
      <c r="I2435" s="2">
        <f t="shared" ref="I2435:I2498" si="502">IF(E2435&gt;0,G2435/E2435,"")</f>
        <v>0.76149577167019022</v>
      </c>
      <c r="J2435" s="10" t="e">
        <f t="shared" si="497"/>
        <v>#N/A</v>
      </c>
      <c r="K2435" s="9" t="e">
        <f t="shared" si="498"/>
        <v>#N/A</v>
      </c>
      <c r="L2435" s="8" t="e">
        <f t="shared" si="499"/>
        <v>#N/A</v>
      </c>
      <c r="AZ2435" t="s">
        <v>110</v>
      </c>
      <c r="BA2435" t="s">
        <v>2287</v>
      </c>
      <c r="BC2435" s="43">
        <v>45</v>
      </c>
      <c r="BD2435" s="46">
        <v>53</v>
      </c>
      <c r="BE2435" s="49">
        <f t="shared" si="500"/>
        <v>45053</v>
      </c>
      <c r="BG2435" s="7" t="s">
        <v>481</v>
      </c>
    </row>
    <row r="2436" spans="1:59" hidden="1" outlineLevel="1">
      <c r="A2436" t="s">
        <v>1221</v>
      </c>
      <c r="B2436" t="s">
        <v>2287</v>
      </c>
      <c r="C2436" s="1">
        <v>45333</v>
      </c>
      <c r="E2436" s="1">
        <v>21620</v>
      </c>
      <c r="F2436" s="26">
        <v>18108</v>
      </c>
      <c r="G2436" s="1">
        <v>17301</v>
      </c>
      <c r="H2436" s="2" t="str">
        <f t="shared" si="501"/>
        <v/>
      </c>
      <c r="I2436" s="2">
        <f t="shared" si="502"/>
        <v>0.8002312673450509</v>
      </c>
      <c r="J2436" s="10" t="e">
        <f t="shared" si="497"/>
        <v>#N/A</v>
      </c>
      <c r="K2436" s="9" t="e">
        <f t="shared" si="498"/>
        <v>#N/A</v>
      </c>
      <c r="L2436" s="8" t="e">
        <f t="shared" si="499"/>
        <v>#N/A</v>
      </c>
      <c r="AZ2436" t="s">
        <v>1221</v>
      </c>
      <c r="BA2436" t="s">
        <v>2287</v>
      </c>
      <c r="BC2436" s="43">
        <v>45</v>
      </c>
      <c r="BD2436" s="46">
        <v>55</v>
      </c>
      <c r="BE2436" s="49">
        <f t="shared" si="500"/>
        <v>45055</v>
      </c>
      <c r="BG2436" s="7" t="s">
        <v>481</v>
      </c>
    </row>
    <row r="2437" spans="1:59" hidden="1" outlineLevel="1">
      <c r="A2437" t="s">
        <v>2490</v>
      </c>
      <c r="B2437" t="s">
        <v>2287</v>
      </c>
      <c r="C2437" s="1">
        <v>55525</v>
      </c>
      <c r="E2437" s="1">
        <v>22225</v>
      </c>
      <c r="F2437" s="26">
        <v>18613</v>
      </c>
      <c r="G2437" s="1">
        <v>18655</v>
      </c>
      <c r="H2437" s="2" t="str">
        <f t="shared" si="501"/>
        <v/>
      </c>
      <c r="I2437" s="2">
        <f t="shared" si="502"/>
        <v>0.83937007874015745</v>
      </c>
      <c r="J2437" s="10" t="e">
        <f t="shared" si="497"/>
        <v>#N/A</v>
      </c>
      <c r="K2437" s="9" t="e">
        <f t="shared" si="498"/>
        <v>#N/A</v>
      </c>
      <c r="L2437" s="8" t="e">
        <f t="shared" si="499"/>
        <v>#N/A</v>
      </c>
      <c r="AZ2437" t="s">
        <v>2490</v>
      </c>
      <c r="BA2437" t="s">
        <v>2287</v>
      </c>
      <c r="BC2437" s="43">
        <v>45</v>
      </c>
      <c r="BD2437" s="46">
        <v>57</v>
      </c>
      <c r="BE2437" s="49">
        <f t="shared" si="500"/>
        <v>45057</v>
      </c>
      <c r="BG2437" s="7" t="s">
        <v>481</v>
      </c>
    </row>
    <row r="2438" spans="1:59" hidden="1" outlineLevel="1">
      <c r="A2438" t="s">
        <v>1695</v>
      </c>
      <c r="B2438" t="s">
        <v>2287</v>
      </c>
      <c r="C2438" s="1">
        <v>60153</v>
      </c>
      <c r="E2438" s="1">
        <v>22050</v>
      </c>
      <c r="F2438" s="26">
        <v>17279</v>
      </c>
      <c r="G2438" s="1">
        <v>17200</v>
      </c>
      <c r="H2438" s="2" t="str">
        <f t="shared" si="501"/>
        <v/>
      </c>
      <c r="I2438" s="2">
        <f t="shared" si="502"/>
        <v>0.78004535147392295</v>
      </c>
      <c r="J2438" s="10" t="e">
        <f t="shared" si="497"/>
        <v>#N/A</v>
      </c>
      <c r="K2438" s="9" t="e">
        <f t="shared" si="498"/>
        <v>#N/A</v>
      </c>
      <c r="L2438" s="8" t="e">
        <f t="shared" si="499"/>
        <v>#N/A</v>
      </c>
      <c r="AZ2438" t="s">
        <v>1695</v>
      </c>
      <c r="BA2438" t="s">
        <v>2287</v>
      </c>
      <c r="BC2438" s="43">
        <v>45</v>
      </c>
      <c r="BD2438" s="46">
        <v>59</v>
      </c>
      <c r="BE2438" s="49">
        <f t="shared" si="500"/>
        <v>45059</v>
      </c>
      <c r="BG2438" s="7" t="s">
        <v>481</v>
      </c>
    </row>
    <row r="2439" spans="1:59" hidden="1" outlineLevel="1">
      <c r="A2439" t="s">
        <v>2416</v>
      </c>
      <c r="B2439" t="s">
        <v>2287</v>
      </c>
      <c r="C2439" s="1">
        <v>18788</v>
      </c>
      <c r="E2439" s="1">
        <v>10043</v>
      </c>
      <c r="F2439" s="26">
        <v>7878</v>
      </c>
      <c r="G2439" s="1">
        <v>7822</v>
      </c>
      <c r="H2439" s="2" t="str">
        <f t="shared" si="501"/>
        <v/>
      </c>
      <c r="I2439" s="2">
        <f t="shared" si="502"/>
        <v>0.77885094095389829</v>
      </c>
      <c r="J2439" s="10" t="e">
        <f t="shared" si="497"/>
        <v>#N/A</v>
      </c>
      <c r="K2439" s="9" t="e">
        <f t="shared" si="498"/>
        <v>#N/A</v>
      </c>
      <c r="L2439" s="8" t="e">
        <f t="shared" si="499"/>
        <v>#N/A</v>
      </c>
      <c r="AZ2439" t="s">
        <v>2416</v>
      </c>
      <c r="BA2439" t="s">
        <v>2287</v>
      </c>
      <c r="BC2439" s="43">
        <v>45</v>
      </c>
      <c r="BD2439" s="46">
        <v>61</v>
      </c>
      <c r="BE2439" s="49">
        <f t="shared" si="500"/>
        <v>45061</v>
      </c>
      <c r="BG2439" s="7" t="s">
        <v>481</v>
      </c>
    </row>
    <row r="2440" spans="1:59" hidden="1" outlineLevel="1">
      <c r="A2440" t="s">
        <v>2923</v>
      </c>
      <c r="B2440" t="s">
        <v>2287</v>
      </c>
      <c r="C2440" s="1">
        <v>178028</v>
      </c>
      <c r="E2440" s="1">
        <v>84399</v>
      </c>
      <c r="F2440" s="26">
        <v>70916</v>
      </c>
      <c r="G2440" s="1">
        <v>69022</v>
      </c>
      <c r="H2440" s="2" t="str">
        <f t="shared" si="501"/>
        <v/>
      </c>
      <c r="I2440" s="2">
        <f t="shared" si="502"/>
        <v>0.81780589817414895</v>
      </c>
      <c r="J2440" s="10" t="e">
        <f t="shared" si="497"/>
        <v>#N/A</v>
      </c>
      <c r="K2440" s="9" t="e">
        <f t="shared" si="498"/>
        <v>#N/A</v>
      </c>
      <c r="L2440" s="8" t="e">
        <f t="shared" si="499"/>
        <v>#N/A</v>
      </c>
      <c r="AZ2440" t="s">
        <v>2923</v>
      </c>
      <c r="BA2440" t="s">
        <v>2287</v>
      </c>
      <c r="BC2440" s="43">
        <v>45</v>
      </c>
      <c r="BD2440" s="46">
        <v>63</v>
      </c>
      <c r="BE2440" s="49">
        <f t="shared" si="500"/>
        <v>45063</v>
      </c>
      <c r="BG2440" s="7" t="s">
        <v>481</v>
      </c>
    </row>
    <row r="2441" spans="1:59" hidden="1" outlineLevel="1">
      <c r="A2441" t="s">
        <v>2482</v>
      </c>
      <c r="B2441" t="s">
        <v>2287</v>
      </c>
      <c r="C2441" s="1">
        <v>9031</v>
      </c>
      <c r="E2441" s="1">
        <v>4127</v>
      </c>
      <c r="F2441" s="26">
        <v>3036</v>
      </c>
      <c r="G2441" s="1">
        <v>3052</v>
      </c>
      <c r="H2441" s="2" t="str">
        <f t="shared" si="501"/>
        <v/>
      </c>
      <c r="I2441" s="2">
        <f t="shared" si="502"/>
        <v>0.73952023261448996</v>
      </c>
      <c r="J2441" s="10" t="e">
        <f t="shared" si="497"/>
        <v>#N/A</v>
      </c>
      <c r="K2441" s="9" t="e">
        <f t="shared" si="498"/>
        <v>#N/A</v>
      </c>
      <c r="L2441" s="8" t="e">
        <f t="shared" si="499"/>
        <v>#N/A</v>
      </c>
      <c r="AZ2441" t="s">
        <v>2482</v>
      </c>
      <c r="BA2441" t="s">
        <v>2287</v>
      </c>
      <c r="BC2441" s="43">
        <v>45</v>
      </c>
      <c r="BD2441" s="46">
        <v>65</v>
      </c>
      <c r="BE2441" s="49">
        <f t="shared" si="500"/>
        <v>45065</v>
      </c>
      <c r="BG2441" s="7" t="s">
        <v>481</v>
      </c>
    </row>
    <row r="2442" spans="1:59" hidden="1" outlineLevel="1">
      <c r="A2442" t="s">
        <v>2318</v>
      </c>
      <c r="B2442" t="s">
        <v>2287</v>
      </c>
      <c r="C2442" s="1">
        <v>34728</v>
      </c>
      <c r="E2442" s="1">
        <v>14552</v>
      </c>
      <c r="F2442" s="26">
        <v>10482</v>
      </c>
      <c r="G2442" s="1">
        <v>10376</v>
      </c>
      <c r="H2442" s="2" t="str">
        <f t="shared" si="501"/>
        <v/>
      </c>
      <c r="I2442" s="2">
        <f t="shared" si="502"/>
        <v>0.71302913688840019</v>
      </c>
      <c r="J2442" s="10" t="e">
        <f t="shared" si="497"/>
        <v>#N/A</v>
      </c>
      <c r="K2442" s="9" t="e">
        <f t="shared" si="498"/>
        <v>#N/A</v>
      </c>
      <c r="L2442" s="8" t="e">
        <f t="shared" si="499"/>
        <v>#N/A</v>
      </c>
      <c r="AZ2442" t="s">
        <v>2318</v>
      </c>
      <c r="BA2442" t="s">
        <v>2287</v>
      </c>
      <c r="BC2442" s="43">
        <v>45</v>
      </c>
      <c r="BD2442" s="46">
        <v>67</v>
      </c>
      <c r="BE2442" s="49">
        <f t="shared" si="500"/>
        <v>45067</v>
      </c>
      <c r="BG2442" s="7" t="s">
        <v>481</v>
      </c>
    </row>
    <row r="2443" spans="1:59" hidden="1" outlineLevel="1">
      <c r="A2443" t="s">
        <v>552</v>
      </c>
      <c r="B2443" t="s">
        <v>2287</v>
      </c>
      <c r="C2443" s="1">
        <v>30023</v>
      </c>
      <c r="E2443" s="1">
        <v>12041</v>
      </c>
      <c r="F2443" s="26">
        <v>8395</v>
      </c>
      <c r="G2443" s="1">
        <v>8570</v>
      </c>
      <c r="H2443" s="2" t="str">
        <f t="shared" si="501"/>
        <v/>
      </c>
      <c r="I2443" s="2">
        <f t="shared" si="502"/>
        <v>0.711734905738726</v>
      </c>
      <c r="J2443" s="10" t="e">
        <f t="shared" si="497"/>
        <v>#N/A</v>
      </c>
      <c r="K2443" s="9" t="e">
        <f t="shared" si="498"/>
        <v>#N/A</v>
      </c>
      <c r="L2443" s="8" t="e">
        <f t="shared" si="499"/>
        <v>#N/A</v>
      </c>
      <c r="AZ2443" t="s">
        <v>552</v>
      </c>
      <c r="BA2443" t="s">
        <v>2287</v>
      </c>
      <c r="BC2443" s="43">
        <v>45</v>
      </c>
      <c r="BD2443" s="46">
        <v>69</v>
      </c>
      <c r="BE2443" s="49">
        <f t="shared" si="500"/>
        <v>45069</v>
      </c>
      <c r="BG2443" s="7" t="s">
        <v>481</v>
      </c>
    </row>
    <row r="2444" spans="1:59" hidden="1" outlineLevel="1">
      <c r="A2444" t="s">
        <v>398</v>
      </c>
      <c r="B2444" t="s">
        <v>2287</v>
      </c>
      <c r="C2444" s="1">
        <v>33854</v>
      </c>
      <c r="E2444" s="1">
        <v>15357</v>
      </c>
      <c r="F2444" s="26">
        <v>12528</v>
      </c>
      <c r="G2444" s="1">
        <v>12329</v>
      </c>
      <c r="H2444" s="2" t="str">
        <f t="shared" si="501"/>
        <v/>
      </c>
      <c r="I2444" s="2">
        <f t="shared" si="502"/>
        <v>0.80282607280067719</v>
      </c>
      <c r="J2444" s="10" t="e">
        <f t="shared" si="497"/>
        <v>#N/A</v>
      </c>
      <c r="K2444" s="9" t="e">
        <f t="shared" si="498"/>
        <v>#N/A</v>
      </c>
      <c r="L2444" s="8" t="e">
        <f t="shared" si="499"/>
        <v>#N/A</v>
      </c>
      <c r="AZ2444" t="s">
        <v>398</v>
      </c>
      <c r="BA2444" t="s">
        <v>2287</v>
      </c>
      <c r="BC2444" s="43">
        <v>45</v>
      </c>
      <c r="BD2444" s="46">
        <v>71</v>
      </c>
      <c r="BE2444" s="49">
        <f t="shared" si="500"/>
        <v>45071</v>
      </c>
      <c r="BG2444" s="7" t="s">
        <v>481</v>
      </c>
    </row>
    <row r="2445" spans="1:59" hidden="1" outlineLevel="1">
      <c r="A2445" t="s">
        <v>2793</v>
      </c>
      <c r="B2445" t="s">
        <v>2287</v>
      </c>
      <c r="C2445" s="1">
        <v>58865</v>
      </c>
      <c r="E2445" s="1">
        <v>25709</v>
      </c>
      <c r="F2445" s="26">
        <v>21242</v>
      </c>
      <c r="G2445" s="1">
        <v>20479</v>
      </c>
      <c r="H2445" s="2" t="str">
        <f t="shared" si="501"/>
        <v/>
      </c>
      <c r="I2445" s="2">
        <f t="shared" si="502"/>
        <v>0.79656929479948657</v>
      </c>
      <c r="J2445" s="10" t="e">
        <f t="shared" si="497"/>
        <v>#N/A</v>
      </c>
      <c r="K2445" s="9" t="e">
        <f t="shared" si="498"/>
        <v>#N/A</v>
      </c>
      <c r="L2445" s="8" t="e">
        <f t="shared" si="499"/>
        <v>#N/A</v>
      </c>
      <c r="AZ2445" t="s">
        <v>2793</v>
      </c>
      <c r="BA2445" t="s">
        <v>2287</v>
      </c>
      <c r="BC2445" s="43">
        <v>45</v>
      </c>
      <c r="BD2445" s="46">
        <v>73</v>
      </c>
      <c r="BE2445" s="49">
        <f t="shared" si="500"/>
        <v>45073</v>
      </c>
      <c r="BG2445" s="7" t="s">
        <v>481</v>
      </c>
    </row>
    <row r="2446" spans="1:59" hidden="1" outlineLevel="1">
      <c r="A2446" t="s">
        <v>1245</v>
      </c>
      <c r="B2446" t="s">
        <v>2287</v>
      </c>
      <c r="C2446" s="1">
        <v>87831</v>
      </c>
      <c r="E2446" s="1">
        <v>43393</v>
      </c>
      <c r="F2446" s="26">
        <v>33831</v>
      </c>
      <c r="G2446" s="1">
        <v>32234</v>
      </c>
      <c r="H2446" s="2" t="str">
        <f t="shared" si="501"/>
        <v/>
      </c>
      <c r="I2446" s="2">
        <f t="shared" si="502"/>
        <v>0.74283870670384622</v>
      </c>
      <c r="J2446" s="10" t="e">
        <f t="shared" si="497"/>
        <v>#N/A</v>
      </c>
      <c r="K2446" s="9" t="e">
        <f t="shared" si="498"/>
        <v>#N/A</v>
      </c>
      <c r="L2446" s="8" t="e">
        <f t="shared" si="499"/>
        <v>#N/A</v>
      </c>
      <c r="AZ2446" t="s">
        <v>1245</v>
      </c>
      <c r="BA2446" t="s">
        <v>2287</v>
      </c>
      <c r="BC2446" s="43">
        <v>45</v>
      </c>
      <c r="BD2446" s="46">
        <v>75</v>
      </c>
      <c r="BE2446" s="49">
        <f t="shared" si="500"/>
        <v>45075</v>
      </c>
      <c r="BG2446" s="7" t="s">
        <v>481</v>
      </c>
    </row>
    <row r="2447" spans="1:59" hidden="1" outlineLevel="1">
      <c r="A2447" t="s">
        <v>594</v>
      </c>
      <c r="B2447" t="s">
        <v>2287</v>
      </c>
      <c r="C2447" s="1">
        <v>98838</v>
      </c>
      <c r="E2447" s="1">
        <v>38092</v>
      </c>
      <c r="F2447" s="26">
        <v>30325</v>
      </c>
      <c r="G2447" s="1">
        <v>29494</v>
      </c>
      <c r="H2447" s="2" t="str">
        <f t="shared" si="501"/>
        <v/>
      </c>
      <c r="I2447" s="2">
        <f t="shared" si="502"/>
        <v>0.77428331408169693</v>
      </c>
      <c r="J2447" s="10" t="e">
        <f t="shared" si="497"/>
        <v>#N/A</v>
      </c>
      <c r="K2447" s="9" t="e">
        <f t="shared" si="498"/>
        <v>#N/A</v>
      </c>
      <c r="L2447" s="8" t="e">
        <f t="shared" si="499"/>
        <v>#N/A</v>
      </c>
      <c r="AZ2447" t="s">
        <v>594</v>
      </c>
      <c r="BA2447" t="s">
        <v>2287</v>
      </c>
      <c r="BC2447" s="43">
        <v>45</v>
      </c>
      <c r="BD2447" s="46">
        <v>77</v>
      </c>
      <c r="BE2447" s="49">
        <f t="shared" si="500"/>
        <v>45077</v>
      </c>
      <c r="BG2447" s="7" t="s">
        <v>481</v>
      </c>
    </row>
    <row r="2448" spans="1:59" hidden="1" outlineLevel="1">
      <c r="A2448" t="s">
        <v>2770</v>
      </c>
      <c r="B2448" t="s">
        <v>2287</v>
      </c>
      <c r="C2448" s="1">
        <v>296053</v>
      </c>
      <c r="E2448" s="1">
        <v>132980</v>
      </c>
      <c r="F2448" s="26">
        <v>108001</v>
      </c>
      <c r="G2448" s="1">
        <v>106250</v>
      </c>
      <c r="H2448" s="2" t="str">
        <f t="shared" si="501"/>
        <v/>
      </c>
      <c r="I2448" s="2">
        <f t="shared" si="502"/>
        <v>0.79899232967363509</v>
      </c>
      <c r="J2448" s="10" t="e">
        <f t="shared" si="497"/>
        <v>#N/A</v>
      </c>
      <c r="K2448" s="9" t="e">
        <f t="shared" si="498"/>
        <v>#N/A</v>
      </c>
      <c r="L2448" s="8" t="e">
        <f t="shared" si="499"/>
        <v>#N/A</v>
      </c>
      <c r="AZ2448" t="s">
        <v>2770</v>
      </c>
      <c r="BA2448" t="s">
        <v>2287</v>
      </c>
      <c r="BC2448" s="43">
        <v>45</v>
      </c>
      <c r="BD2448" s="46">
        <v>79</v>
      </c>
      <c r="BE2448" s="49">
        <f t="shared" si="500"/>
        <v>45079</v>
      </c>
      <c r="BG2448" s="7" t="s">
        <v>481</v>
      </c>
    </row>
    <row r="2449" spans="1:59" hidden="1" outlineLevel="1">
      <c r="A2449" t="s">
        <v>1830</v>
      </c>
      <c r="B2449" t="s">
        <v>2287</v>
      </c>
      <c r="C2449" s="1">
        <v>17042</v>
      </c>
      <c r="E2449" s="1">
        <v>7833</v>
      </c>
      <c r="F2449" s="26">
        <v>6298</v>
      </c>
      <c r="G2449" s="1">
        <v>6209</v>
      </c>
      <c r="H2449" s="2" t="str">
        <f t="shared" si="501"/>
        <v/>
      </c>
      <c r="I2449" s="2">
        <f t="shared" si="502"/>
        <v>0.79267202859696162</v>
      </c>
      <c r="J2449" s="10" t="e">
        <f t="shared" si="497"/>
        <v>#N/A</v>
      </c>
      <c r="K2449" s="9" t="e">
        <f t="shared" si="498"/>
        <v>#N/A</v>
      </c>
      <c r="L2449" s="8" t="e">
        <f t="shared" si="499"/>
        <v>#N/A</v>
      </c>
      <c r="AZ2449" t="s">
        <v>1830</v>
      </c>
      <c r="BA2449" t="s">
        <v>2287</v>
      </c>
      <c r="BC2449" s="43">
        <v>45</v>
      </c>
      <c r="BD2449" s="46">
        <v>81</v>
      </c>
      <c r="BE2449" s="49">
        <f t="shared" si="500"/>
        <v>45081</v>
      </c>
      <c r="BG2449" s="7" t="s">
        <v>481</v>
      </c>
    </row>
    <row r="2450" spans="1:59" hidden="1" outlineLevel="1">
      <c r="A2450" t="s">
        <v>2539</v>
      </c>
      <c r="B2450" t="s">
        <v>2287</v>
      </c>
      <c r="C2450" s="1">
        <v>233214</v>
      </c>
      <c r="E2450" s="1">
        <v>89779</v>
      </c>
      <c r="F2450" s="26">
        <v>74324</v>
      </c>
      <c r="G2450" s="1">
        <v>72635</v>
      </c>
      <c r="H2450" s="2" t="str">
        <f t="shared" si="501"/>
        <v/>
      </c>
      <c r="I2450" s="2">
        <f t="shared" si="502"/>
        <v>0.80904220363336643</v>
      </c>
      <c r="J2450" s="10" t="e">
        <f t="shared" si="497"/>
        <v>#N/A</v>
      </c>
      <c r="K2450" s="9" t="e">
        <f t="shared" si="498"/>
        <v>#N/A</v>
      </c>
      <c r="L2450" s="8" t="e">
        <f t="shared" si="499"/>
        <v>#N/A</v>
      </c>
      <c r="AZ2450" t="s">
        <v>2539</v>
      </c>
      <c r="BA2450" t="s">
        <v>2287</v>
      </c>
      <c r="BC2450" s="43">
        <v>45</v>
      </c>
      <c r="BD2450" s="46">
        <v>83</v>
      </c>
      <c r="BE2450" s="49">
        <f t="shared" si="500"/>
        <v>45083</v>
      </c>
      <c r="BG2450" s="7" t="s">
        <v>481</v>
      </c>
    </row>
    <row r="2451" spans="1:59" hidden="1" outlineLevel="1">
      <c r="A2451" t="s">
        <v>627</v>
      </c>
      <c r="B2451" t="s">
        <v>2287</v>
      </c>
      <c r="C2451" s="1">
        <v>103179</v>
      </c>
      <c r="E2451" s="1">
        <v>37443</v>
      </c>
      <c r="F2451" s="26">
        <v>28875</v>
      </c>
      <c r="G2451" s="1">
        <v>26596</v>
      </c>
      <c r="H2451" s="2" t="str">
        <f t="shared" si="501"/>
        <v/>
      </c>
      <c r="I2451" s="2">
        <f t="shared" si="502"/>
        <v>0.71030633229175011</v>
      </c>
      <c r="J2451" s="10" t="e">
        <f t="shared" si="497"/>
        <v>#N/A</v>
      </c>
      <c r="K2451" s="9" t="e">
        <f t="shared" si="498"/>
        <v>#N/A</v>
      </c>
      <c r="L2451" s="8" t="e">
        <f t="shared" si="499"/>
        <v>#N/A</v>
      </c>
      <c r="AZ2451" t="s">
        <v>627</v>
      </c>
      <c r="BA2451" t="s">
        <v>2287</v>
      </c>
      <c r="BC2451" s="43">
        <v>45</v>
      </c>
      <c r="BD2451" s="46">
        <v>85</v>
      </c>
      <c r="BE2451" s="49">
        <f t="shared" si="500"/>
        <v>45085</v>
      </c>
      <c r="BG2451" s="7" t="s">
        <v>481</v>
      </c>
    </row>
    <row r="2452" spans="1:59" hidden="1" outlineLevel="1">
      <c r="A2452" t="s">
        <v>1161</v>
      </c>
      <c r="B2452" t="s">
        <v>2287</v>
      </c>
      <c r="C2452" s="1">
        <v>30411</v>
      </c>
      <c r="E2452" s="1">
        <v>13656</v>
      </c>
      <c r="F2452" s="26">
        <v>11068</v>
      </c>
      <c r="G2452" s="1">
        <v>10680</v>
      </c>
      <c r="H2452" s="2" t="str">
        <f t="shared" si="501"/>
        <v/>
      </c>
      <c r="I2452" s="2">
        <f t="shared" si="502"/>
        <v>0.78207381370826012</v>
      </c>
      <c r="J2452" s="10" t="e">
        <f t="shared" si="497"/>
        <v>#N/A</v>
      </c>
      <c r="K2452" s="9" t="e">
        <f t="shared" si="498"/>
        <v>#N/A</v>
      </c>
      <c r="L2452" s="8" t="e">
        <f t="shared" si="499"/>
        <v>#N/A</v>
      </c>
      <c r="AZ2452" t="s">
        <v>1161</v>
      </c>
      <c r="BA2452" t="s">
        <v>2287</v>
      </c>
      <c r="BC2452" s="43">
        <v>45</v>
      </c>
      <c r="BD2452" s="46">
        <v>87</v>
      </c>
      <c r="BE2452" s="49">
        <f t="shared" si="500"/>
        <v>45087</v>
      </c>
      <c r="BG2452" s="7" t="s">
        <v>481</v>
      </c>
    </row>
    <row r="2453" spans="1:59" hidden="1" outlineLevel="1">
      <c r="A2453" t="s">
        <v>1376</v>
      </c>
      <c r="B2453" t="s">
        <v>2287</v>
      </c>
      <c r="C2453" s="1">
        <v>37100</v>
      </c>
      <c r="E2453" s="1">
        <v>18777</v>
      </c>
      <c r="F2453" s="26">
        <v>14471</v>
      </c>
      <c r="G2453" s="1">
        <v>14277</v>
      </c>
      <c r="H2453" s="2" t="str">
        <f t="shared" si="501"/>
        <v/>
      </c>
      <c r="I2453" s="2">
        <f t="shared" si="502"/>
        <v>0.76034510305160574</v>
      </c>
      <c r="J2453" s="10" t="e">
        <f t="shared" si="497"/>
        <v>#N/A</v>
      </c>
      <c r="K2453" s="9" t="e">
        <f t="shared" si="498"/>
        <v>#N/A</v>
      </c>
      <c r="L2453" s="8" t="e">
        <f t="shared" si="499"/>
        <v>#N/A</v>
      </c>
      <c r="AZ2453" t="s">
        <v>1376</v>
      </c>
      <c r="BA2453" t="s">
        <v>2287</v>
      </c>
      <c r="BC2453" s="43">
        <v>45</v>
      </c>
      <c r="BD2453" s="46">
        <v>89</v>
      </c>
      <c r="BE2453" s="49">
        <f t="shared" si="500"/>
        <v>45089</v>
      </c>
      <c r="BG2453" s="7" t="s">
        <v>481</v>
      </c>
    </row>
    <row r="2454" spans="1:59" hidden="1" outlineLevel="1">
      <c r="A2454" t="s">
        <v>1678</v>
      </c>
      <c r="B2454" t="s">
        <v>2287</v>
      </c>
      <c r="C2454" s="1">
        <v>137204</v>
      </c>
      <c r="E2454" s="1">
        <v>53622</v>
      </c>
      <c r="F2454" s="26">
        <v>45878</v>
      </c>
      <c r="G2454" s="1">
        <v>43694</v>
      </c>
      <c r="H2454" s="2" t="str">
        <f t="shared" si="501"/>
        <v/>
      </c>
      <c r="I2454" s="2">
        <f t="shared" si="502"/>
        <v>0.81485211293871918</v>
      </c>
      <c r="J2454" s="10" t="e">
        <f t="shared" si="497"/>
        <v>#N/A</v>
      </c>
      <c r="K2454" s="9" t="e">
        <f t="shared" si="498"/>
        <v>#N/A</v>
      </c>
      <c r="L2454" s="8" t="e">
        <f t="shared" si="499"/>
        <v>#N/A</v>
      </c>
      <c r="AZ2454" t="s">
        <v>1678</v>
      </c>
      <c r="BA2454" t="s">
        <v>2287</v>
      </c>
      <c r="BC2454" s="43">
        <v>45</v>
      </c>
      <c r="BD2454" s="46">
        <v>91</v>
      </c>
      <c r="BE2454" s="49">
        <f t="shared" si="500"/>
        <v>45091</v>
      </c>
      <c r="BG2454" s="7" t="s">
        <v>481</v>
      </c>
    </row>
    <row r="2455" spans="1:59" collapsed="1">
      <c r="A2455" t="s">
        <v>2286</v>
      </c>
      <c r="B2455" t="s">
        <v>1301</v>
      </c>
      <c r="C2455" s="1">
        <v>3620464</v>
      </c>
      <c r="D2455" s="66">
        <v>2676000</v>
      </c>
      <c r="E2455" s="1">
        <f>SUM(E2409:E2454)</f>
        <v>1537140</v>
      </c>
      <c r="F2455" s="26">
        <f>SUM(F2409:F2454)</f>
        <v>1237467</v>
      </c>
      <c r="G2455" s="1">
        <v>1202527</v>
      </c>
      <c r="H2455" s="2">
        <f t="shared" si="501"/>
        <v>0.44937481315396116</v>
      </c>
      <c r="I2455" s="2">
        <f t="shared" si="502"/>
        <v>0.78231455820549856</v>
      </c>
      <c r="J2455" s="10" t="e">
        <f t="shared" si="497"/>
        <v>#N/A</v>
      </c>
      <c r="K2455" s="9" t="e">
        <f t="shared" si="498"/>
        <v>#N/A</v>
      </c>
      <c r="L2455" s="8" t="e">
        <f t="shared" si="499"/>
        <v>#N/A</v>
      </c>
      <c r="AZ2455" t="s">
        <v>2286</v>
      </c>
      <c r="BA2455" t="s">
        <v>1301</v>
      </c>
      <c r="BC2455" s="43">
        <v>45</v>
      </c>
      <c r="BD2455" s="46"/>
      <c r="BE2455" s="43">
        <v>45</v>
      </c>
      <c r="BG2455" s="7" t="s">
        <v>346</v>
      </c>
    </row>
    <row r="2456" spans="1:59">
      <c r="H2456" s="2"/>
      <c r="I2456" s="2"/>
      <c r="L2456" s="8"/>
      <c r="BC2456" s="43"/>
      <c r="BD2456" s="46"/>
    </row>
    <row r="2457" spans="1:59" hidden="1" outlineLevel="1">
      <c r="A2457" t="s">
        <v>1906</v>
      </c>
      <c r="B2457" t="s">
        <v>1368</v>
      </c>
      <c r="C2457" s="1">
        <v>3033</v>
      </c>
      <c r="E2457" s="1">
        <f t="shared" ref="E2457:E2488" si="503">SUM(Q2457:AO2457)</f>
        <v>2232</v>
      </c>
      <c r="F2457" s="26">
        <f>G2457</f>
        <v>1712</v>
      </c>
      <c r="G2457" s="1">
        <v>1712</v>
      </c>
      <c r="H2457" s="2" t="str">
        <f t="shared" si="501"/>
        <v/>
      </c>
      <c r="I2457" s="2">
        <f t="shared" si="502"/>
        <v>0.76702508960573479</v>
      </c>
      <c r="J2457" s="10">
        <f t="shared" ref="J2457:J2488" si="504">RANK(Q2457,Q2457:AO2457)</f>
        <v>1</v>
      </c>
      <c r="K2457" s="9">
        <f t="shared" ref="K2457:K2488" si="505">RANK(R2457,Q2457:AO2457)</f>
        <v>2</v>
      </c>
      <c r="L2457" s="8">
        <f t="shared" ref="L2457:L2488" si="506">RANK(S2457,Q2457:AO2457)</f>
        <v>4</v>
      </c>
      <c r="M2457" s="2">
        <f t="shared" ref="M2457:M2488" si="507">Q2457/$E2457</f>
        <v>0.57974910394265233</v>
      </c>
      <c r="N2457" s="2">
        <f t="shared" ref="N2457:N2488" si="508">R2457/$E2457</f>
        <v>0.37768817204301075</v>
      </c>
      <c r="O2457" s="2">
        <f t="shared" ref="O2457:O2488" si="509">S2457/$E2457</f>
        <v>0</v>
      </c>
      <c r="P2457" s="2">
        <f>1-M2457-N2457-O2457</f>
        <v>4.2562724014336917E-2</v>
      </c>
      <c r="Q2457" s="1">
        <v>1294</v>
      </c>
      <c r="R2457" s="1">
        <v>843</v>
      </c>
      <c r="T2457" s="1">
        <v>0</v>
      </c>
      <c r="U2457" s="1">
        <v>95</v>
      </c>
      <c r="AZ2457" t="s">
        <v>1906</v>
      </c>
      <c r="BA2457" t="s">
        <v>1368</v>
      </c>
      <c r="BC2457" s="43">
        <v>46</v>
      </c>
      <c r="BD2457" s="46">
        <v>3</v>
      </c>
      <c r="BE2457" s="49">
        <f t="shared" ref="BE2457:BE2488" si="510">BC2457*1000+BD2457</f>
        <v>46003</v>
      </c>
      <c r="BG2457" s="7" t="s">
        <v>481</v>
      </c>
    </row>
    <row r="2458" spans="1:59" hidden="1" outlineLevel="1">
      <c r="A2458" t="s">
        <v>1893</v>
      </c>
      <c r="B2458" t="s">
        <v>1368</v>
      </c>
      <c r="C2458" s="1">
        <v>18070</v>
      </c>
      <c r="E2458" s="1">
        <f t="shared" si="503"/>
        <v>12063</v>
      </c>
      <c r="F2458" s="26">
        <f t="shared" ref="F2458:F2521" si="511">G2458</f>
        <v>9136</v>
      </c>
      <c r="G2458" s="1">
        <v>9136</v>
      </c>
      <c r="H2458" s="2" t="str">
        <f t="shared" si="501"/>
        <v/>
      </c>
      <c r="I2458" s="2">
        <f t="shared" si="502"/>
        <v>0.75735720799137862</v>
      </c>
      <c r="J2458" s="10">
        <f t="shared" si="504"/>
        <v>1</v>
      </c>
      <c r="K2458" s="9">
        <f t="shared" si="505"/>
        <v>2</v>
      </c>
      <c r="L2458" s="8" t="e">
        <f t="shared" si="506"/>
        <v>#N/A</v>
      </c>
      <c r="M2458" s="2">
        <f t="shared" si="507"/>
        <v>0.51114979689961038</v>
      </c>
      <c r="N2458" s="2">
        <f t="shared" si="508"/>
        <v>0.38638812898947195</v>
      </c>
      <c r="O2458" s="2">
        <f t="shared" si="509"/>
        <v>0</v>
      </c>
      <c r="P2458" s="2">
        <f t="shared" ref="P2458:P2521" si="512">1-M2458-N2458-O2458</f>
        <v>0.10246207411091768</v>
      </c>
      <c r="Q2458" s="1">
        <v>6166</v>
      </c>
      <c r="R2458" s="1">
        <v>4661</v>
      </c>
      <c r="T2458" s="1">
        <v>7</v>
      </c>
      <c r="U2458" s="1">
        <v>1229</v>
      </c>
      <c r="AZ2458" t="s">
        <v>1893</v>
      </c>
      <c r="BA2458" t="s">
        <v>1368</v>
      </c>
      <c r="BC2458" s="43">
        <v>46</v>
      </c>
      <c r="BD2458" s="46">
        <v>5</v>
      </c>
      <c r="BE2458" s="49">
        <f t="shared" si="510"/>
        <v>46005</v>
      </c>
      <c r="BG2458" s="7" t="s">
        <v>481</v>
      </c>
    </row>
    <row r="2459" spans="1:59" hidden="1" outlineLevel="1">
      <c r="A2459" t="s">
        <v>2337</v>
      </c>
      <c r="B2459" t="s">
        <v>1368</v>
      </c>
      <c r="C2459" s="1">
        <v>3129</v>
      </c>
      <c r="E2459" s="1">
        <f t="shared" si="503"/>
        <v>2017</v>
      </c>
      <c r="F2459" s="26">
        <f t="shared" si="511"/>
        <v>1197</v>
      </c>
      <c r="G2459" s="1">
        <v>1197</v>
      </c>
      <c r="H2459" s="2" t="str">
        <f t="shared" si="501"/>
        <v/>
      </c>
      <c r="I2459" s="2">
        <f t="shared" si="502"/>
        <v>0.59345562716906297</v>
      </c>
      <c r="J2459" s="10">
        <f t="shared" si="504"/>
        <v>1</v>
      </c>
      <c r="K2459" s="9">
        <f t="shared" si="505"/>
        <v>2</v>
      </c>
      <c r="L2459" s="8">
        <f t="shared" si="506"/>
        <v>4</v>
      </c>
      <c r="M2459" s="2">
        <f t="shared" si="507"/>
        <v>0.54486861675756071</v>
      </c>
      <c r="N2459" s="2">
        <f t="shared" si="508"/>
        <v>0.40158651462568168</v>
      </c>
      <c r="O2459" s="2">
        <f t="shared" si="509"/>
        <v>0</v>
      </c>
      <c r="P2459" s="2">
        <f t="shared" si="512"/>
        <v>5.3544868616757613E-2</v>
      </c>
      <c r="Q2459" s="1">
        <v>1099</v>
      </c>
      <c r="R2459" s="1">
        <v>810</v>
      </c>
      <c r="T2459" s="1">
        <v>0</v>
      </c>
      <c r="U2459" s="1">
        <v>108</v>
      </c>
      <c r="AZ2459" t="s">
        <v>2337</v>
      </c>
      <c r="BA2459" t="s">
        <v>1368</v>
      </c>
      <c r="BC2459" s="43">
        <v>46</v>
      </c>
      <c r="BD2459" s="46">
        <v>7</v>
      </c>
      <c r="BE2459" s="49">
        <f t="shared" si="510"/>
        <v>46007</v>
      </c>
      <c r="BG2459" s="7" t="s">
        <v>481</v>
      </c>
    </row>
    <row r="2460" spans="1:59" hidden="1" outlineLevel="1">
      <c r="A2460" t="s">
        <v>796</v>
      </c>
      <c r="B2460" t="s">
        <v>1368</v>
      </c>
      <c r="C2460" s="1">
        <v>7023</v>
      </c>
      <c r="E2460" s="1">
        <f t="shared" si="503"/>
        <v>4810</v>
      </c>
      <c r="F2460" s="26">
        <f t="shared" si="511"/>
        <v>3367</v>
      </c>
      <c r="G2460" s="1">
        <v>3367</v>
      </c>
      <c r="H2460" s="2" t="str">
        <f t="shared" si="501"/>
        <v/>
      </c>
      <c r="I2460" s="2">
        <f t="shared" si="502"/>
        <v>0.7</v>
      </c>
      <c r="J2460" s="10">
        <f t="shared" si="504"/>
        <v>2</v>
      </c>
      <c r="K2460" s="9">
        <f t="shared" si="505"/>
        <v>1</v>
      </c>
      <c r="L2460" s="8" t="e">
        <f t="shared" si="506"/>
        <v>#N/A</v>
      </c>
      <c r="M2460" s="2">
        <f t="shared" si="507"/>
        <v>0.45051975051975052</v>
      </c>
      <c r="N2460" s="2">
        <f t="shared" si="508"/>
        <v>0.5</v>
      </c>
      <c r="O2460" s="2">
        <f t="shared" si="509"/>
        <v>0</v>
      </c>
      <c r="P2460" s="2">
        <f t="shared" si="512"/>
        <v>4.9480249480249539E-2</v>
      </c>
      <c r="Q2460" s="1">
        <v>2167</v>
      </c>
      <c r="R2460" s="1">
        <v>2405</v>
      </c>
      <c r="T2460" s="1">
        <v>1</v>
      </c>
      <c r="U2460" s="1">
        <v>237</v>
      </c>
      <c r="AZ2460" t="s">
        <v>796</v>
      </c>
      <c r="BA2460" t="s">
        <v>1368</v>
      </c>
      <c r="BC2460" s="43">
        <v>46</v>
      </c>
      <c r="BD2460" s="46">
        <v>9</v>
      </c>
      <c r="BE2460" s="49">
        <f t="shared" si="510"/>
        <v>46009</v>
      </c>
      <c r="BG2460" s="7" t="s">
        <v>481</v>
      </c>
    </row>
    <row r="2461" spans="1:59" hidden="1" outlineLevel="1">
      <c r="A2461" t="s">
        <v>2074</v>
      </c>
      <c r="B2461" t="s">
        <v>1368</v>
      </c>
      <c r="C2461" s="1">
        <v>25933</v>
      </c>
      <c r="E2461" s="1">
        <f t="shared" si="503"/>
        <v>15933</v>
      </c>
      <c r="F2461" s="26">
        <f t="shared" si="511"/>
        <v>12002</v>
      </c>
      <c r="G2461" s="1">
        <v>12002</v>
      </c>
      <c r="H2461" s="2" t="str">
        <f t="shared" si="501"/>
        <v/>
      </c>
      <c r="I2461" s="2">
        <f t="shared" si="502"/>
        <v>0.7532793573087303</v>
      </c>
      <c r="J2461" s="10">
        <f t="shared" si="504"/>
        <v>2</v>
      </c>
      <c r="K2461" s="9">
        <f t="shared" si="505"/>
        <v>1</v>
      </c>
      <c r="L2461" s="8" t="e">
        <f t="shared" si="506"/>
        <v>#N/A</v>
      </c>
      <c r="M2461" s="2">
        <f t="shared" si="507"/>
        <v>0.35649281365718949</v>
      </c>
      <c r="N2461" s="2">
        <f t="shared" si="508"/>
        <v>0.47812715747191364</v>
      </c>
      <c r="O2461" s="2">
        <f t="shared" si="509"/>
        <v>0</v>
      </c>
      <c r="P2461" s="2">
        <f t="shared" si="512"/>
        <v>0.16538002887089692</v>
      </c>
      <c r="Q2461" s="1">
        <v>5680</v>
      </c>
      <c r="R2461" s="1">
        <v>7618</v>
      </c>
      <c r="T2461" s="1">
        <v>11</v>
      </c>
      <c r="U2461" s="1">
        <v>2624</v>
      </c>
      <c r="AZ2461" t="s">
        <v>2074</v>
      </c>
      <c r="BA2461" t="s">
        <v>1368</v>
      </c>
      <c r="BC2461" s="43">
        <v>46</v>
      </c>
      <c r="BD2461" s="46">
        <v>11</v>
      </c>
      <c r="BE2461" s="49">
        <f t="shared" si="510"/>
        <v>46011</v>
      </c>
      <c r="BG2461" s="7" t="s">
        <v>481</v>
      </c>
    </row>
    <row r="2462" spans="1:59" hidden="1" outlineLevel="1">
      <c r="A2462" t="s">
        <v>2352</v>
      </c>
      <c r="B2462" t="s">
        <v>1368</v>
      </c>
      <c r="C2462" s="1">
        <v>35755</v>
      </c>
      <c r="E2462" s="1">
        <f t="shared" si="503"/>
        <v>22866</v>
      </c>
      <c r="F2462" s="26">
        <f t="shared" si="511"/>
        <v>18047</v>
      </c>
      <c r="G2462" s="1">
        <v>18047</v>
      </c>
      <c r="H2462" s="2" t="str">
        <f t="shared" si="501"/>
        <v/>
      </c>
      <c r="I2462" s="2">
        <f t="shared" si="502"/>
        <v>0.78925041546400765</v>
      </c>
      <c r="J2462" s="10">
        <f t="shared" si="504"/>
        <v>1</v>
      </c>
      <c r="K2462" s="9">
        <f t="shared" si="505"/>
        <v>2</v>
      </c>
      <c r="L2462" s="8" t="e">
        <f t="shared" si="506"/>
        <v>#N/A</v>
      </c>
      <c r="M2462" s="2">
        <f t="shared" si="507"/>
        <v>0.49886294061051345</v>
      </c>
      <c r="N2462" s="2">
        <f t="shared" si="508"/>
        <v>0.4114842998338144</v>
      </c>
      <c r="O2462" s="2">
        <f t="shared" si="509"/>
        <v>0</v>
      </c>
      <c r="P2462" s="2">
        <f t="shared" si="512"/>
        <v>8.9652759555672201E-2</v>
      </c>
      <c r="Q2462" s="1">
        <v>11407</v>
      </c>
      <c r="R2462" s="1">
        <v>9409</v>
      </c>
      <c r="T2462" s="1">
        <v>5</v>
      </c>
      <c r="U2462" s="1">
        <v>2045</v>
      </c>
      <c r="AZ2462" t="s">
        <v>2352</v>
      </c>
      <c r="BA2462" t="s">
        <v>1368</v>
      </c>
      <c r="BC2462" s="43">
        <v>46</v>
      </c>
      <c r="BD2462" s="46">
        <v>13</v>
      </c>
      <c r="BE2462" s="49">
        <f t="shared" si="510"/>
        <v>46013</v>
      </c>
      <c r="BG2462" s="7" t="s">
        <v>481</v>
      </c>
    </row>
    <row r="2463" spans="1:59" hidden="1" outlineLevel="1">
      <c r="A2463" t="s">
        <v>2412</v>
      </c>
      <c r="B2463" t="s">
        <v>1368</v>
      </c>
      <c r="C2463" s="1">
        <v>5596</v>
      </c>
      <c r="E2463" s="1">
        <f t="shared" si="503"/>
        <v>3448</v>
      </c>
      <c r="F2463" s="26">
        <f t="shared" si="511"/>
        <v>2676</v>
      </c>
      <c r="G2463" s="1">
        <v>2676</v>
      </c>
      <c r="H2463" s="2" t="str">
        <f t="shared" si="501"/>
        <v/>
      </c>
      <c r="I2463" s="2">
        <f t="shared" si="502"/>
        <v>0.77610208816705339</v>
      </c>
      <c r="J2463" s="10">
        <f t="shared" si="504"/>
        <v>1</v>
      </c>
      <c r="K2463" s="9">
        <f t="shared" si="505"/>
        <v>2</v>
      </c>
      <c r="L2463" s="8">
        <f t="shared" si="506"/>
        <v>4</v>
      </c>
      <c r="M2463" s="2">
        <f t="shared" si="507"/>
        <v>0.58323665893271459</v>
      </c>
      <c r="N2463" s="2">
        <f t="shared" si="508"/>
        <v>0.35933874709976799</v>
      </c>
      <c r="O2463" s="2">
        <f t="shared" si="509"/>
        <v>0</v>
      </c>
      <c r="P2463" s="2">
        <f t="shared" si="512"/>
        <v>5.7424593967517423E-2</v>
      </c>
      <c r="Q2463" s="1">
        <v>2011</v>
      </c>
      <c r="R2463" s="1">
        <v>1239</v>
      </c>
      <c r="T2463" s="1">
        <v>0</v>
      </c>
      <c r="U2463" s="1">
        <v>198</v>
      </c>
      <c r="AZ2463" t="s">
        <v>2412</v>
      </c>
      <c r="BA2463" t="s">
        <v>1368</v>
      </c>
      <c r="BC2463" s="43">
        <v>46</v>
      </c>
      <c r="BD2463" s="46">
        <v>15</v>
      </c>
      <c r="BE2463" s="49">
        <f t="shared" si="510"/>
        <v>46015</v>
      </c>
      <c r="BG2463" s="7" t="s">
        <v>481</v>
      </c>
    </row>
    <row r="2464" spans="1:59" hidden="1" outlineLevel="1">
      <c r="A2464" t="s">
        <v>1778</v>
      </c>
      <c r="B2464" t="s">
        <v>1368</v>
      </c>
      <c r="C2464" s="1">
        <v>1849</v>
      </c>
      <c r="E2464" s="1">
        <f t="shared" si="503"/>
        <v>1016</v>
      </c>
      <c r="F2464" s="26">
        <f t="shared" si="511"/>
        <v>496</v>
      </c>
      <c r="G2464" s="1">
        <v>496</v>
      </c>
      <c r="H2464" s="2" t="str">
        <f t="shared" si="501"/>
        <v/>
      </c>
      <c r="I2464" s="2">
        <f t="shared" si="502"/>
        <v>0.48818897637795278</v>
      </c>
      <c r="J2464" s="10">
        <f t="shared" si="504"/>
        <v>1</v>
      </c>
      <c r="K2464" s="9">
        <f t="shared" si="505"/>
        <v>2</v>
      </c>
      <c r="L2464" s="8">
        <f t="shared" si="506"/>
        <v>4</v>
      </c>
      <c r="M2464" s="2">
        <f t="shared" si="507"/>
        <v>0.74704724409448819</v>
      </c>
      <c r="N2464" s="2">
        <f t="shared" si="508"/>
        <v>0.21653543307086615</v>
      </c>
      <c r="O2464" s="2">
        <f t="shared" si="509"/>
        <v>0</v>
      </c>
      <c r="P2464" s="2">
        <f t="shared" si="512"/>
        <v>3.641732283464566E-2</v>
      </c>
      <c r="Q2464" s="1">
        <v>759</v>
      </c>
      <c r="R2464" s="1">
        <v>220</v>
      </c>
      <c r="T2464" s="1">
        <v>0</v>
      </c>
      <c r="U2464" s="1">
        <v>37</v>
      </c>
      <c r="AZ2464" t="s">
        <v>1778</v>
      </c>
      <c r="BA2464" t="s">
        <v>1368</v>
      </c>
      <c r="BC2464" s="43">
        <v>46</v>
      </c>
      <c r="BD2464" s="46">
        <v>17</v>
      </c>
      <c r="BE2464" s="49">
        <f t="shared" si="510"/>
        <v>46017</v>
      </c>
      <c r="BG2464" s="7" t="s">
        <v>481</v>
      </c>
    </row>
    <row r="2465" spans="1:59" hidden="1" outlineLevel="1">
      <c r="A2465" t="s">
        <v>2686</v>
      </c>
      <c r="B2465" t="s">
        <v>1368</v>
      </c>
      <c r="C2465" s="1">
        <v>8422</v>
      </c>
      <c r="E2465" s="1">
        <f t="shared" si="503"/>
        <v>4719</v>
      </c>
      <c r="F2465" s="26">
        <f t="shared" si="511"/>
        <v>3700</v>
      </c>
      <c r="G2465" s="1">
        <v>3700</v>
      </c>
      <c r="H2465" s="2" t="str">
        <f t="shared" si="501"/>
        <v/>
      </c>
      <c r="I2465" s="2">
        <f t="shared" si="502"/>
        <v>0.7840644204280568</v>
      </c>
      <c r="J2465" s="10">
        <f t="shared" si="504"/>
        <v>2</v>
      </c>
      <c r="K2465" s="9">
        <f t="shared" si="505"/>
        <v>1</v>
      </c>
      <c r="L2465" s="8" t="e">
        <f t="shared" si="506"/>
        <v>#N/A</v>
      </c>
      <c r="M2465" s="2">
        <f t="shared" si="507"/>
        <v>0.26891290527654166</v>
      </c>
      <c r="N2465" s="2">
        <f t="shared" si="508"/>
        <v>0.66772621318075864</v>
      </c>
      <c r="O2465" s="2">
        <f t="shared" si="509"/>
        <v>0</v>
      </c>
      <c r="P2465" s="2">
        <f t="shared" si="512"/>
        <v>6.3360881542699699E-2</v>
      </c>
      <c r="Q2465" s="1">
        <v>1269</v>
      </c>
      <c r="R2465" s="1">
        <v>3151</v>
      </c>
      <c r="T2465" s="1">
        <v>11</v>
      </c>
      <c r="U2465" s="1">
        <v>288</v>
      </c>
      <c r="AZ2465" t="s">
        <v>2686</v>
      </c>
      <c r="BA2465" t="s">
        <v>1368</v>
      </c>
      <c r="BC2465" s="43">
        <v>46</v>
      </c>
      <c r="BD2465" s="46">
        <v>19</v>
      </c>
      <c r="BE2465" s="49">
        <f t="shared" si="510"/>
        <v>46019</v>
      </c>
      <c r="BG2465" s="7" t="s">
        <v>481</v>
      </c>
    </row>
    <row r="2466" spans="1:59" hidden="1" outlineLevel="1">
      <c r="A2466" t="s">
        <v>2245</v>
      </c>
      <c r="B2466" t="s">
        <v>1368</v>
      </c>
      <c r="C2466" s="1">
        <v>1914</v>
      </c>
      <c r="E2466" s="1">
        <f t="shared" si="503"/>
        <v>1469</v>
      </c>
      <c r="F2466" s="26">
        <f t="shared" si="511"/>
        <v>1053</v>
      </c>
      <c r="G2466" s="1">
        <v>1053</v>
      </c>
      <c r="H2466" s="2" t="str">
        <f t="shared" si="501"/>
        <v/>
      </c>
      <c r="I2466" s="2">
        <f t="shared" si="502"/>
        <v>0.7168141592920354</v>
      </c>
      <c r="J2466" s="10">
        <f t="shared" si="504"/>
        <v>2</v>
      </c>
      <c r="K2466" s="9">
        <f t="shared" si="505"/>
        <v>1</v>
      </c>
      <c r="L2466" s="8">
        <f t="shared" si="506"/>
        <v>4</v>
      </c>
      <c r="M2466" s="2">
        <f t="shared" si="507"/>
        <v>0.14227365554799182</v>
      </c>
      <c r="N2466" s="2">
        <f t="shared" si="508"/>
        <v>0.83934649421375085</v>
      </c>
      <c r="O2466" s="2">
        <f t="shared" si="509"/>
        <v>0</v>
      </c>
      <c r="P2466" s="2">
        <f t="shared" si="512"/>
        <v>1.8379850238257389E-2</v>
      </c>
      <c r="Q2466" s="1">
        <v>209</v>
      </c>
      <c r="R2466" s="1">
        <v>1233</v>
      </c>
      <c r="T2466" s="1">
        <v>0</v>
      </c>
      <c r="U2466" s="1">
        <v>27</v>
      </c>
      <c r="AZ2466" t="s">
        <v>2245</v>
      </c>
      <c r="BA2466" t="s">
        <v>1368</v>
      </c>
      <c r="BC2466" s="43">
        <v>46</v>
      </c>
      <c r="BD2466" s="46">
        <v>21</v>
      </c>
      <c r="BE2466" s="49">
        <f t="shared" si="510"/>
        <v>46021</v>
      </c>
      <c r="BG2466" s="7" t="s">
        <v>481</v>
      </c>
    </row>
    <row r="2467" spans="1:59" hidden="1" outlineLevel="1">
      <c r="A2467" t="s">
        <v>919</v>
      </c>
      <c r="B2467" t="s">
        <v>1368</v>
      </c>
      <c r="C2467" s="1">
        <v>9304</v>
      </c>
      <c r="E2467" s="1">
        <f t="shared" si="503"/>
        <v>5746</v>
      </c>
      <c r="F2467" s="26">
        <f t="shared" si="511"/>
        <v>4099</v>
      </c>
      <c r="G2467" s="1">
        <v>4099</v>
      </c>
      <c r="H2467" s="2" t="str">
        <f t="shared" si="501"/>
        <v/>
      </c>
      <c r="I2467" s="2">
        <f t="shared" si="502"/>
        <v>0.71336581970066137</v>
      </c>
      <c r="J2467" s="10">
        <f t="shared" si="504"/>
        <v>1</v>
      </c>
      <c r="K2467" s="9">
        <f t="shared" si="505"/>
        <v>2</v>
      </c>
      <c r="L2467" s="8" t="e">
        <f t="shared" si="506"/>
        <v>#N/A</v>
      </c>
      <c r="M2467" s="2">
        <f t="shared" si="507"/>
        <v>0.60268012530455972</v>
      </c>
      <c r="N2467" s="2">
        <f t="shared" si="508"/>
        <v>0.34824225548207449</v>
      </c>
      <c r="O2467" s="2">
        <f t="shared" si="509"/>
        <v>0</v>
      </c>
      <c r="P2467" s="2">
        <f t="shared" si="512"/>
        <v>4.9077619213365786E-2</v>
      </c>
      <c r="Q2467" s="1">
        <v>3463</v>
      </c>
      <c r="R2467" s="1">
        <v>2001</v>
      </c>
      <c r="T2467" s="1">
        <v>1</v>
      </c>
      <c r="U2467" s="1">
        <v>281</v>
      </c>
      <c r="AZ2467" t="s">
        <v>919</v>
      </c>
      <c r="BA2467" t="s">
        <v>1368</v>
      </c>
      <c r="BC2467" s="43">
        <v>46</v>
      </c>
      <c r="BD2467" s="46">
        <v>23</v>
      </c>
      <c r="BE2467" s="49">
        <f t="shared" si="510"/>
        <v>46023</v>
      </c>
      <c r="BG2467" s="7" t="s">
        <v>481</v>
      </c>
    </row>
    <row r="2468" spans="1:59" hidden="1" outlineLevel="1">
      <c r="A2468" t="s">
        <v>465</v>
      </c>
      <c r="B2468" t="s">
        <v>1368</v>
      </c>
      <c r="C2468" s="1">
        <v>4350</v>
      </c>
      <c r="E2468" s="1">
        <f t="shared" si="503"/>
        <v>2937</v>
      </c>
      <c r="F2468" s="26">
        <f t="shared" si="511"/>
        <v>2375</v>
      </c>
      <c r="G2468" s="1">
        <v>2375</v>
      </c>
      <c r="H2468" s="2" t="str">
        <f t="shared" si="501"/>
        <v/>
      </c>
      <c r="I2468" s="2">
        <f t="shared" si="502"/>
        <v>0.80864828055839288</v>
      </c>
      <c r="J2468" s="10">
        <f t="shared" si="504"/>
        <v>2</v>
      </c>
      <c r="K2468" s="9">
        <f t="shared" si="505"/>
        <v>1</v>
      </c>
      <c r="L2468" s="8">
        <f t="shared" si="506"/>
        <v>4</v>
      </c>
      <c r="M2468" s="2">
        <f t="shared" si="507"/>
        <v>0.38815117466802862</v>
      </c>
      <c r="N2468" s="2">
        <f t="shared" si="508"/>
        <v>0.56418113721484509</v>
      </c>
      <c r="O2468" s="2">
        <f t="shared" si="509"/>
        <v>0</v>
      </c>
      <c r="P2468" s="2">
        <f t="shared" si="512"/>
        <v>4.7667688117126295E-2</v>
      </c>
      <c r="Q2468" s="1">
        <v>1140</v>
      </c>
      <c r="R2468" s="1">
        <v>1657</v>
      </c>
      <c r="T2468" s="1">
        <v>0</v>
      </c>
      <c r="U2468" s="1">
        <v>140</v>
      </c>
      <c r="AZ2468" t="s">
        <v>465</v>
      </c>
      <c r="BA2468" t="s">
        <v>1368</v>
      </c>
      <c r="BC2468" s="43">
        <v>46</v>
      </c>
      <c r="BD2468" s="46">
        <v>25</v>
      </c>
      <c r="BE2468" s="49">
        <f t="shared" si="510"/>
        <v>46025</v>
      </c>
      <c r="BG2468" s="7" t="s">
        <v>481</v>
      </c>
    </row>
    <row r="2469" spans="1:59" hidden="1" outlineLevel="1">
      <c r="A2469" t="s">
        <v>217</v>
      </c>
      <c r="B2469" t="s">
        <v>1368</v>
      </c>
      <c r="C2469" s="1">
        <v>13397</v>
      </c>
      <c r="E2469" s="1">
        <f t="shared" si="503"/>
        <v>8028</v>
      </c>
      <c r="F2469" s="26">
        <f t="shared" si="511"/>
        <v>6036</v>
      </c>
      <c r="G2469" s="1">
        <v>6036</v>
      </c>
      <c r="H2469" s="2" t="str">
        <f t="shared" si="501"/>
        <v/>
      </c>
      <c r="I2469" s="2">
        <f t="shared" si="502"/>
        <v>0.75186846038863975</v>
      </c>
      <c r="J2469" s="10">
        <f t="shared" si="504"/>
        <v>1</v>
      </c>
      <c r="K2469" s="9">
        <f t="shared" si="505"/>
        <v>2</v>
      </c>
      <c r="L2469" s="8" t="e">
        <f t="shared" si="506"/>
        <v>#N/A</v>
      </c>
      <c r="M2469" s="2">
        <f t="shared" si="507"/>
        <v>0.45989038365719981</v>
      </c>
      <c r="N2469" s="2">
        <f t="shared" si="508"/>
        <v>0.39561534628799205</v>
      </c>
      <c r="O2469" s="2">
        <f t="shared" si="509"/>
        <v>0</v>
      </c>
      <c r="P2469" s="2">
        <f t="shared" si="512"/>
        <v>0.14449427005480814</v>
      </c>
      <c r="Q2469" s="1">
        <v>3692</v>
      </c>
      <c r="R2469" s="1">
        <v>3176</v>
      </c>
      <c r="T2469" s="1">
        <v>3</v>
      </c>
      <c r="U2469" s="1">
        <v>1157</v>
      </c>
      <c r="AZ2469" t="s">
        <v>217</v>
      </c>
      <c r="BA2469" t="s">
        <v>1368</v>
      </c>
      <c r="BC2469" s="43">
        <v>46</v>
      </c>
      <c r="BD2469" s="46">
        <v>27</v>
      </c>
      <c r="BE2469" s="49">
        <f t="shared" si="510"/>
        <v>46027</v>
      </c>
      <c r="BG2469" s="7" t="s">
        <v>481</v>
      </c>
    </row>
    <row r="2470" spans="1:59" hidden="1" outlineLevel="1">
      <c r="A2470" t="s">
        <v>2647</v>
      </c>
      <c r="B2470" t="s">
        <v>1368</v>
      </c>
      <c r="C2470" s="1">
        <v>23411</v>
      </c>
      <c r="E2470" s="1">
        <f t="shared" si="503"/>
        <v>13953</v>
      </c>
      <c r="F2470" s="26">
        <f t="shared" si="511"/>
        <v>10943</v>
      </c>
      <c r="G2470" s="1">
        <v>10943</v>
      </c>
      <c r="H2470" s="2" t="str">
        <f t="shared" si="501"/>
        <v/>
      </c>
      <c r="I2470" s="2">
        <f t="shared" si="502"/>
        <v>0.78427578298573786</v>
      </c>
      <c r="J2470" s="10">
        <f t="shared" si="504"/>
        <v>1</v>
      </c>
      <c r="K2470" s="9">
        <f t="shared" si="505"/>
        <v>2</v>
      </c>
      <c r="L2470" s="8" t="e">
        <f t="shared" si="506"/>
        <v>#N/A</v>
      </c>
      <c r="M2470" s="2">
        <f t="shared" si="507"/>
        <v>0.45101411882749232</v>
      </c>
      <c r="N2470" s="2">
        <f t="shared" si="508"/>
        <v>0.41324446355622446</v>
      </c>
      <c r="O2470" s="2">
        <f t="shared" si="509"/>
        <v>0</v>
      </c>
      <c r="P2470" s="2">
        <f t="shared" si="512"/>
        <v>0.13574141761628322</v>
      </c>
      <c r="Q2470" s="1">
        <v>6293</v>
      </c>
      <c r="R2470" s="1">
        <v>5766</v>
      </c>
      <c r="T2470" s="1">
        <v>10</v>
      </c>
      <c r="U2470" s="1">
        <v>1884</v>
      </c>
      <c r="AZ2470" t="s">
        <v>2647</v>
      </c>
      <c r="BA2470" t="s">
        <v>1368</v>
      </c>
      <c r="BC2470" s="43">
        <v>46</v>
      </c>
      <c r="BD2470" s="46">
        <v>29</v>
      </c>
      <c r="BE2470" s="49">
        <f t="shared" si="510"/>
        <v>46029</v>
      </c>
      <c r="BG2470" s="7" t="s">
        <v>481</v>
      </c>
    </row>
    <row r="2471" spans="1:59" hidden="1" outlineLevel="1">
      <c r="A2471" t="s">
        <v>2221</v>
      </c>
      <c r="B2471" t="s">
        <v>1368</v>
      </c>
      <c r="C2471" s="1">
        <v>4232</v>
      </c>
      <c r="E2471" s="1">
        <f t="shared" si="503"/>
        <v>2171</v>
      </c>
      <c r="F2471" s="26">
        <f t="shared" si="511"/>
        <v>1251</v>
      </c>
      <c r="G2471" s="1">
        <v>1251</v>
      </c>
      <c r="H2471" s="2" t="str">
        <f t="shared" si="501"/>
        <v/>
      </c>
      <c r="I2471" s="2">
        <f t="shared" si="502"/>
        <v>0.57623215108245052</v>
      </c>
      <c r="J2471" s="10">
        <f t="shared" si="504"/>
        <v>1</v>
      </c>
      <c r="K2471" s="9">
        <f t="shared" si="505"/>
        <v>2</v>
      </c>
      <c r="L2471" s="8">
        <f t="shared" si="506"/>
        <v>4</v>
      </c>
      <c r="M2471" s="2">
        <f t="shared" si="507"/>
        <v>0.51128512206356513</v>
      </c>
      <c r="N2471" s="2">
        <f t="shared" si="508"/>
        <v>0.42376784891754954</v>
      </c>
      <c r="O2471" s="2">
        <f t="shared" si="509"/>
        <v>0</v>
      </c>
      <c r="P2471" s="2">
        <f t="shared" si="512"/>
        <v>6.4947029018885327E-2</v>
      </c>
      <c r="Q2471" s="1">
        <v>1110</v>
      </c>
      <c r="R2471" s="1">
        <v>920</v>
      </c>
      <c r="T2471" s="1">
        <v>0</v>
      </c>
      <c r="U2471" s="1">
        <v>141</v>
      </c>
      <c r="AZ2471" t="s">
        <v>2221</v>
      </c>
      <c r="BA2471" t="s">
        <v>1368</v>
      </c>
      <c r="BC2471" s="43">
        <v>46</v>
      </c>
      <c r="BD2471" s="46">
        <v>31</v>
      </c>
      <c r="BE2471" s="49">
        <f t="shared" si="510"/>
        <v>46031</v>
      </c>
      <c r="BG2471" s="7" t="s">
        <v>481</v>
      </c>
    </row>
    <row r="2472" spans="1:59" hidden="1" outlineLevel="1">
      <c r="A2472" t="s">
        <v>715</v>
      </c>
      <c r="B2472" t="s">
        <v>1368</v>
      </c>
      <c r="C2472" s="1">
        <v>6365</v>
      </c>
      <c r="E2472" s="1">
        <f t="shared" si="503"/>
        <v>4358</v>
      </c>
      <c r="F2472" s="26">
        <f t="shared" si="511"/>
        <v>3363</v>
      </c>
      <c r="G2472" s="1">
        <v>3363</v>
      </c>
      <c r="H2472" s="2" t="str">
        <f t="shared" si="501"/>
        <v/>
      </c>
      <c r="I2472" s="2">
        <f t="shared" si="502"/>
        <v>0.77168425883432767</v>
      </c>
      <c r="J2472" s="10">
        <f t="shared" si="504"/>
        <v>2</v>
      </c>
      <c r="K2472" s="9">
        <f t="shared" si="505"/>
        <v>1</v>
      </c>
      <c r="L2472" s="8" t="e">
        <f t="shared" si="506"/>
        <v>#N/A</v>
      </c>
      <c r="M2472" s="2">
        <f t="shared" si="507"/>
        <v>0.30656264341441031</v>
      </c>
      <c r="N2472" s="2">
        <f t="shared" si="508"/>
        <v>0.55231757687012395</v>
      </c>
      <c r="O2472" s="2">
        <f t="shared" si="509"/>
        <v>0</v>
      </c>
      <c r="P2472" s="2">
        <f t="shared" si="512"/>
        <v>0.14111977971546574</v>
      </c>
      <c r="Q2472" s="1">
        <v>1336</v>
      </c>
      <c r="R2472" s="1">
        <v>2407</v>
      </c>
      <c r="T2472" s="1">
        <v>8</v>
      </c>
      <c r="U2472" s="1">
        <v>607</v>
      </c>
      <c r="AZ2472" t="s">
        <v>715</v>
      </c>
      <c r="BA2472" t="s">
        <v>1368</v>
      </c>
      <c r="BC2472" s="43">
        <v>46</v>
      </c>
      <c r="BD2472" s="46">
        <v>33</v>
      </c>
      <c r="BE2472" s="49">
        <f t="shared" si="510"/>
        <v>46033</v>
      </c>
      <c r="BG2472" s="7" t="s">
        <v>481</v>
      </c>
    </row>
    <row r="2473" spans="1:59" hidden="1" outlineLevel="1">
      <c r="A2473" t="s">
        <v>1377</v>
      </c>
      <c r="B2473" t="s">
        <v>1368</v>
      </c>
      <c r="C2473" s="1">
        <v>17736</v>
      </c>
      <c r="E2473" s="1">
        <f t="shared" si="503"/>
        <v>10646</v>
      </c>
      <c r="F2473" s="26">
        <f t="shared" si="511"/>
        <v>8146</v>
      </c>
      <c r="G2473" s="1">
        <v>8146</v>
      </c>
      <c r="H2473" s="2" t="str">
        <f t="shared" si="501"/>
        <v/>
      </c>
      <c r="I2473" s="2">
        <f t="shared" si="502"/>
        <v>0.76517001690775877</v>
      </c>
      <c r="J2473" s="10">
        <f t="shared" si="504"/>
        <v>1</v>
      </c>
      <c r="K2473" s="9">
        <f t="shared" si="505"/>
        <v>2</v>
      </c>
      <c r="L2473" s="8" t="e">
        <f t="shared" si="506"/>
        <v>#N/A</v>
      </c>
      <c r="M2473" s="2">
        <f t="shared" si="507"/>
        <v>0.46186361074582005</v>
      </c>
      <c r="N2473" s="2">
        <f t="shared" si="508"/>
        <v>0.43405974074769865</v>
      </c>
      <c r="O2473" s="2">
        <f t="shared" si="509"/>
        <v>0</v>
      </c>
      <c r="P2473" s="2">
        <f t="shared" si="512"/>
        <v>0.1040766485064813</v>
      </c>
      <c r="Q2473" s="1">
        <v>4917</v>
      </c>
      <c r="R2473" s="1">
        <v>4621</v>
      </c>
      <c r="T2473" s="1">
        <v>3</v>
      </c>
      <c r="U2473" s="1">
        <v>1105</v>
      </c>
      <c r="AZ2473" t="s">
        <v>1377</v>
      </c>
      <c r="BA2473" t="s">
        <v>1368</v>
      </c>
      <c r="BC2473" s="43">
        <v>46</v>
      </c>
      <c r="BD2473" s="46">
        <v>35</v>
      </c>
      <c r="BE2473" s="49">
        <f t="shared" si="510"/>
        <v>46035</v>
      </c>
      <c r="BG2473" s="7" t="s">
        <v>481</v>
      </c>
    </row>
    <row r="2474" spans="1:59" hidden="1" outlineLevel="1">
      <c r="A2474" t="s">
        <v>245</v>
      </c>
      <c r="B2474" t="s">
        <v>1368</v>
      </c>
      <c r="C2474" s="1">
        <v>6868</v>
      </c>
      <c r="E2474" s="1">
        <f t="shared" si="503"/>
        <v>4861</v>
      </c>
      <c r="F2474" s="26">
        <f t="shared" si="511"/>
        <v>3725</v>
      </c>
      <c r="G2474" s="1">
        <v>3725</v>
      </c>
      <c r="H2474" s="2" t="str">
        <f t="shared" si="501"/>
        <v/>
      </c>
      <c r="I2474" s="2">
        <f t="shared" si="502"/>
        <v>0.7663032297881095</v>
      </c>
      <c r="J2474" s="10">
        <f t="shared" si="504"/>
        <v>1</v>
      </c>
      <c r="K2474" s="9">
        <f t="shared" si="505"/>
        <v>2</v>
      </c>
      <c r="L2474" s="8">
        <f t="shared" si="506"/>
        <v>4</v>
      </c>
      <c r="M2474" s="2">
        <f t="shared" si="507"/>
        <v>0.54741822670232465</v>
      </c>
      <c r="N2474" s="2">
        <f t="shared" si="508"/>
        <v>0.39518617568401565</v>
      </c>
      <c r="O2474" s="2">
        <f t="shared" si="509"/>
        <v>0</v>
      </c>
      <c r="P2474" s="2">
        <f t="shared" si="512"/>
        <v>5.7395597613659699E-2</v>
      </c>
      <c r="Q2474" s="1">
        <v>2661</v>
      </c>
      <c r="R2474" s="1">
        <v>1921</v>
      </c>
      <c r="T2474" s="1">
        <v>0</v>
      </c>
      <c r="U2474" s="1">
        <v>279</v>
      </c>
      <c r="AZ2474" t="s">
        <v>245</v>
      </c>
      <c r="BA2474" t="s">
        <v>1368</v>
      </c>
      <c r="BC2474" s="43">
        <v>46</v>
      </c>
      <c r="BD2474" s="46">
        <v>37</v>
      </c>
      <c r="BE2474" s="49">
        <f t="shared" si="510"/>
        <v>46037</v>
      </c>
      <c r="BG2474" s="7" t="s">
        <v>481</v>
      </c>
    </row>
    <row r="2475" spans="1:59" hidden="1" outlineLevel="1">
      <c r="A2475" t="s">
        <v>2125</v>
      </c>
      <c r="B2475" t="s">
        <v>1368</v>
      </c>
      <c r="C2475" s="1">
        <v>4497</v>
      </c>
      <c r="E2475" s="1">
        <f t="shared" si="503"/>
        <v>3092</v>
      </c>
      <c r="F2475" s="26">
        <f t="shared" si="511"/>
        <v>2423</v>
      </c>
      <c r="G2475" s="1">
        <v>2423</v>
      </c>
      <c r="H2475" s="2" t="str">
        <f t="shared" si="501"/>
        <v/>
      </c>
      <c r="I2475" s="2">
        <f t="shared" si="502"/>
        <v>0.78363518758085382</v>
      </c>
      <c r="J2475" s="10">
        <f t="shared" si="504"/>
        <v>2</v>
      </c>
      <c r="K2475" s="9">
        <f t="shared" si="505"/>
        <v>1</v>
      </c>
      <c r="L2475" s="8">
        <f t="shared" si="506"/>
        <v>4</v>
      </c>
      <c r="M2475" s="2">
        <f t="shared" si="507"/>
        <v>0.44081500646830529</v>
      </c>
      <c r="N2475" s="2">
        <f t="shared" si="508"/>
        <v>0.45342820181112548</v>
      </c>
      <c r="O2475" s="2">
        <f t="shared" si="509"/>
        <v>0</v>
      </c>
      <c r="P2475" s="2">
        <f t="shared" si="512"/>
        <v>0.10575679172056923</v>
      </c>
      <c r="Q2475" s="1">
        <v>1363</v>
      </c>
      <c r="R2475" s="1">
        <v>1402</v>
      </c>
      <c r="T2475" s="1">
        <v>0</v>
      </c>
      <c r="U2475" s="1">
        <v>327</v>
      </c>
      <c r="AZ2475" t="s">
        <v>2125</v>
      </c>
      <c r="BA2475" t="s">
        <v>1368</v>
      </c>
      <c r="BC2475" s="43">
        <v>46</v>
      </c>
      <c r="BD2475" s="46">
        <v>39</v>
      </c>
      <c r="BE2475" s="49">
        <f t="shared" si="510"/>
        <v>46039</v>
      </c>
      <c r="BG2475" s="7" t="s">
        <v>481</v>
      </c>
    </row>
    <row r="2476" spans="1:59" hidden="1" outlineLevel="1">
      <c r="A2476" t="s">
        <v>1199</v>
      </c>
      <c r="B2476" t="s">
        <v>1368</v>
      </c>
      <c r="C2476" s="1">
        <v>5522</v>
      </c>
      <c r="E2476" s="1">
        <f t="shared" si="503"/>
        <v>3112</v>
      </c>
      <c r="F2476" s="26">
        <f t="shared" si="511"/>
        <v>1752</v>
      </c>
      <c r="G2476" s="1">
        <v>1752</v>
      </c>
      <c r="H2476" s="2" t="str">
        <f t="shared" si="501"/>
        <v/>
      </c>
      <c r="I2476" s="2">
        <f t="shared" si="502"/>
        <v>0.56298200514138819</v>
      </c>
      <c r="J2476" s="10">
        <f t="shared" si="504"/>
        <v>1</v>
      </c>
      <c r="K2476" s="9">
        <f t="shared" si="505"/>
        <v>2</v>
      </c>
      <c r="L2476" s="8">
        <f t="shared" si="506"/>
        <v>4</v>
      </c>
      <c r="M2476" s="2">
        <f t="shared" si="507"/>
        <v>0.59029562982005146</v>
      </c>
      <c r="N2476" s="2">
        <f t="shared" si="508"/>
        <v>0.33772493573264784</v>
      </c>
      <c r="O2476" s="2">
        <f t="shared" si="509"/>
        <v>0</v>
      </c>
      <c r="P2476" s="2">
        <f t="shared" si="512"/>
        <v>7.1979434447300705E-2</v>
      </c>
      <c r="Q2476" s="1">
        <v>1837</v>
      </c>
      <c r="R2476" s="1">
        <v>1051</v>
      </c>
      <c r="T2476" s="1">
        <v>0</v>
      </c>
      <c r="U2476" s="1">
        <v>224</v>
      </c>
      <c r="AZ2476" t="s">
        <v>1199</v>
      </c>
      <c r="BA2476" t="s">
        <v>1368</v>
      </c>
      <c r="BC2476" s="43">
        <v>46</v>
      </c>
      <c r="BD2476" s="46">
        <v>41</v>
      </c>
      <c r="BE2476" s="49">
        <f t="shared" si="510"/>
        <v>46041</v>
      </c>
      <c r="BG2476" s="7" t="s">
        <v>481</v>
      </c>
    </row>
    <row r="2477" spans="1:59" hidden="1" outlineLevel="1">
      <c r="A2477" t="s">
        <v>2875</v>
      </c>
      <c r="B2477" t="s">
        <v>1368</v>
      </c>
      <c r="C2477" s="1">
        <v>3660</v>
      </c>
      <c r="E2477" s="1">
        <f t="shared" si="503"/>
        <v>2563</v>
      </c>
      <c r="F2477" s="26">
        <f t="shared" si="511"/>
        <v>2067</v>
      </c>
      <c r="G2477" s="1">
        <v>2067</v>
      </c>
      <c r="H2477" s="2" t="str">
        <f t="shared" si="501"/>
        <v/>
      </c>
      <c r="I2477" s="2">
        <f t="shared" si="502"/>
        <v>0.8064767850175576</v>
      </c>
      <c r="J2477" s="10">
        <f t="shared" si="504"/>
        <v>2</v>
      </c>
      <c r="K2477" s="9">
        <f t="shared" si="505"/>
        <v>1</v>
      </c>
      <c r="L2477" s="8">
        <f t="shared" si="506"/>
        <v>4</v>
      </c>
      <c r="M2477" s="2">
        <f t="shared" si="507"/>
        <v>0.2294186500195084</v>
      </c>
      <c r="N2477" s="2">
        <f t="shared" si="508"/>
        <v>0.73975809598127196</v>
      </c>
      <c r="O2477" s="2">
        <f t="shared" si="509"/>
        <v>0</v>
      </c>
      <c r="P2477" s="2">
        <f t="shared" si="512"/>
        <v>3.0823253999219702E-2</v>
      </c>
      <c r="Q2477" s="1">
        <v>588</v>
      </c>
      <c r="R2477" s="1">
        <v>1896</v>
      </c>
      <c r="T2477" s="1">
        <v>0</v>
      </c>
      <c r="U2477" s="1">
        <v>79</v>
      </c>
      <c r="AZ2477" t="s">
        <v>2875</v>
      </c>
      <c r="BA2477" t="s">
        <v>1368</v>
      </c>
      <c r="BC2477" s="43">
        <v>46</v>
      </c>
      <c r="BD2477" s="46">
        <v>43</v>
      </c>
      <c r="BE2477" s="49">
        <f t="shared" si="510"/>
        <v>46043</v>
      </c>
      <c r="BG2477" s="7" t="s">
        <v>481</v>
      </c>
    </row>
    <row r="2478" spans="1:59" hidden="1" outlineLevel="1">
      <c r="A2478" t="s">
        <v>429</v>
      </c>
      <c r="B2478" t="s">
        <v>1368</v>
      </c>
      <c r="C2478" s="1">
        <v>4343</v>
      </c>
      <c r="E2478" s="1">
        <f t="shared" si="503"/>
        <v>3067</v>
      </c>
      <c r="F2478" s="26">
        <f t="shared" si="511"/>
        <v>2260</v>
      </c>
      <c r="G2478" s="1">
        <v>2260</v>
      </c>
      <c r="H2478" s="2" t="str">
        <f t="shared" si="501"/>
        <v/>
      </c>
      <c r="I2478" s="2">
        <f t="shared" si="502"/>
        <v>0.7368764264753831</v>
      </c>
      <c r="J2478" s="10">
        <f t="shared" si="504"/>
        <v>2</v>
      </c>
      <c r="K2478" s="9">
        <f t="shared" si="505"/>
        <v>1</v>
      </c>
      <c r="L2478" s="8">
        <f t="shared" si="506"/>
        <v>4</v>
      </c>
      <c r="M2478" s="2">
        <f t="shared" si="507"/>
        <v>0.45777632865992829</v>
      </c>
      <c r="N2478" s="2">
        <f t="shared" si="508"/>
        <v>0.48516465601565045</v>
      </c>
      <c r="O2478" s="2">
        <f t="shared" si="509"/>
        <v>0</v>
      </c>
      <c r="P2478" s="2">
        <f t="shared" si="512"/>
        <v>5.7059015324421203E-2</v>
      </c>
      <c r="Q2478" s="1">
        <v>1404</v>
      </c>
      <c r="R2478" s="1">
        <v>1488</v>
      </c>
      <c r="T2478" s="1">
        <v>0</v>
      </c>
      <c r="U2478" s="1">
        <v>175</v>
      </c>
      <c r="AZ2478" t="s">
        <v>429</v>
      </c>
      <c r="BA2478" t="s">
        <v>1368</v>
      </c>
      <c r="BC2478" s="43">
        <v>46</v>
      </c>
      <c r="BD2478" s="46">
        <v>45</v>
      </c>
      <c r="BE2478" s="49">
        <f t="shared" si="510"/>
        <v>46045</v>
      </c>
      <c r="BG2478" s="7" t="s">
        <v>481</v>
      </c>
    </row>
    <row r="2479" spans="1:59" hidden="1" outlineLevel="1">
      <c r="A2479" t="s">
        <v>89</v>
      </c>
      <c r="B2479" t="s">
        <v>1368</v>
      </c>
      <c r="C2479" s="1">
        <v>7132</v>
      </c>
      <c r="E2479" s="1">
        <f t="shared" si="503"/>
        <v>5250</v>
      </c>
      <c r="F2479" s="26">
        <f t="shared" si="511"/>
        <v>3754</v>
      </c>
      <c r="G2479" s="1">
        <v>3754</v>
      </c>
      <c r="H2479" s="2" t="str">
        <f t="shared" si="501"/>
        <v/>
      </c>
      <c r="I2479" s="2">
        <f t="shared" si="502"/>
        <v>0.71504761904761904</v>
      </c>
      <c r="J2479" s="10">
        <f t="shared" si="504"/>
        <v>2</v>
      </c>
      <c r="K2479" s="9">
        <f t="shared" si="505"/>
        <v>1</v>
      </c>
      <c r="L2479" s="8">
        <f t="shared" si="506"/>
        <v>4</v>
      </c>
      <c r="M2479" s="2">
        <f t="shared" si="507"/>
        <v>0.3659047619047619</v>
      </c>
      <c r="N2479" s="2">
        <f t="shared" si="508"/>
        <v>0.52419047619047621</v>
      </c>
      <c r="O2479" s="2">
        <f t="shared" si="509"/>
        <v>0</v>
      </c>
      <c r="P2479" s="2">
        <f t="shared" si="512"/>
        <v>0.10990476190476184</v>
      </c>
      <c r="Q2479" s="1">
        <v>1921</v>
      </c>
      <c r="R2479" s="1">
        <v>2752</v>
      </c>
      <c r="T2479" s="1">
        <v>0</v>
      </c>
      <c r="U2479" s="1">
        <v>577</v>
      </c>
      <c r="AZ2479" t="s">
        <v>89</v>
      </c>
      <c r="BA2479" t="s">
        <v>1368</v>
      </c>
      <c r="BC2479" s="43">
        <v>46</v>
      </c>
      <c r="BD2479" s="46">
        <v>47</v>
      </c>
      <c r="BE2479" s="49">
        <f t="shared" si="510"/>
        <v>46047</v>
      </c>
      <c r="BG2479" s="7" t="s">
        <v>481</v>
      </c>
    </row>
    <row r="2480" spans="1:59" hidden="1" outlineLevel="1">
      <c r="A2480" t="s">
        <v>1569</v>
      </c>
      <c r="B2480" t="s">
        <v>1368</v>
      </c>
      <c r="C2480" s="1">
        <v>2723</v>
      </c>
      <c r="E2480" s="1">
        <f t="shared" si="503"/>
        <v>1818</v>
      </c>
      <c r="F2480" s="26">
        <f t="shared" si="511"/>
        <v>1434</v>
      </c>
      <c r="G2480" s="1">
        <v>1434</v>
      </c>
      <c r="H2480" s="2" t="str">
        <f t="shared" si="501"/>
        <v/>
      </c>
      <c r="I2480" s="2">
        <f t="shared" si="502"/>
        <v>0.78877887788778878</v>
      </c>
      <c r="J2480" s="10">
        <f t="shared" si="504"/>
        <v>2</v>
      </c>
      <c r="K2480" s="9">
        <f t="shared" si="505"/>
        <v>1</v>
      </c>
      <c r="L2480" s="8">
        <f t="shared" si="506"/>
        <v>4</v>
      </c>
      <c r="M2480" s="2">
        <f t="shared" si="507"/>
        <v>0.44279427942794281</v>
      </c>
      <c r="N2480" s="2">
        <f t="shared" si="508"/>
        <v>0.52860286028602865</v>
      </c>
      <c r="O2480" s="2">
        <f t="shared" si="509"/>
        <v>0</v>
      </c>
      <c r="P2480" s="2">
        <f t="shared" si="512"/>
        <v>2.8602860286028542E-2</v>
      </c>
      <c r="Q2480" s="1">
        <v>805</v>
      </c>
      <c r="R2480" s="1">
        <v>961</v>
      </c>
      <c r="T2480" s="1">
        <v>0</v>
      </c>
      <c r="U2480" s="1">
        <v>52</v>
      </c>
      <c r="AZ2480" t="s">
        <v>1569</v>
      </c>
      <c r="BA2480" t="s">
        <v>1368</v>
      </c>
      <c r="BC2480" s="43">
        <v>46</v>
      </c>
      <c r="BD2480" s="46">
        <v>49</v>
      </c>
      <c r="BE2480" s="49">
        <f t="shared" si="510"/>
        <v>46049</v>
      </c>
      <c r="BG2480" s="7" t="s">
        <v>481</v>
      </c>
    </row>
    <row r="2481" spans="1:59" hidden="1" outlineLevel="1">
      <c r="A2481" t="s">
        <v>1077</v>
      </c>
      <c r="B2481" t="s">
        <v>1368</v>
      </c>
      <c r="C2481" s="1">
        <v>8399</v>
      </c>
      <c r="E2481" s="1">
        <f t="shared" si="503"/>
        <v>5210</v>
      </c>
      <c r="F2481" s="26">
        <f t="shared" si="511"/>
        <v>4110</v>
      </c>
      <c r="G2481" s="1">
        <v>4110</v>
      </c>
      <c r="H2481" s="2" t="str">
        <f t="shared" si="501"/>
        <v/>
      </c>
      <c r="I2481" s="2">
        <f t="shared" si="502"/>
        <v>0.78886756238003841</v>
      </c>
      <c r="J2481" s="10">
        <f t="shared" si="504"/>
        <v>2</v>
      </c>
      <c r="K2481" s="9">
        <f t="shared" si="505"/>
        <v>1</v>
      </c>
      <c r="L2481" s="8">
        <f t="shared" si="506"/>
        <v>4</v>
      </c>
      <c r="M2481" s="2">
        <f t="shared" si="507"/>
        <v>0.43570057581573896</v>
      </c>
      <c r="N2481" s="2">
        <f t="shared" si="508"/>
        <v>0.47236084452975047</v>
      </c>
      <c r="O2481" s="2">
        <f t="shared" si="509"/>
        <v>0</v>
      </c>
      <c r="P2481" s="2">
        <f t="shared" si="512"/>
        <v>9.1938579654510577E-2</v>
      </c>
      <c r="Q2481" s="1">
        <v>2270</v>
      </c>
      <c r="R2481" s="1">
        <v>2461</v>
      </c>
      <c r="T2481" s="1">
        <v>0</v>
      </c>
      <c r="U2481" s="1">
        <v>479</v>
      </c>
      <c r="AZ2481" t="s">
        <v>1077</v>
      </c>
      <c r="BA2481" t="s">
        <v>1368</v>
      </c>
      <c r="BC2481" s="43">
        <v>46</v>
      </c>
      <c r="BD2481" s="46">
        <v>51</v>
      </c>
      <c r="BE2481" s="49">
        <f t="shared" si="510"/>
        <v>46051</v>
      </c>
      <c r="BG2481" s="7" t="s">
        <v>481</v>
      </c>
    </row>
    <row r="2482" spans="1:59" hidden="1" outlineLevel="1">
      <c r="A2482" t="s">
        <v>2660</v>
      </c>
      <c r="B2482" t="s">
        <v>1368</v>
      </c>
      <c r="C2482" s="1">
        <v>5251</v>
      </c>
      <c r="E2482" s="1">
        <f t="shared" si="503"/>
        <v>3529</v>
      </c>
      <c r="F2482" s="26">
        <f t="shared" si="511"/>
        <v>2615</v>
      </c>
      <c r="G2482" s="1">
        <v>2615</v>
      </c>
      <c r="H2482" s="2" t="str">
        <f t="shared" si="501"/>
        <v/>
      </c>
      <c r="I2482" s="2">
        <f t="shared" si="502"/>
        <v>0.74100311703032018</v>
      </c>
      <c r="J2482" s="10">
        <f t="shared" si="504"/>
        <v>1</v>
      </c>
      <c r="K2482" s="9">
        <f t="shared" si="505"/>
        <v>2</v>
      </c>
      <c r="L2482" s="8">
        <f t="shared" si="506"/>
        <v>4</v>
      </c>
      <c r="M2482" s="2">
        <f t="shared" si="507"/>
        <v>0.49334088977047325</v>
      </c>
      <c r="N2482" s="2">
        <f t="shared" si="508"/>
        <v>0.46868801360158685</v>
      </c>
      <c r="O2482" s="2">
        <f t="shared" si="509"/>
        <v>0</v>
      </c>
      <c r="P2482" s="2">
        <f t="shared" si="512"/>
        <v>3.797109662793996E-2</v>
      </c>
      <c r="Q2482" s="1">
        <v>1741</v>
      </c>
      <c r="R2482" s="1">
        <v>1654</v>
      </c>
      <c r="T2482" s="1">
        <v>0</v>
      </c>
      <c r="U2482" s="1">
        <v>134</v>
      </c>
      <c r="AZ2482" t="s">
        <v>2660</v>
      </c>
      <c r="BA2482" t="s">
        <v>1368</v>
      </c>
      <c r="BC2482" s="43">
        <v>46</v>
      </c>
      <c r="BD2482" s="46">
        <v>53</v>
      </c>
      <c r="BE2482" s="49">
        <f t="shared" si="510"/>
        <v>46053</v>
      </c>
      <c r="BG2482" s="7" t="s">
        <v>481</v>
      </c>
    </row>
    <row r="2483" spans="1:59" hidden="1" outlineLevel="1">
      <c r="A2483" t="s">
        <v>1571</v>
      </c>
      <c r="B2483" t="s">
        <v>1368</v>
      </c>
      <c r="C2483" s="1">
        <v>2544</v>
      </c>
      <c r="E2483" s="1">
        <f t="shared" si="503"/>
        <v>1604</v>
      </c>
      <c r="F2483" s="26">
        <f t="shared" si="511"/>
        <v>1318</v>
      </c>
      <c r="G2483" s="1">
        <v>1318</v>
      </c>
      <c r="H2483" s="2" t="str">
        <f t="shared" si="501"/>
        <v/>
      </c>
      <c r="I2483" s="2">
        <f t="shared" si="502"/>
        <v>0.82169576059850369</v>
      </c>
      <c r="J2483" s="10">
        <f t="shared" si="504"/>
        <v>2</v>
      </c>
      <c r="K2483" s="9">
        <f t="shared" si="505"/>
        <v>1</v>
      </c>
      <c r="L2483" s="8">
        <f t="shared" si="506"/>
        <v>4</v>
      </c>
      <c r="M2483" s="2">
        <f t="shared" si="507"/>
        <v>0.27743142144638405</v>
      </c>
      <c r="N2483" s="2">
        <f t="shared" si="508"/>
        <v>0.68640897755610975</v>
      </c>
      <c r="O2483" s="2">
        <f t="shared" si="509"/>
        <v>0</v>
      </c>
      <c r="P2483" s="2">
        <f t="shared" si="512"/>
        <v>3.6159600997506258E-2</v>
      </c>
      <c r="Q2483" s="1">
        <v>445</v>
      </c>
      <c r="R2483" s="1">
        <v>1101</v>
      </c>
      <c r="T2483" s="1">
        <v>0</v>
      </c>
      <c r="U2483" s="1">
        <v>58</v>
      </c>
      <c r="AZ2483" t="s">
        <v>1571</v>
      </c>
      <c r="BA2483" t="s">
        <v>1368</v>
      </c>
      <c r="BC2483" s="43">
        <v>46</v>
      </c>
      <c r="BD2483" s="46">
        <v>55</v>
      </c>
      <c r="BE2483" s="49">
        <f t="shared" si="510"/>
        <v>46055</v>
      </c>
      <c r="BG2483" s="7" t="s">
        <v>481</v>
      </c>
    </row>
    <row r="2484" spans="1:59" hidden="1" outlineLevel="1">
      <c r="A2484" t="s">
        <v>2748</v>
      </c>
      <c r="B2484" t="s">
        <v>1368</v>
      </c>
      <c r="C2484" s="1">
        <v>5048</v>
      </c>
      <c r="E2484" s="1">
        <f t="shared" si="503"/>
        <v>3442</v>
      </c>
      <c r="F2484" s="26">
        <f t="shared" si="511"/>
        <v>2740</v>
      </c>
      <c r="G2484" s="1">
        <v>2740</v>
      </c>
      <c r="H2484" s="2" t="str">
        <f t="shared" si="501"/>
        <v/>
      </c>
      <c r="I2484" s="2">
        <f t="shared" si="502"/>
        <v>0.79604880883207441</v>
      </c>
      <c r="J2484" s="10">
        <f t="shared" si="504"/>
        <v>2</v>
      </c>
      <c r="K2484" s="9">
        <f t="shared" si="505"/>
        <v>1</v>
      </c>
      <c r="L2484" s="8">
        <f t="shared" si="506"/>
        <v>4</v>
      </c>
      <c r="M2484" s="2">
        <f t="shared" si="507"/>
        <v>0.36083672283556073</v>
      </c>
      <c r="N2484" s="2">
        <f t="shared" si="508"/>
        <v>0.5726321905868681</v>
      </c>
      <c r="O2484" s="2">
        <f t="shared" si="509"/>
        <v>0</v>
      </c>
      <c r="P2484" s="2">
        <f t="shared" si="512"/>
        <v>6.653108657757123E-2</v>
      </c>
      <c r="Q2484" s="1">
        <v>1242</v>
      </c>
      <c r="R2484" s="1">
        <v>1971</v>
      </c>
      <c r="T2484" s="1">
        <v>0</v>
      </c>
      <c r="U2484" s="1">
        <v>229</v>
      </c>
      <c r="AZ2484" t="s">
        <v>2748</v>
      </c>
      <c r="BA2484" t="s">
        <v>1368</v>
      </c>
      <c r="BC2484" s="43">
        <v>46</v>
      </c>
      <c r="BD2484" s="46">
        <v>57</v>
      </c>
      <c r="BE2484" s="49">
        <f t="shared" si="510"/>
        <v>46057</v>
      </c>
      <c r="BG2484" s="7" t="s">
        <v>481</v>
      </c>
    </row>
    <row r="2485" spans="1:59" hidden="1" outlineLevel="1">
      <c r="A2485" t="s">
        <v>2759</v>
      </c>
      <c r="B2485" t="s">
        <v>1368</v>
      </c>
      <c r="C2485" s="1">
        <v>4173</v>
      </c>
      <c r="E2485" s="1">
        <f t="shared" si="503"/>
        <v>3161</v>
      </c>
      <c r="F2485" s="26">
        <f t="shared" si="511"/>
        <v>2546</v>
      </c>
      <c r="G2485" s="1">
        <v>2546</v>
      </c>
      <c r="H2485" s="2" t="str">
        <f t="shared" si="501"/>
        <v/>
      </c>
      <c r="I2485" s="2">
        <f t="shared" si="502"/>
        <v>0.80544131603922808</v>
      </c>
      <c r="J2485" s="10">
        <f t="shared" si="504"/>
        <v>2</v>
      </c>
      <c r="K2485" s="9">
        <f t="shared" si="505"/>
        <v>1</v>
      </c>
      <c r="L2485" s="8">
        <f t="shared" si="506"/>
        <v>4</v>
      </c>
      <c r="M2485" s="2">
        <f t="shared" si="507"/>
        <v>0.42929452704840243</v>
      </c>
      <c r="N2485" s="2">
        <f t="shared" si="508"/>
        <v>0.51565960139196454</v>
      </c>
      <c r="O2485" s="2">
        <f t="shared" si="509"/>
        <v>0</v>
      </c>
      <c r="P2485" s="2">
        <f t="shared" si="512"/>
        <v>5.5045871559633031E-2</v>
      </c>
      <c r="Q2485" s="1">
        <v>1357</v>
      </c>
      <c r="R2485" s="1">
        <v>1630</v>
      </c>
      <c r="T2485" s="1">
        <v>0</v>
      </c>
      <c r="U2485" s="1">
        <v>174</v>
      </c>
      <c r="AZ2485" t="s">
        <v>2759</v>
      </c>
      <c r="BA2485" t="s">
        <v>1368</v>
      </c>
      <c r="BC2485" s="43">
        <v>46</v>
      </c>
      <c r="BD2485" s="46">
        <v>59</v>
      </c>
      <c r="BE2485" s="49">
        <f t="shared" si="510"/>
        <v>46059</v>
      </c>
      <c r="BG2485" s="7" t="s">
        <v>481</v>
      </c>
    </row>
    <row r="2486" spans="1:59" hidden="1" outlineLevel="1">
      <c r="A2486" t="s">
        <v>754</v>
      </c>
      <c r="B2486" t="s">
        <v>1368</v>
      </c>
      <c r="C2486" s="1">
        <v>2953</v>
      </c>
      <c r="E2486" s="1">
        <f t="shared" si="503"/>
        <v>2032</v>
      </c>
      <c r="F2486" s="26">
        <f t="shared" si="511"/>
        <v>1435</v>
      </c>
      <c r="G2486" s="1">
        <v>1435</v>
      </c>
      <c r="H2486" s="2" t="str">
        <f t="shared" si="501"/>
        <v/>
      </c>
      <c r="I2486" s="2">
        <f t="shared" si="502"/>
        <v>0.70620078740157477</v>
      </c>
      <c r="J2486" s="10">
        <f t="shared" si="504"/>
        <v>1</v>
      </c>
      <c r="K2486" s="9">
        <f t="shared" si="505"/>
        <v>2</v>
      </c>
      <c r="L2486" s="8">
        <f t="shared" si="506"/>
        <v>4</v>
      </c>
      <c r="M2486" s="2">
        <f t="shared" si="507"/>
        <v>0.47834645669291337</v>
      </c>
      <c r="N2486" s="2">
        <f t="shared" si="508"/>
        <v>0.36614173228346458</v>
      </c>
      <c r="O2486" s="2">
        <f t="shared" si="509"/>
        <v>0</v>
      </c>
      <c r="P2486" s="2">
        <f t="shared" si="512"/>
        <v>0.15551181102362199</v>
      </c>
      <c r="Q2486" s="1">
        <v>972</v>
      </c>
      <c r="R2486" s="1">
        <v>744</v>
      </c>
      <c r="T2486" s="1">
        <v>0</v>
      </c>
      <c r="U2486" s="1">
        <v>316</v>
      </c>
      <c r="AZ2486" t="s">
        <v>754</v>
      </c>
      <c r="BA2486" t="s">
        <v>1368</v>
      </c>
      <c r="BC2486" s="43">
        <v>46</v>
      </c>
      <c r="BD2486" s="46">
        <v>61</v>
      </c>
      <c r="BE2486" s="49">
        <f t="shared" si="510"/>
        <v>46061</v>
      </c>
      <c r="BG2486" s="7" t="s">
        <v>481</v>
      </c>
    </row>
    <row r="2487" spans="1:59" hidden="1" outlineLevel="1">
      <c r="A2487" t="s">
        <v>653</v>
      </c>
      <c r="B2487" t="s">
        <v>1368</v>
      </c>
      <c r="C2487" s="1">
        <v>1583</v>
      </c>
      <c r="E2487" s="1">
        <f t="shared" si="503"/>
        <v>1109</v>
      </c>
      <c r="F2487" s="26">
        <f t="shared" si="511"/>
        <v>881</v>
      </c>
      <c r="G2487" s="1">
        <v>881</v>
      </c>
      <c r="H2487" s="2" t="str">
        <f t="shared" si="501"/>
        <v/>
      </c>
      <c r="I2487" s="2">
        <f t="shared" si="502"/>
        <v>0.79440937781785392</v>
      </c>
      <c r="J2487" s="10">
        <f t="shared" si="504"/>
        <v>2</v>
      </c>
      <c r="K2487" s="9">
        <f t="shared" si="505"/>
        <v>1</v>
      </c>
      <c r="L2487" s="8">
        <f t="shared" si="506"/>
        <v>4</v>
      </c>
      <c r="M2487" s="2">
        <f t="shared" si="507"/>
        <v>0.26600541027953112</v>
      </c>
      <c r="N2487" s="2">
        <f t="shared" si="508"/>
        <v>0.68530207394048692</v>
      </c>
      <c r="O2487" s="2">
        <f t="shared" si="509"/>
        <v>0</v>
      </c>
      <c r="P2487" s="2">
        <f t="shared" si="512"/>
        <v>4.8692515779982015E-2</v>
      </c>
      <c r="Q2487" s="1">
        <v>295</v>
      </c>
      <c r="R2487" s="1">
        <v>760</v>
      </c>
      <c r="T2487" s="1">
        <v>0</v>
      </c>
      <c r="U2487" s="1">
        <v>54</v>
      </c>
      <c r="AZ2487" t="s">
        <v>653</v>
      </c>
      <c r="BA2487" t="s">
        <v>1368</v>
      </c>
      <c r="BC2487" s="43">
        <v>46</v>
      </c>
      <c r="BD2487" s="46">
        <v>63</v>
      </c>
      <c r="BE2487" s="49">
        <f t="shared" si="510"/>
        <v>46063</v>
      </c>
      <c r="BG2487" s="7" t="s">
        <v>481</v>
      </c>
    </row>
    <row r="2488" spans="1:59" hidden="1" outlineLevel="1">
      <c r="A2488" t="s">
        <v>877</v>
      </c>
      <c r="B2488" t="s">
        <v>1368</v>
      </c>
      <c r="C2488" s="1">
        <v>15407</v>
      </c>
      <c r="E2488" s="1">
        <f t="shared" si="503"/>
        <v>10313</v>
      </c>
      <c r="F2488" s="26">
        <f t="shared" si="511"/>
        <v>8121</v>
      </c>
      <c r="G2488" s="1">
        <v>8121</v>
      </c>
      <c r="H2488" s="2" t="str">
        <f t="shared" si="501"/>
        <v/>
      </c>
      <c r="I2488" s="2">
        <f t="shared" si="502"/>
        <v>0.7874527295646272</v>
      </c>
      <c r="J2488" s="10">
        <f t="shared" si="504"/>
        <v>2</v>
      </c>
      <c r="K2488" s="9">
        <f t="shared" si="505"/>
        <v>1</v>
      </c>
      <c r="L2488" s="8">
        <f t="shared" si="506"/>
        <v>4</v>
      </c>
      <c r="M2488" s="2">
        <f t="shared" si="507"/>
        <v>0.30563366624648503</v>
      </c>
      <c r="N2488" s="2">
        <f t="shared" si="508"/>
        <v>0.60224958789876859</v>
      </c>
      <c r="O2488" s="2">
        <f t="shared" si="509"/>
        <v>0</v>
      </c>
      <c r="P2488" s="2">
        <f t="shared" si="512"/>
        <v>9.2116745854746385E-2</v>
      </c>
      <c r="Q2488" s="1">
        <v>3152</v>
      </c>
      <c r="R2488" s="1">
        <v>6211</v>
      </c>
      <c r="T2488" s="1">
        <v>0</v>
      </c>
      <c r="U2488" s="1">
        <v>950</v>
      </c>
      <c r="AZ2488" t="s">
        <v>877</v>
      </c>
      <c r="BA2488" t="s">
        <v>1368</v>
      </c>
      <c r="BC2488" s="43">
        <v>46</v>
      </c>
      <c r="BD2488" s="46">
        <v>65</v>
      </c>
      <c r="BE2488" s="49">
        <f t="shared" si="510"/>
        <v>46065</v>
      </c>
      <c r="BG2488" s="7" t="s">
        <v>481</v>
      </c>
    </row>
    <row r="2489" spans="1:59" hidden="1" outlineLevel="1">
      <c r="A2489" t="s">
        <v>755</v>
      </c>
      <c r="B2489" t="s">
        <v>1368</v>
      </c>
      <c r="C2489" s="1">
        <v>8131</v>
      </c>
      <c r="E2489" s="1">
        <f t="shared" ref="E2489:E2523" si="513">SUM(Q2489:AO2489)</f>
        <v>5759</v>
      </c>
      <c r="F2489" s="26">
        <f t="shared" si="511"/>
        <v>4156</v>
      </c>
      <c r="G2489" s="1">
        <v>4156</v>
      </c>
      <c r="H2489" s="2" t="str">
        <f t="shared" si="501"/>
        <v/>
      </c>
      <c r="I2489" s="2">
        <f t="shared" si="502"/>
        <v>0.72165306476818891</v>
      </c>
      <c r="J2489" s="10">
        <f t="shared" ref="J2489:J2523" si="514">RANK(Q2489,Q2489:AO2489)</f>
        <v>2</v>
      </c>
      <c r="K2489" s="9">
        <f t="shared" ref="K2489:K2523" si="515">RANK(R2489,Q2489:AO2489)</f>
        <v>1</v>
      </c>
      <c r="L2489" s="8" t="e">
        <f t="shared" ref="L2489:L2523" si="516">RANK(S2489,Q2489:AO2489)</f>
        <v>#N/A</v>
      </c>
      <c r="M2489" s="2">
        <f t="shared" ref="M2489:M2523" si="517">Q2489/$E2489</f>
        <v>0.24934884528563986</v>
      </c>
      <c r="N2489" s="2">
        <f t="shared" ref="N2489:N2523" si="518">R2489/$E2489</f>
        <v>0.71696475082479594</v>
      </c>
      <c r="O2489" s="2">
        <f t="shared" ref="O2489:O2523" si="519">S2489/$E2489</f>
        <v>0</v>
      </c>
      <c r="P2489" s="2">
        <f t="shared" si="512"/>
        <v>3.3686403889564231E-2</v>
      </c>
      <c r="Q2489" s="1">
        <v>1436</v>
      </c>
      <c r="R2489" s="1">
        <v>4129</v>
      </c>
      <c r="T2489" s="1">
        <v>1</v>
      </c>
      <c r="U2489" s="1">
        <v>193</v>
      </c>
      <c r="AZ2489" t="s">
        <v>755</v>
      </c>
      <c r="BA2489" t="s">
        <v>1368</v>
      </c>
      <c r="BC2489" s="43">
        <v>46</v>
      </c>
      <c r="BD2489" s="46">
        <v>67</v>
      </c>
      <c r="BE2489" s="49">
        <f t="shared" ref="BE2489:BE2520" si="520">BC2489*1000+BD2489</f>
        <v>46067</v>
      </c>
      <c r="BG2489" s="7" t="s">
        <v>481</v>
      </c>
    </row>
    <row r="2490" spans="1:59" hidden="1" outlineLevel="1">
      <c r="A2490" t="s">
        <v>756</v>
      </c>
      <c r="B2490" t="s">
        <v>1368</v>
      </c>
      <c r="C2490" s="1">
        <v>1689</v>
      </c>
      <c r="E2490" s="1">
        <f t="shared" si="513"/>
        <v>1211</v>
      </c>
      <c r="F2490" s="26">
        <f t="shared" si="511"/>
        <v>955</v>
      </c>
      <c r="G2490" s="1">
        <v>955</v>
      </c>
      <c r="H2490" s="2" t="str">
        <f t="shared" si="501"/>
        <v/>
      </c>
      <c r="I2490" s="2">
        <f t="shared" si="502"/>
        <v>0.78860445912469035</v>
      </c>
      <c r="J2490" s="10">
        <f t="shared" si="514"/>
        <v>2</v>
      </c>
      <c r="K2490" s="9">
        <f t="shared" si="515"/>
        <v>1</v>
      </c>
      <c r="L2490" s="8">
        <f t="shared" si="516"/>
        <v>4</v>
      </c>
      <c r="M2490" s="2">
        <f t="shared" si="517"/>
        <v>0.42857142857142855</v>
      </c>
      <c r="N2490" s="2">
        <f t="shared" si="518"/>
        <v>0.51032204789430224</v>
      </c>
      <c r="O2490" s="2">
        <f t="shared" si="519"/>
        <v>0</v>
      </c>
      <c r="P2490" s="2">
        <f t="shared" si="512"/>
        <v>6.1106523534269153E-2</v>
      </c>
      <c r="Q2490" s="1">
        <v>519</v>
      </c>
      <c r="R2490" s="1">
        <v>618</v>
      </c>
      <c r="T2490" s="1">
        <v>0</v>
      </c>
      <c r="U2490" s="1">
        <v>74</v>
      </c>
      <c r="AZ2490" t="s">
        <v>756</v>
      </c>
      <c r="BA2490" t="s">
        <v>1368</v>
      </c>
      <c r="BC2490" s="43">
        <v>46</v>
      </c>
      <c r="BD2490" s="46">
        <v>69</v>
      </c>
      <c r="BE2490" s="49">
        <f t="shared" si="520"/>
        <v>46069</v>
      </c>
      <c r="BG2490" s="7" t="s">
        <v>481</v>
      </c>
    </row>
    <row r="2491" spans="1:59" hidden="1" outlineLevel="1">
      <c r="A2491" t="s">
        <v>1921</v>
      </c>
      <c r="B2491" t="s">
        <v>1368</v>
      </c>
      <c r="C2491" s="1">
        <v>2838</v>
      </c>
      <c r="E2491" s="1">
        <f t="shared" si="513"/>
        <v>1725</v>
      </c>
      <c r="F2491" s="26">
        <f t="shared" si="511"/>
        <v>1168</v>
      </c>
      <c r="G2491" s="1">
        <v>1168</v>
      </c>
      <c r="H2491" s="2" t="str">
        <f t="shared" si="501"/>
        <v/>
      </c>
      <c r="I2491" s="2">
        <f t="shared" si="502"/>
        <v>0.67710144927536231</v>
      </c>
      <c r="J2491" s="10">
        <f t="shared" si="514"/>
        <v>2</v>
      </c>
      <c r="K2491" s="9">
        <f t="shared" si="515"/>
        <v>1</v>
      </c>
      <c r="L2491" s="8" t="e">
        <f t="shared" si="516"/>
        <v>#N/A</v>
      </c>
      <c r="M2491" s="2">
        <f t="shared" si="517"/>
        <v>0.37217391304347824</v>
      </c>
      <c r="N2491" s="2">
        <f t="shared" si="518"/>
        <v>0.56869565217391305</v>
      </c>
      <c r="O2491" s="2">
        <f t="shared" si="519"/>
        <v>0</v>
      </c>
      <c r="P2491" s="2">
        <f t="shared" si="512"/>
        <v>5.913043478260871E-2</v>
      </c>
      <c r="Q2491" s="1">
        <v>642</v>
      </c>
      <c r="R2491" s="1">
        <v>981</v>
      </c>
      <c r="T2491" s="1">
        <v>2</v>
      </c>
      <c r="U2491" s="1">
        <v>100</v>
      </c>
      <c r="AZ2491" t="s">
        <v>1921</v>
      </c>
      <c r="BA2491" t="s">
        <v>1368</v>
      </c>
      <c r="BC2491" s="43">
        <v>46</v>
      </c>
      <c r="BD2491" s="46">
        <v>71</v>
      </c>
      <c r="BE2491" s="49">
        <f t="shared" si="520"/>
        <v>46071</v>
      </c>
      <c r="BG2491" s="7" t="s">
        <v>481</v>
      </c>
    </row>
    <row r="2492" spans="1:59" hidden="1" outlineLevel="1">
      <c r="A2492" t="s">
        <v>956</v>
      </c>
      <c r="B2492" t="s">
        <v>1368</v>
      </c>
      <c r="C2492" s="1">
        <v>2451</v>
      </c>
      <c r="E2492" s="1">
        <f t="shared" si="513"/>
        <v>1770</v>
      </c>
      <c r="F2492" s="26">
        <f t="shared" si="511"/>
        <v>1467</v>
      </c>
      <c r="G2492" s="1">
        <v>1467</v>
      </c>
      <c r="H2492" s="2" t="str">
        <f t="shared" si="501"/>
        <v/>
      </c>
      <c r="I2492" s="2">
        <f t="shared" si="502"/>
        <v>0.82881355932203393</v>
      </c>
      <c r="J2492" s="10">
        <f t="shared" si="514"/>
        <v>2</v>
      </c>
      <c r="K2492" s="9">
        <f t="shared" si="515"/>
        <v>1</v>
      </c>
      <c r="L2492" s="8" t="e">
        <f t="shared" si="516"/>
        <v>#N/A</v>
      </c>
      <c r="M2492" s="2">
        <f t="shared" si="517"/>
        <v>0.43333333333333335</v>
      </c>
      <c r="N2492" s="2">
        <f t="shared" si="518"/>
        <v>0.50338983050847452</v>
      </c>
      <c r="O2492" s="2">
        <f t="shared" si="519"/>
        <v>0</v>
      </c>
      <c r="P2492" s="2">
        <f t="shared" si="512"/>
        <v>6.3276836158192129E-2</v>
      </c>
      <c r="Q2492" s="1">
        <v>767</v>
      </c>
      <c r="R2492" s="1">
        <v>891</v>
      </c>
      <c r="T2492" s="1">
        <v>1</v>
      </c>
      <c r="U2492" s="1">
        <v>111</v>
      </c>
      <c r="AZ2492" t="s">
        <v>956</v>
      </c>
      <c r="BA2492" t="s">
        <v>1368</v>
      </c>
      <c r="BC2492" s="43">
        <v>46</v>
      </c>
      <c r="BD2492" s="46">
        <v>73</v>
      </c>
      <c r="BE2492" s="49">
        <f t="shared" si="520"/>
        <v>46073</v>
      </c>
      <c r="BG2492" s="7" t="s">
        <v>481</v>
      </c>
    </row>
    <row r="2493" spans="1:59" hidden="1" outlineLevel="1">
      <c r="A2493" t="s">
        <v>2331</v>
      </c>
      <c r="B2493" t="s">
        <v>1368</v>
      </c>
      <c r="C2493" s="1">
        <v>1272</v>
      </c>
      <c r="E2493" s="1">
        <f t="shared" si="513"/>
        <v>961</v>
      </c>
      <c r="F2493" s="26">
        <f t="shared" si="511"/>
        <v>779</v>
      </c>
      <c r="G2493" s="1">
        <v>779</v>
      </c>
      <c r="H2493" s="2" t="str">
        <f t="shared" si="501"/>
        <v/>
      </c>
      <c r="I2493" s="2">
        <f t="shared" si="502"/>
        <v>0.8106139438085328</v>
      </c>
      <c r="J2493" s="10">
        <f t="shared" si="514"/>
        <v>2</v>
      </c>
      <c r="K2493" s="9">
        <f t="shared" si="515"/>
        <v>1</v>
      </c>
      <c r="L2493" s="8" t="e">
        <f t="shared" si="516"/>
        <v>#N/A</v>
      </c>
      <c r="M2493" s="2">
        <f t="shared" si="517"/>
        <v>0.27055150884495316</v>
      </c>
      <c r="N2493" s="2">
        <f t="shared" si="518"/>
        <v>0.69302809573361079</v>
      </c>
      <c r="O2493" s="2">
        <f t="shared" si="519"/>
        <v>0</v>
      </c>
      <c r="P2493" s="2">
        <f t="shared" si="512"/>
        <v>3.6420395421436047E-2</v>
      </c>
      <c r="Q2493" s="1">
        <v>260</v>
      </c>
      <c r="R2493" s="1">
        <v>666</v>
      </c>
      <c r="T2493" s="1">
        <v>1</v>
      </c>
      <c r="U2493" s="1">
        <v>34</v>
      </c>
      <c r="AZ2493" t="s">
        <v>2331</v>
      </c>
      <c r="BA2493" t="s">
        <v>1368</v>
      </c>
      <c r="BC2493" s="43">
        <v>46</v>
      </c>
      <c r="BD2493" s="46">
        <v>75</v>
      </c>
      <c r="BE2493" s="49">
        <f t="shared" si="520"/>
        <v>46075</v>
      </c>
      <c r="BG2493" s="7" t="s">
        <v>481</v>
      </c>
    </row>
    <row r="2494" spans="1:59" hidden="1" outlineLevel="1">
      <c r="A2494" t="s">
        <v>1913</v>
      </c>
      <c r="B2494" t="s">
        <v>1368</v>
      </c>
      <c r="C2494" s="1">
        <v>5900</v>
      </c>
      <c r="E2494" s="1">
        <f t="shared" si="513"/>
        <v>3986</v>
      </c>
      <c r="F2494" s="26">
        <f t="shared" si="511"/>
        <v>3143</v>
      </c>
      <c r="G2494" s="1">
        <v>3143</v>
      </c>
      <c r="H2494" s="2" t="str">
        <f t="shared" si="501"/>
        <v/>
      </c>
      <c r="I2494" s="2">
        <f t="shared" si="502"/>
        <v>0.78850978424485696</v>
      </c>
      <c r="J2494" s="10">
        <f t="shared" si="514"/>
        <v>2</v>
      </c>
      <c r="K2494" s="9">
        <f t="shared" si="515"/>
        <v>1</v>
      </c>
      <c r="L2494" s="8">
        <f t="shared" si="516"/>
        <v>4</v>
      </c>
      <c r="M2494" s="2">
        <f t="shared" si="517"/>
        <v>0.34520822880080282</v>
      </c>
      <c r="N2494" s="2">
        <f t="shared" si="518"/>
        <v>0.59332664325137985</v>
      </c>
      <c r="O2494" s="2">
        <f t="shared" si="519"/>
        <v>0</v>
      </c>
      <c r="P2494" s="2">
        <f t="shared" si="512"/>
        <v>6.1465127947817333E-2</v>
      </c>
      <c r="Q2494" s="1">
        <v>1376</v>
      </c>
      <c r="R2494" s="1">
        <v>2365</v>
      </c>
      <c r="T2494" s="1">
        <v>0</v>
      </c>
      <c r="U2494" s="1">
        <v>245</v>
      </c>
      <c r="AZ2494" t="s">
        <v>1913</v>
      </c>
      <c r="BA2494" t="s">
        <v>1368</v>
      </c>
      <c r="BC2494" s="43">
        <v>46</v>
      </c>
      <c r="BD2494" s="46">
        <v>77</v>
      </c>
      <c r="BE2494" s="49">
        <f t="shared" si="520"/>
        <v>46077</v>
      </c>
      <c r="BG2494" s="7" t="s">
        <v>481</v>
      </c>
    </row>
    <row r="2495" spans="1:59" hidden="1" outlineLevel="1">
      <c r="A2495" t="s">
        <v>2767</v>
      </c>
      <c r="B2495" t="s">
        <v>1368</v>
      </c>
      <c r="C2495" s="1">
        <v>10879</v>
      </c>
      <c r="E2495" s="1">
        <f t="shared" si="513"/>
        <v>6978</v>
      </c>
      <c r="F2495" s="26">
        <f t="shared" si="511"/>
        <v>5590</v>
      </c>
      <c r="G2495" s="1">
        <v>5590</v>
      </c>
      <c r="H2495" s="2" t="str">
        <f t="shared" si="501"/>
        <v/>
      </c>
      <c r="I2495" s="2">
        <f t="shared" si="502"/>
        <v>0.80108913728862141</v>
      </c>
      <c r="J2495" s="10">
        <f t="shared" si="514"/>
        <v>2</v>
      </c>
      <c r="K2495" s="9">
        <f t="shared" si="515"/>
        <v>1</v>
      </c>
      <c r="L2495" s="8" t="e">
        <f t="shared" si="516"/>
        <v>#N/A</v>
      </c>
      <c r="M2495" s="2">
        <f t="shared" si="517"/>
        <v>0.43923760389796501</v>
      </c>
      <c r="N2495" s="2">
        <f t="shared" si="518"/>
        <v>0.49441100601891658</v>
      </c>
      <c r="O2495" s="2">
        <f t="shared" si="519"/>
        <v>0</v>
      </c>
      <c r="P2495" s="2">
        <f t="shared" si="512"/>
        <v>6.6351390083118356E-2</v>
      </c>
      <c r="Q2495" s="1">
        <v>3065</v>
      </c>
      <c r="R2495" s="1">
        <v>3450</v>
      </c>
      <c r="T2495" s="1">
        <v>1</v>
      </c>
      <c r="U2495" s="1">
        <v>462</v>
      </c>
      <c r="AZ2495" t="s">
        <v>2767</v>
      </c>
      <c r="BA2495" t="s">
        <v>1368</v>
      </c>
      <c r="BC2495" s="43">
        <v>46</v>
      </c>
      <c r="BD2495" s="46">
        <v>79</v>
      </c>
      <c r="BE2495" s="49">
        <f t="shared" si="520"/>
        <v>46079</v>
      </c>
      <c r="BG2495" s="7" t="s">
        <v>481</v>
      </c>
    </row>
    <row r="2496" spans="1:59" hidden="1" outlineLevel="1">
      <c r="A2496" t="s">
        <v>2232</v>
      </c>
      <c r="B2496" t="s">
        <v>1368</v>
      </c>
      <c r="C2496" s="1">
        <v>21545</v>
      </c>
      <c r="E2496" s="1">
        <f t="shared" si="513"/>
        <v>13006</v>
      </c>
      <c r="F2496" s="26">
        <f t="shared" si="511"/>
        <v>9659</v>
      </c>
      <c r="G2496" s="1">
        <v>9659</v>
      </c>
      <c r="H2496" s="2" t="str">
        <f t="shared" si="501"/>
        <v/>
      </c>
      <c r="I2496" s="2">
        <f t="shared" si="502"/>
        <v>0.74265723512225124</v>
      </c>
      <c r="J2496" s="10">
        <f t="shared" si="514"/>
        <v>2</v>
      </c>
      <c r="K2496" s="9">
        <f t="shared" si="515"/>
        <v>1</v>
      </c>
      <c r="L2496" s="8" t="e">
        <f t="shared" si="516"/>
        <v>#N/A</v>
      </c>
      <c r="M2496" s="2">
        <f t="shared" si="517"/>
        <v>0.3445332923266185</v>
      </c>
      <c r="N2496" s="2">
        <f t="shared" si="518"/>
        <v>0.54567122866369366</v>
      </c>
      <c r="O2496" s="2">
        <f t="shared" si="519"/>
        <v>0</v>
      </c>
      <c r="P2496" s="2">
        <f t="shared" si="512"/>
        <v>0.10979547900968789</v>
      </c>
      <c r="Q2496" s="1">
        <v>4481</v>
      </c>
      <c r="R2496" s="1">
        <v>7097</v>
      </c>
      <c r="T2496" s="1">
        <v>38</v>
      </c>
      <c r="U2496" s="1">
        <v>1390</v>
      </c>
      <c r="AZ2496" t="s">
        <v>2232</v>
      </c>
      <c r="BA2496" t="s">
        <v>1368</v>
      </c>
      <c r="BC2496" s="43">
        <v>46</v>
      </c>
      <c r="BD2496" s="46">
        <v>81</v>
      </c>
      <c r="BE2496" s="49">
        <f t="shared" si="520"/>
        <v>46081</v>
      </c>
      <c r="BG2496" s="7" t="s">
        <v>481</v>
      </c>
    </row>
    <row r="2497" spans="1:59" hidden="1" outlineLevel="1">
      <c r="A2497" t="s">
        <v>994</v>
      </c>
      <c r="B2497" t="s">
        <v>1368</v>
      </c>
      <c r="C2497" s="1">
        <v>16085</v>
      </c>
      <c r="E2497" s="1">
        <f t="shared" si="513"/>
        <v>10045</v>
      </c>
      <c r="F2497" s="26">
        <f t="shared" si="511"/>
        <v>7923</v>
      </c>
      <c r="G2497" s="1">
        <v>7923</v>
      </c>
      <c r="H2497" s="2" t="str">
        <f t="shared" si="501"/>
        <v/>
      </c>
      <c r="I2497" s="2">
        <f t="shared" si="502"/>
        <v>0.7887506222000995</v>
      </c>
      <c r="J2497" s="10">
        <f t="shared" si="514"/>
        <v>2</v>
      </c>
      <c r="K2497" s="9">
        <f t="shared" si="515"/>
        <v>1</v>
      </c>
      <c r="L2497" s="8" t="e">
        <f t="shared" si="516"/>
        <v>#N/A</v>
      </c>
      <c r="M2497" s="2">
        <f t="shared" si="517"/>
        <v>0.3893479342956695</v>
      </c>
      <c r="N2497" s="2">
        <f t="shared" si="518"/>
        <v>0.50861124937779989</v>
      </c>
      <c r="O2497" s="2">
        <f t="shared" si="519"/>
        <v>0</v>
      </c>
      <c r="P2497" s="2">
        <f t="shared" si="512"/>
        <v>0.10204081632653061</v>
      </c>
      <c r="Q2497" s="1">
        <v>3911</v>
      </c>
      <c r="R2497" s="1">
        <v>5109</v>
      </c>
      <c r="T2497" s="1">
        <v>1</v>
      </c>
      <c r="U2497" s="1">
        <v>1024</v>
      </c>
      <c r="AZ2497" t="s">
        <v>994</v>
      </c>
      <c r="BA2497" t="s">
        <v>1368</v>
      </c>
      <c r="BC2497" s="43">
        <v>46</v>
      </c>
      <c r="BD2497" s="46">
        <v>83</v>
      </c>
      <c r="BE2497" s="49">
        <f t="shared" si="520"/>
        <v>46083</v>
      </c>
      <c r="BG2497" s="7" t="s">
        <v>481</v>
      </c>
    </row>
    <row r="2498" spans="1:59" hidden="1" outlineLevel="1">
      <c r="A2498" t="s">
        <v>2687</v>
      </c>
      <c r="B2498" t="s">
        <v>1368</v>
      </c>
      <c r="C2498" s="1">
        <v>3681</v>
      </c>
      <c r="E2498" s="1">
        <f t="shared" si="513"/>
        <v>1979</v>
      </c>
      <c r="F2498" s="26">
        <f t="shared" si="511"/>
        <v>1480</v>
      </c>
      <c r="G2498" s="1">
        <v>1480</v>
      </c>
      <c r="H2498" s="2" t="str">
        <f t="shared" ref="H2498:H2561" si="521">IF(D2498&gt;0,G2498/D2498,"")</f>
        <v/>
      </c>
      <c r="I2498" s="2">
        <f t="shared" si="502"/>
        <v>0.74785245073269324</v>
      </c>
      <c r="J2498" s="10">
        <f t="shared" si="514"/>
        <v>2</v>
      </c>
      <c r="K2498" s="9">
        <f t="shared" si="515"/>
        <v>1</v>
      </c>
      <c r="L2498" s="8" t="e">
        <f t="shared" si="516"/>
        <v>#N/A</v>
      </c>
      <c r="M2498" s="2">
        <f t="shared" si="517"/>
        <v>0.37796867104598281</v>
      </c>
      <c r="N2498" s="2">
        <f t="shared" si="518"/>
        <v>0.58665992925720056</v>
      </c>
      <c r="O2498" s="2">
        <f t="shared" si="519"/>
        <v>0</v>
      </c>
      <c r="P2498" s="2">
        <f t="shared" si="512"/>
        <v>3.5371399696816574E-2</v>
      </c>
      <c r="Q2498" s="1">
        <v>748</v>
      </c>
      <c r="R2498" s="1">
        <v>1161</v>
      </c>
      <c r="T2498" s="1">
        <v>2</v>
      </c>
      <c r="U2498" s="1">
        <v>68</v>
      </c>
      <c r="AZ2498" t="s">
        <v>2687</v>
      </c>
      <c r="BA2498" t="s">
        <v>1368</v>
      </c>
      <c r="BC2498" s="43">
        <v>46</v>
      </c>
      <c r="BD2498" s="46">
        <v>85</v>
      </c>
      <c r="BE2498" s="49">
        <f t="shared" si="520"/>
        <v>46085</v>
      </c>
      <c r="BG2498" s="7" t="s">
        <v>481</v>
      </c>
    </row>
    <row r="2499" spans="1:59" hidden="1" outlineLevel="1">
      <c r="A2499" t="s">
        <v>257</v>
      </c>
      <c r="B2499" t="s">
        <v>1368</v>
      </c>
      <c r="C2499" s="1">
        <v>5638</v>
      </c>
      <c r="E2499" s="1">
        <f t="shared" si="513"/>
        <v>3822</v>
      </c>
      <c r="F2499" s="26">
        <f t="shared" si="511"/>
        <v>2984</v>
      </c>
      <c r="G2499" s="1">
        <v>2984</v>
      </c>
      <c r="H2499" s="2" t="str">
        <f t="shared" si="521"/>
        <v/>
      </c>
      <c r="I2499" s="2">
        <f t="shared" ref="I2499:I2562" si="522">IF(E2499&gt;0,G2499/E2499,"")</f>
        <v>0.78074306645735214</v>
      </c>
      <c r="J2499" s="10">
        <f t="shared" si="514"/>
        <v>2</v>
      </c>
      <c r="K2499" s="9">
        <f t="shared" si="515"/>
        <v>1</v>
      </c>
      <c r="L2499" s="8" t="e">
        <f t="shared" si="516"/>
        <v>#N/A</v>
      </c>
      <c r="M2499" s="2">
        <f t="shared" si="517"/>
        <v>0.44191522762951335</v>
      </c>
      <c r="N2499" s="2">
        <f t="shared" si="518"/>
        <v>0.47671376242804814</v>
      </c>
      <c r="O2499" s="2">
        <f t="shared" si="519"/>
        <v>0</v>
      </c>
      <c r="P2499" s="2">
        <f t="shared" si="512"/>
        <v>8.1371009942438566E-2</v>
      </c>
      <c r="Q2499" s="1">
        <v>1689</v>
      </c>
      <c r="R2499" s="1">
        <v>1822</v>
      </c>
      <c r="T2499" s="1">
        <v>2</v>
      </c>
      <c r="U2499" s="1">
        <v>309</v>
      </c>
      <c r="AZ2499" t="s">
        <v>257</v>
      </c>
      <c r="BA2499" t="s">
        <v>1368</v>
      </c>
      <c r="BC2499" s="43">
        <v>46</v>
      </c>
      <c r="BD2499" s="46">
        <v>87</v>
      </c>
      <c r="BE2499" s="49">
        <f t="shared" si="520"/>
        <v>46087</v>
      </c>
      <c r="BG2499" s="7" t="s">
        <v>481</v>
      </c>
    </row>
    <row r="2500" spans="1:59" hidden="1" outlineLevel="1">
      <c r="A2500" t="s">
        <v>1293</v>
      </c>
      <c r="B2500" t="s">
        <v>1368</v>
      </c>
      <c r="C2500" s="1">
        <v>3120</v>
      </c>
      <c r="E2500" s="1">
        <f t="shared" si="513"/>
        <v>2370</v>
      </c>
      <c r="F2500" s="26">
        <f t="shared" si="511"/>
        <v>1752</v>
      </c>
      <c r="G2500" s="1">
        <v>1752</v>
      </c>
      <c r="H2500" s="2" t="str">
        <f t="shared" si="521"/>
        <v/>
      </c>
      <c r="I2500" s="2">
        <f t="shared" si="522"/>
        <v>0.73924050632911398</v>
      </c>
      <c r="J2500" s="10">
        <f t="shared" si="514"/>
        <v>2</v>
      </c>
      <c r="K2500" s="9">
        <f t="shared" si="515"/>
        <v>1</v>
      </c>
      <c r="L2500" s="8">
        <f t="shared" si="516"/>
        <v>4</v>
      </c>
      <c r="M2500" s="2">
        <f t="shared" si="517"/>
        <v>0.19113924050632911</v>
      </c>
      <c r="N2500" s="2">
        <f t="shared" si="518"/>
        <v>0.77383966244725744</v>
      </c>
      <c r="O2500" s="2">
        <f t="shared" si="519"/>
        <v>0</v>
      </c>
      <c r="P2500" s="2">
        <f t="shared" si="512"/>
        <v>3.502109704641343E-2</v>
      </c>
      <c r="Q2500" s="1">
        <v>453</v>
      </c>
      <c r="R2500" s="1">
        <v>1834</v>
      </c>
      <c r="T2500" s="1">
        <v>0</v>
      </c>
      <c r="U2500" s="1">
        <v>83</v>
      </c>
      <c r="AZ2500" t="s">
        <v>1293</v>
      </c>
      <c r="BA2500" t="s">
        <v>1368</v>
      </c>
      <c r="BC2500" s="43">
        <v>46</v>
      </c>
      <c r="BD2500" s="46">
        <v>89</v>
      </c>
      <c r="BE2500" s="49">
        <f t="shared" si="520"/>
        <v>46089</v>
      </c>
      <c r="BG2500" s="7" t="s">
        <v>481</v>
      </c>
    </row>
    <row r="2501" spans="1:59" hidden="1" outlineLevel="1">
      <c r="A2501" t="s">
        <v>2421</v>
      </c>
      <c r="B2501" t="s">
        <v>1368</v>
      </c>
      <c r="C2501" s="1">
        <v>4774</v>
      </c>
      <c r="E2501" s="1">
        <f t="shared" si="513"/>
        <v>3046</v>
      </c>
      <c r="F2501" s="26">
        <f t="shared" si="511"/>
        <v>2297</v>
      </c>
      <c r="G2501" s="1">
        <v>2297</v>
      </c>
      <c r="H2501" s="2" t="str">
        <f t="shared" si="521"/>
        <v/>
      </c>
      <c r="I2501" s="2">
        <f t="shared" si="522"/>
        <v>0.75410374261326329</v>
      </c>
      <c r="J2501" s="10">
        <f t="shared" si="514"/>
        <v>1</v>
      </c>
      <c r="K2501" s="9">
        <f t="shared" si="515"/>
        <v>2</v>
      </c>
      <c r="L2501" s="8">
        <f t="shared" si="516"/>
        <v>4</v>
      </c>
      <c r="M2501" s="2">
        <f t="shared" si="517"/>
        <v>0.54760341431385429</v>
      </c>
      <c r="N2501" s="2">
        <f t="shared" si="518"/>
        <v>0.41332895600787917</v>
      </c>
      <c r="O2501" s="2">
        <f t="shared" si="519"/>
        <v>0</v>
      </c>
      <c r="P2501" s="2">
        <f t="shared" si="512"/>
        <v>3.9067629678266547E-2</v>
      </c>
      <c r="Q2501" s="1">
        <v>1668</v>
      </c>
      <c r="R2501" s="1">
        <v>1259</v>
      </c>
      <c r="T2501" s="1">
        <v>0</v>
      </c>
      <c r="U2501" s="1">
        <v>119</v>
      </c>
      <c r="AZ2501" t="s">
        <v>2421</v>
      </c>
      <c r="BA2501" t="s">
        <v>1368</v>
      </c>
      <c r="BC2501" s="43">
        <v>46</v>
      </c>
      <c r="BD2501" s="46">
        <v>91</v>
      </c>
      <c r="BE2501" s="49">
        <f t="shared" si="520"/>
        <v>46091</v>
      </c>
      <c r="BG2501" s="7" t="s">
        <v>481</v>
      </c>
    </row>
    <row r="2502" spans="1:59" hidden="1" outlineLevel="1">
      <c r="A2502" t="s">
        <v>1453</v>
      </c>
      <c r="B2502" t="s">
        <v>1368</v>
      </c>
      <c r="C2502" s="1">
        <v>23852</v>
      </c>
      <c r="E2502" s="1">
        <f t="shared" si="513"/>
        <v>13948</v>
      </c>
      <c r="F2502" s="26">
        <f t="shared" si="511"/>
        <v>10075</v>
      </c>
      <c r="G2502" s="1">
        <v>10075</v>
      </c>
      <c r="H2502" s="2" t="str">
        <f t="shared" si="521"/>
        <v/>
      </c>
      <c r="I2502" s="2">
        <f t="shared" si="522"/>
        <v>0.72232578147404647</v>
      </c>
      <c r="J2502" s="10">
        <f t="shared" si="514"/>
        <v>2</v>
      </c>
      <c r="K2502" s="9">
        <f t="shared" si="515"/>
        <v>1</v>
      </c>
      <c r="L2502" s="8" t="e">
        <f t="shared" si="516"/>
        <v>#N/A</v>
      </c>
      <c r="M2502" s="2">
        <f t="shared" si="517"/>
        <v>0.32950960711213079</v>
      </c>
      <c r="N2502" s="2">
        <f t="shared" si="518"/>
        <v>0.55628047031832517</v>
      </c>
      <c r="O2502" s="2">
        <f t="shared" si="519"/>
        <v>0</v>
      </c>
      <c r="P2502" s="2">
        <f t="shared" si="512"/>
        <v>0.11420992256954399</v>
      </c>
      <c r="Q2502" s="1">
        <v>4596</v>
      </c>
      <c r="R2502" s="1">
        <v>7759</v>
      </c>
      <c r="T2502" s="1">
        <v>16</v>
      </c>
      <c r="U2502" s="1">
        <v>1577</v>
      </c>
      <c r="AZ2502" t="s">
        <v>1453</v>
      </c>
      <c r="BA2502" t="s">
        <v>1368</v>
      </c>
      <c r="BC2502" s="43">
        <v>46</v>
      </c>
      <c r="BD2502" s="46">
        <v>93</v>
      </c>
      <c r="BE2502" s="49">
        <f t="shared" si="520"/>
        <v>46093</v>
      </c>
      <c r="BG2502" s="7" t="s">
        <v>481</v>
      </c>
    </row>
    <row r="2503" spans="1:59" hidden="1" outlineLevel="1">
      <c r="A2503" t="s">
        <v>2463</v>
      </c>
      <c r="B2503" t="s">
        <v>1368</v>
      </c>
      <c r="C2503" s="1">
        <v>2110</v>
      </c>
      <c r="E2503" s="1">
        <f t="shared" si="513"/>
        <v>1237</v>
      </c>
      <c r="F2503" s="26">
        <f t="shared" si="511"/>
        <v>841</v>
      </c>
      <c r="G2503" s="1">
        <v>841</v>
      </c>
      <c r="H2503" s="2" t="str">
        <f t="shared" si="521"/>
        <v/>
      </c>
      <c r="I2503" s="2">
        <f t="shared" si="522"/>
        <v>0.67987065481002429</v>
      </c>
      <c r="J2503" s="10">
        <f t="shared" si="514"/>
        <v>2</v>
      </c>
      <c r="K2503" s="9">
        <f t="shared" si="515"/>
        <v>1</v>
      </c>
      <c r="L2503" s="8">
        <f t="shared" si="516"/>
        <v>4</v>
      </c>
      <c r="M2503" s="2">
        <f t="shared" si="517"/>
        <v>0.45432497978981407</v>
      </c>
      <c r="N2503" s="2">
        <f t="shared" si="518"/>
        <v>0.49797898140662894</v>
      </c>
      <c r="O2503" s="2">
        <f t="shared" si="519"/>
        <v>0</v>
      </c>
      <c r="P2503" s="2">
        <f t="shared" si="512"/>
        <v>4.7696038803556939E-2</v>
      </c>
      <c r="Q2503" s="1">
        <v>562</v>
      </c>
      <c r="R2503" s="1">
        <v>616</v>
      </c>
      <c r="T2503" s="1">
        <v>0</v>
      </c>
      <c r="U2503" s="1">
        <v>59</v>
      </c>
      <c r="AZ2503" t="s">
        <v>2463</v>
      </c>
      <c r="BA2503" t="s">
        <v>1368</v>
      </c>
      <c r="BC2503" s="43">
        <v>46</v>
      </c>
      <c r="BD2503" s="46">
        <v>95</v>
      </c>
      <c r="BE2503" s="49">
        <f t="shared" si="520"/>
        <v>46095</v>
      </c>
      <c r="BG2503" s="7" t="s">
        <v>481</v>
      </c>
    </row>
    <row r="2504" spans="1:59" hidden="1" outlineLevel="1">
      <c r="A2504" t="s">
        <v>1356</v>
      </c>
      <c r="B2504" t="s">
        <v>1368</v>
      </c>
      <c r="C2504" s="1">
        <v>3184</v>
      </c>
      <c r="E2504" s="1">
        <f t="shared" si="513"/>
        <v>2093</v>
      </c>
      <c r="F2504" s="26">
        <f t="shared" si="511"/>
        <v>1584</v>
      </c>
      <c r="G2504" s="1">
        <v>1584</v>
      </c>
      <c r="H2504" s="2" t="str">
        <f t="shared" si="521"/>
        <v/>
      </c>
      <c r="I2504" s="2">
        <f t="shared" si="522"/>
        <v>0.75680840898232205</v>
      </c>
      <c r="J2504" s="10">
        <f t="shared" si="514"/>
        <v>1</v>
      </c>
      <c r="K2504" s="9">
        <f t="shared" si="515"/>
        <v>2</v>
      </c>
      <c r="L2504" s="8">
        <f t="shared" si="516"/>
        <v>4</v>
      </c>
      <c r="M2504" s="2">
        <f t="shared" si="517"/>
        <v>0.56091734352603917</v>
      </c>
      <c r="N2504" s="2">
        <f t="shared" si="518"/>
        <v>0.36024844720496896</v>
      </c>
      <c r="O2504" s="2">
        <f t="shared" si="519"/>
        <v>0</v>
      </c>
      <c r="P2504" s="2">
        <f t="shared" si="512"/>
        <v>7.8834209268991873E-2</v>
      </c>
      <c r="Q2504" s="1">
        <v>1174</v>
      </c>
      <c r="R2504" s="1">
        <v>754</v>
      </c>
      <c r="T2504" s="1">
        <v>0</v>
      </c>
      <c r="U2504" s="1">
        <v>165</v>
      </c>
      <c r="AZ2504" t="s">
        <v>1356</v>
      </c>
      <c r="BA2504" t="s">
        <v>1368</v>
      </c>
      <c r="BC2504" s="43">
        <v>46</v>
      </c>
      <c r="BD2504" s="46">
        <v>97</v>
      </c>
      <c r="BE2504" s="49">
        <f t="shared" si="520"/>
        <v>46097</v>
      </c>
      <c r="BG2504" s="7" t="s">
        <v>481</v>
      </c>
    </row>
    <row r="2505" spans="1:59" hidden="1" outlineLevel="1">
      <c r="A2505" t="s">
        <v>1525</v>
      </c>
      <c r="B2505" t="s">
        <v>1368</v>
      </c>
      <c r="C2505" s="1">
        <v>130446</v>
      </c>
      <c r="E2505" s="1">
        <f t="shared" si="513"/>
        <v>82012</v>
      </c>
      <c r="F2505" s="26">
        <f t="shared" si="511"/>
        <v>63786</v>
      </c>
      <c r="G2505" s="1">
        <v>63786</v>
      </c>
      <c r="H2505" s="2" t="str">
        <f t="shared" si="521"/>
        <v/>
      </c>
      <c r="I2505" s="2">
        <f t="shared" si="522"/>
        <v>0.77776422962493297</v>
      </c>
      <c r="J2505" s="10">
        <f t="shared" si="514"/>
        <v>2</v>
      </c>
      <c r="K2505" s="9">
        <f t="shared" si="515"/>
        <v>1</v>
      </c>
      <c r="L2505" s="8" t="e">
        <f t="shared" si="516"/>
        <v>#N/A</v>
      </c>
      <c r="M2505" s="2">
        <f t="shared" si="517"/>
        <v>0.45165341657318442</v>
      </c>
      <c r="N2505" s="2">
        <f t="shared" si="518"/>
        <v>0.45326293713115157</v>
      </c>
      <c r="O2505" s="2">
        <f t="shared" si="519"/>
        <v>0</v>
      </c>
      <c r="P2505" s="2">
        <f t="shared" si="512"/>
        <v>9.5083646295663959E-2</v>
      </c>
      <c r="Q2505" s="1">
        <v>37041</v>
      </c>
      <c r="R2505" s="1">
        <v>37173</v>
      </c>
      <c r="T2505" s="1">
        <v>72</v>
      </c>
      <c r="U2505" s="1">
        <v>7726</v>
      </c>
      <c r="AZ2505" t="s">
        <v>1525</v>
      </c>
      <c r="BA2505" t="s">
        <v>1368</v>
      </c>
      <c r="BC2505" s="43">
        <v>46</v>
      </c>
      <c r="BD2505" s="46">
        <v>99</v>
      </c>
      <c r="BE2505" s="49">
        <f t="shared" si="520"/>
        <v>46099</v>
      </c>
      <c r="BG2505" s="7" t="s">
        <v>481</v>
      </c>
    </row>
    <row r="2506" spans="1:59" hidden="1" outlineLevel="1">
      <c r="A2506" t="s">
        <v>718</v>
      </c>
      <c r="B2506" t="s">
        <v>1368</v>
      </c>
      <c r="C2506" s="1">
        <v>6744</v>
      </c>
      <c r="E2506" s="1">
        <f t="shared" si="513"/>
        <v>3990</v>
      </c>
      <c r="F2506" s="26">
        <f t="shared" si="511"/>
        <v>3104</v>
      </c>
      <c r="G2506" s="1">
        <v>3104</v>
      </c>
      <c r="H2506" s="2" t="str">
        <f t="shared" si="521"/>
        <v/>
      </c>
      <c r="I2506" s="2">
        <f t="shared" si="522"/>
        <v>0.77794486215538849</v>
      </c>
      <c r="J2506" s="10">
        <f t="shared" si="514"/>
        <v>1</v>
      </c>
      <c r="K2506" s="9">
        <f t="shared" si="515"/>
        <v>2</v>
      </c>
      <c r="L2506" s="8">
        <f t="shared" si="516"/>
        <v>4</v>
      </c>
      <c r="M2506" s="2">
        <f t="shared" si="517"/>
        <v>0.51102756892230572</v>
      </c>
      <c r="N2506" s="2">
        <f t="shared" si="518"/>
        <v>0.38671679197994985</v>
      </c>
      <c r="O2506" s="2">
        <f t="shared" si="519"/>
        <v>0</v>
      </c>
      <c r="P2506" s="2">
        <f t="shared" si="512"/>
        <v>0.10225563909774443</v>
      </c>
      <c r="Q2506" s="1">
        <v>2039</v>
      </c>
      <c r="R2506" s="1">
        <v>1543</v>
      </c>
      <c r="T2506" s="1">
        <v>0</v>
      </c>
      <c r="U2506" s="1">
        <v>408</v>
      </c>
      <c r="AZ2506" t="s">
        <v>718</v>
      </c>
      <c r="BA2506" t="s">
        <v>1368</v>
      </c>
      <c r="BC2506" s="43">
        <v>46</v>
      </c>
      <c r="BD2506" s="46">
        <v>101</v>
      </c>
      <c r="BE2506" s="49">
        <f t="shared" si="520"/>
        <v>46101</v>
      </c>
      <c r="BG2506" s="7" t="s">
        <v>481</v>
      </c>
    </row>
    <row r="2507" spans="1:59" hidden="1" outlineLevel="1">
      <c r="A2507" t="s">
        <v>2841</v>
      </c>
      <c r="B2507" t="s">
        <v>1368</v>
      </c>
      <c r="C2507" s="1">
        <v>84515</v>
      </c>
      <c r="E2507" s="1">
        <f t="shared" si="513"/>
        <v>52982</v>
      </c>
      <c r="F2507" s="26">
        <f t="shared" si="511"/>
        <v>37669</v>
      </c>
      <c r="G2507" s="1">
        <v>37669</v>
      </c>
      <c r="H2507" s="2" t="str">
        <f t="shared" si="521"/>
        <v/>
      </c>
      <c r="I2507" s="2">
        <f t="shared" si="522"/>
        <v>0.71097731304971501</v>
      </c>
      <c r="J2507" s="10">
        <f t="shared" si="514"/>
        <v>2</v>
      </c>
      <c r="K2507" s="9">
        <f t="shared" si="515"/>
        <v>1</v>
      </c>
      <c r="L2507" s="8" t="e">
        <f t="shared" si="516"/>
        <v>#N/A</v>
      </c>
      <c r="M2507" s="2">
        <f t="shared" si="517"/>
        <v>0.34615529802574457</v>
      </c>
      <c r="N2507" s="2">
        <f t="shared" si="518"/>
        <v>0.52059189913555548</v>
      </c>
      <c r="O2507" s="2">
        <f t="shared" si="519"/>
        <v>0</v>
      </c>
      <c r="P2507" s="2">
        <f t="shared" si="512"/>
        <v>0.1332528028387</v>
      </c>
      <c r="Q2507" s="1">
        <v>18340</v>
      </c>
      <c r="R2507" s="1">
        <v>27582</v>
      </c>
      <c r="T2507" s="1">
        <v>139</v>
      </c>
      <c r="U2507" s="1">
        <v>6921</v>
      </c>
      <c r="AZ2507" t="s">
        <v>2841</v>
      </c>
      <c r="BA2507" t="s">
        <v>1368</v>
      </c>
      <c r="BC2507" s="43">
        <v>46</v>
      </c>
      <c r="BD2507" s="46">
        <v>103</v>
      </c>
      <c r="BE2507" s="49">
        <f t="shared" si="520"/>
        <v>46103</v>
      </c>
      <c r="BG2507" s="7" t="s">
        <v>481</v>
      </c>
    </row>
    <row r="2508" spans="1:59" hidden="1" outlineLevel="1">
      <c r="A2508" t="s">
        <v>1755</v>
      </c>
      <c r="B2508" t="s">
        <v>1368</v>
      </c>
      <c r="C2508" s="1">
        <v>3756</v>
      </c>
      <c r="E2508" s="1">
        <f t="shared" si="513"/>
        <v>2801</v>
      </c>
      <c r="F2508" s="26">
        <f t="shared" si="511"/>
        <v>1991</v>
      </c>
      <c r="G2508" s="1">
        <v>1991</v>
      </c>
      <c r="H2508" s="2" t="str">
        <f t="shared" si="521"/>
        <v/>
      </c>
      <c r="I2508" s="2">
        <f t="shared" si="522"/>
        <v>0.7108175651553017</v>
      </c>
      <c r="J2508" s="10">
        <f t="shared" si="514"/>
        <v>2</v>
      </c>
      <c r="K2508" s="9">
        <f t="shared" si="515"/>
        <v>1</v>
      </c>
      <c r="L2508" s="8" t="e">
        <f t="shared" si="516"/>
        <v>#N/A</v>
      </c>
      <c r="M2508" s="2">
        <f t="shared" si="517"/>
        <v>0.36772581220992501</v>
      </c>
      <c r="N2508" s="2">
        <f t="shared" si="518"/>
        <v>0.57300963941449479</v>
      </c>
      <c r="O2508" s="2">
        <f t="shared" si="519"/>
        <v>0</v>
      </c>
      <c r="P2508" s="2">
        <f t="shared" si="512"/>
        <v>5.9264548375580262E-2</v>
      </c>
      <c r="Q2508" s="1">
        <v>1030</v>
      </c>
      <c r="R2508" s="1">
        <v>1605</v>
      </c>
      <c r="T2508" s="1">
        <v>2</v>
      </c>
      <c r="U2508" s="1">
        <v>164</v>
      </c>
      <c r="AZ2508" t="s">
        <v>1755</v>
      </c>
      <c r="BA2508" t="s">
        <v>1368</v>
      </c>
      <c r="BC2508" s="43">
        <v>46</v>
      </c>
      <c r="BD2508" s="46">
        <v>105</v>
      </c>
      <c r="BE2508" s="49">
        <f t="shared" si="520"/>
        <v>46105</v>
      </c>
      <c r="BG2508" s="7" t="s">
        <v>481</v>
      </c>
    </row>
    <row r="2509" spans="1:59" hidden="1" outlineLevel="1">
      <c r="A2509" t="s">
        <v>1317</v>
      </c>
      <c r="B2509" t="s">
        <v>1368</v>
      </c>
      <c r="C2509" s="1">
        <v>3067</v>
      </c>
      <c r="E2509" s="1">
        <f t="shared" si="513"/>
        <v>2262</v>
      </c>
      <c r="F2509" s="26">
        <f t="shared" si="511"/>
        <v>1778</v>
      </c>
      <c r="G2509" s="1">
        <v>1778</v>
      </c>
      <c r="H2509" s="2" t="str">
        <f t="shared" si="521"/>
        <v/>
      </c>
      <c r="I2509" s="2">
        <f t="shared" si="522"/>
        <v>0.78603006189213087</v>
      </c>
      <c r="J2509" s="10">
        <f t="shared" si="514"/>
        <v>2</v>
      </c>
      <c r="K2509" s="9">
        <f t="shared" si="515"/>
        <v>1</v>
      </c>
      <c r="L2509" s="8">
        <f t="shared" si="516"/>
        <v>4</v>
      </c>
      <c r="M2509" s="2">
        <f t="shared" si="517"/>
        <v>0.28426171529619804</v>
      </c>
      <c r="N2509" s="2">
        <f t="shared" si="518"/>
        <v>0.68037135278514593</v>
      </c>
      <c r="O2509" s="2">
        <f t="shared" si="519"/>
        <v>0</v>
      </c>
      <c r="P2509" s="2">
        <f t="shared" si="512"/>
        <v>3.536693191865603E-2</v>
      </c>
      <c r="Q2509" s="1">
        <v>643</v>
      </c>
      <c r="R2509" s="1">
        <v>1539</v>
      </c>
      <c r="T2509" s="1">
        <v>0</v>
      </c>
      <c r="U2509" s="1">
        <v>80</v>
      </c>
      <c r="AZ2509" t="s">
        <v>1317</v>
      </c>
      <c r="BA2509" t="s">
        <v>1368</v>
      </c>
      <c r="BC2509" s="43">
        <v>46</v>
      </c>
      <c r="BD2509" s="46">
        <v>107</v>
      </c>
      <c r="BE2509" s="49">
        <f t="shared" si="520"/>
        <v>46107</v>
      </c>
      <c r="BG2509" s="7" t="s">
        <v>481</v>
      </c>
    </row>
    <row r="2510" spans="1:59" hidden="1" outlineLevel="1">
      <c r="A2510" t="s">
        <v>900</v>
      </c>
      <c r="B2510" t="s">
        <v>1368</v>
      </c>
      <c r="C2510" s="1">
        <v>9718</v>
      </c>
      <c r="E2510" s="1">
        <f t="shared" si="513"/>
        <v>5676</v>
      </c>
      <c r="F2510" s="26">
        <f t="shared" si="511"/>
        <v>4121</v>
      </c>
      <c r="G2510" s="1">
        <v>4121</v>
      </c>
      <c r="H2510" s="2" t="str">
        <f t="shared" si="521"/>
        <v/>
      </c>
      <c r="I2510" s="2">
        <f t="shared" si="522"/>
        <v>0.72603946441155742</v>
      </c>
      <c r="J2510" s="10">
        <f t="shared" si="514"/>
        <v>1</v>
      </c>
      <c r="K2510" s="9">
        <f t="shared" si="515"/>
        <v>2</v>
      </c>
      <c r="L2510" s="8">
        <f t="shared" si="516"/>
        <v>4</v>
      </c>
      <c r="M2510" s="2">
        <f t="shared" si="517"/>
        <v>0.57399577167019022</v>
      </c>
      <c r="N2510" s="2">
        <f t="shared" si="518"/>
        <v>0.34390415785764622</v>
      </c>
      <c r="O2510" s="2">
        <f t="shared" si="519"/>
        <v>0</v>
      </c>
      <c r="P2510" s="2">
        <f t="shared" si="512"/>
        <v>8.2100070472163555E-2</v>
      </c>
      <c r="Q2510" s="1">
        <v>3258</v>
      </c>
      <c r="R2510" s="1">
        <v>1952</v>
      </c>
      <c r="T2510" s="1">
        <v>0</v>
      </c>
      <c r="U2510" s="1">
        <v>466</v>
      </c>
      <c r="AZ2510" t="s">
        <v>900</v>
      </c>
      <c r="BA2510" t="s">
        <v>1368</v>
      </c>
      <c r="BC2510" s="43">
        <v>46</v>
      </c>
      <c r="BD2510" s="46">
        <v>109</v>
      </c>
      <c r="BE2510" s="49">
        <f t="shared" si="520"/>
        <v>46109</v>
      </c>
      <c r="BG2510" s="7" t="s">
        <v>481</v>
      </c>
    </row>
    <row r="2511" spans="1:59" hidden="1" outlineLevel="1">
      <c r="A2511" t="s">
        <v>1993</v>
      </c>
      <c r="B2511" t="s">
        <v>1368</v>
      </c>
      <c r="C2511" s="1">
        <v>2789</v>
      </c>
      <c r="E2511" s="1">
        <f t="shared" si="513"/>
        <v>2113</v>
      </c>
      <c r="F2511" s="26">
        <f t="shared" si="511"/>
        <v>1610</v>
      </c>
      <c r="G2511" s="1">
        <v>1610</v>
      </c>
      <c r="H2511" s="2" t="str">
        <f t="shared" si="521"/>
        <v/>
      </c>
      <c r="I2511" s="2">
        <f t="shared" si="522"/>
        <v>0.76194983435873165</v>
      </c>
      <c r="J2511" s="10">
        <f t="shared" si="514"/>
        <v>2</v>
      </c>
      <c r="K2511" s="9">
        <f t="shared" si="515"/>
        <v>1</v>
      </c>
      <c r="L2511" s="8" t="e">
        <f t="shared" si="516"/>
        <v>#N/A</v>
      </c>
      <c r="M2511" s="2">
        <f t="shared" si="517"/>
        <v>0.4268812115475627</v>
      </c>
      <c r="N2511" s="2">
        <f t="shared" si="518"/>
        <v>0.51822053951727398</v>
      </c>
      <c r="O2511" s="2">
        <f t="shared" si="519"/>
        <v>0</v>
      </c>
      <c r="P2511" s="2">
        <f t="shared" si="512"/>
        <v>5.4898248935163374E-2</v>
      </c>
      <c r="Q2511" s="1">
        <v>902</v>
      </c>
      <c r="R2511" s="1">
        <v>1095</v>
      </c>
      <c r="T2511" s="1">
        <v>1</v>
      </c>
      <c r="U2511" s="1">
        <v>115</v>
      </c>
      <c r="AZ2511" t="s">
        <v>1993</v>
      </c>
      <c r="BA2511" t="s">
        <v>1368</v>
      </c>
      <c r="BC2511" s="43">
        <v>46</v>
      </c>
      <c r="BD2511" s="46">
        <v>111</v>
      </c>
      <c r="BE2511" s="49">
        <f t="shared" si="520"/>
        <v>46111</v>
      </c>
      <c r="BG2511" s="7" t="s">
        <v>481</v>
      </c>
    </row>
    <row r="2512" spans="1:59" hidden="1" outlineLevel="1">
      <c r="A2512" t="s">
        <v>2043</v>
      </c>
      <c r="B2512" t="s">
        <v>1368</v>
      </c>
      <c r="C2512" s="1">
        <v>10490</v>
      </c>
      <c r="E2512" s="1">
        <f t="shared" si="513"/>
        <v>4404</v>
      </c>
      <c r="F2512" s="26">
        <f t="shared" si="511"/>
        <v>1651</v>
      </c>
      <c r="G2512" s="1">
        <v>1651</v>
      </c>
      <c r="H2512" s="2" t="str">
        <f t="shared" si="521"/>
        <v/>
      </c>
      <c r="I2512" s="2">
        <f t="shared" si="522"/>
        <v>0.37488646684831972</v>
      </c>
      <c r="J2512" s="10">
        <f t="shared" si="514"/>
        <v>1</v>
      </c>
      <c r="K2512" s="9">
        <f t="shared" si="515"/>
        <v>2</v>
      </c>
      <c r="L2512" s="8">
        <f t="shared" si="516"/>
        <v>4</v>
      </c>
      <c r="M2512" s="2">
        <f t="shared" si="517"/>
        <v>0.71344232515894646</v>
      </c>
      <c r="N2512" s="2">
        <f t="shared" si="518"/>
        <v>0.15440508628519528</v>
      </c>
      <c r="O2512" s="2">
        <f t="shared" si="519"/>
        <v>0</v>
      </c>
      <c r="P2512" s="2">
        <f t="shared" si="512"/>
        <v>0.13215258855585826</v>
      </c>
      <c r="Q2512" s="1">
        <v>3142</v>
      </c>
      <c r="R2512" s="1">
        <v>680</v>
      </c>
      <c r="T2512" s="1">
        <v>0</v>
      </c>
      <c r="U2512" s="1">
        <v>582</v>
      </c>
      <c r="AZ2512" t="s">
        <v>2043</v>
      </c>
      <c r="BA2512" t="s">
        <v>1368</v>
      </c>
      <c r="BC2512" s="43">
        <v>46</v>
      </c>
      <c r="BD2512" s="46">
        <v>113</v>
      </c>
      <c r="BE2512" s="49">
        <f t="shared" si="520"/>
        <v>46113</v>
      </c>
      <c r="BG2512" s="7" t="s">
        <v>481</v>
      </c>
    </row>
    <row r="2513" spans="1:59" hidden="1" outlineLevel="1">
      <c r="A2513" t="s">
        <v>2355</v>
      </c>
      <c r="B2513" t="s">
        <v>1368</v>
      </c>
      <c r="C2513" s="1">
        <v>7889</v>
      </c>
      <c r="E2513" s="1">
        <f t="shared" si="513"/>
        <v>5147</v>
      </c>
      <c r="F2513" s="26">
        <f t="shared" si="511"/>
        <v>4112</v>
      </c>
      <c r="G2513" s="1">
        <v>4112</v>
      </c>
      <c r="H2513" s="2" t="str">
        <f t="shared" si="521"/>
        <v/>
      </c>
      <c r="I2513" s="2">
        <f t="shared" si="522"/>
        <v>0.79891198756557213</v>
      </c>
      <c r="J2513" s="10">
        <f t="shared" si="514"/>
        <v>1</v>
      </c>
      <c r="K2513" s="9">
        <f t="shared" si="515"/>
        <v>2</v>
      </c>
      <c r="L2513" s="8" t="e">
        <f t="shared" si="516"/>
        <v>#N/A</v>
      </c>
      <c r="M2513" s="2">
        <f t="shared" si="517"/>
        <v>0.50068000777151744</v>
      </c>
      <c r="N2513" s="2">
        <f t="shared" si="518"/>
        <v>0.41305614921313388</v>
      </c>
      <c r="O2513" s="2">
        <f t="shared" si="519"/>
        <v>0</v>
      </c>
      <c r="P2513" s="2">
        <f t="shared" si="512"/>
        <v>8.6263843015348673E-2</v>
      </c>
      <c r="Q2513" s="1">
        <v>2577</v>
      </c>
      <c r="R2513" s="1">
        <v>2126</v>
      </c>
      <c r="T2513" s="1">
        <v>3</v>
      </c>
      <c r="U2513" s="1">
        <v>441</v>
      </c>
      <c r="AZ2513" t="s">
        <v>2355</v>
      </c>
      <c r="BA2513" t="s">
        <v>1368</v>
      </c>
      <c r="BC2513" s="43">
        <v>46</v>
      </c>
      <c r="BD2513" s="46">
        <v>115</v>
      </c>
      <c r="BE2513" s="49">
        <f t="shared" si="520"/>
        <v>46115</v>
      </c>
      <c r="BG2513" s="7" t="s">
        <v>481</v>
      </c>
    </row>
    <row r="2514" spans="1:59" hidden="1" outlineLevel="1">
      <c r="A2514" t="s">
        <v>2181</v>
      </c>
      <c r="B2514" t="s">
        <v>1368</v>
      </c>
      <c r="C2514" s="1">
        <v>2452</v>
      </c>
      <c r="E2514" s="1">
        <f t="shared" si="513"/>
        <v>1883</v>
      </c>
      <c r="F2514" s="26">
        <f t="shared" si="511"/>
        <v>1399</v>
      </c>
      <c r="G2514" s="1">
        <v>1399</v>
      </c>
      <c r="H2514" s="2" t="str">
        <f t="shared" si="521"/>
        <v/>
      </c>
      <c r="I2514" s="2">
        <f t="shared" si="522"/>
        <v>0.74296335634625599</v>
      </c>
      <c r="J2514" s="10">
        <f t="shared" si="514"/>
        <v>2</v>
      </c>
      <c r="K2514" s="9">
        <f t="shared" si="515"/>
        <v>1</v>
      </c>
      <c r="L2514" s="8">
        <f t="shared" si="516"/>
        <v>4</v>
      </c>
      <c r="M2514" s="2">
        <f t="shared" si="517"/>
        <v>0.3919277748274031</v>
      </c>
      <c r="N2514" s="2">
        <f t="shared" si="518"/>
        <v>0.51991502920870947</v>
      </c>
      <c r="O2514" s="2">
        <f t="shared" si="519"/>
        <v>0</v>
      </c>
      <c r="P2514" s="2">
        <f t="shared" si="512"/>
        <v>8.8157195963887491E-2</v>
      </c>
      <c r="Q2514" s="1">
        <v>738</v>
      </c>
      <c r="R2514" s="1">
        <v>979</v>
      </c>
      <c r="T2514" s="1">
        <v>0</v>
      </c>
      <c r="U2514" s="1">
        <v>166</v>
      </c>
      <c r="AZ2514" t="s">
        <v>2181</v>
      </c>
      <c r="BA2514" t="s">
        <v>1368</v>
      </c>
      <c r="BC2514" s="43">
        <v>46</v>
      </c>
      <c r="BD2514" s="46">
        <v>117</v>
      </c>
      <c r="BE2514" s="49">
        <f t="shared" si="520"/>
        <v>46117</v>
      </c>
      <c r="BG2514" s="7" t="s">
        <v>481</v>
      </c>
    </row>
    <row r="2515" spans="1:59" hidden="1" outlineLevel="1">
      <c r="A2515" t="s">
        <v>2210</v>
      </c>
      <c r="B2515" t="s">
        <v>1368</v>
      </c>
      <c r="C2515" s="1">
        <v>1564</v>
      </c>
      <c r="E2515" s="1">
        <f t="shared" si="513"/>
        <v>1271</v>
      </c>
      <c r="F2515" s="26">
        <f t="shared" si="511"/>
        <v>1010</v>
      </c>
      <c r="G2515" s="1">
        <v>1010</v>
      </c>
      <c r="H2515" s="2" t="str">
        <f t="shared" si="521"/>
        <v/>
      </c>
      <c r="I2515" s="2">
        <f t="shared" si="522"/>
        <v>0.79464988198269082</v>
      </c>
      <c r="J2515" s="10">
        <f t="shared" si="514"/>
        <v>2</v>
      </c>
      <c r="K2515" s="9">
        <f t="shared" si="515"/>
        <v>1</v>
      </c>
      <c r="L2515" s="8">
        <f t="shared" si="516"/>
        <v>4</v>
      </c>
      <c r="M2515" s="2">
        <f t="shared" si="517"/>
        <v>0.40047206923682138</v>
      </c>
      <c r="N2515" s="2">
        <f t="shared" si="518"/>
        <v>0.56333595594020458</v>
      </c>
      <c r="O2515" s="2">
        <f t="shared" si="519"/>
        <v>0</v>
      </c>
      <c r="P2515" s="2">
        <f t="shared" si="512"/>
        <v>3.6191974822974093E-2</v>
      </c>
      <c r="Q2515" s="1">
        <v>509</v>
      </c>
      <c r="R2515" s="1">
        <v>716</v>
      </c>
      <c r="T2515" s="1">
        <v>0</v>
      </c>
      <c r="U2515" s="1">
        <v>46</v>
      </c>
      <c r="AZ2515" t="s">
        <v>2210</v>
      </c>
      <c r="BA2515" t="s">
        <v>1368</v>
      </c>
      <c r="BC2515" s="43">
        <v>46</v>
      </c>
      <c r="BD2515" s="46">
        <v>119</v>
      </c>
      <c r="BE2515" s="49">
        <f t="shared" si="520"/>
        <v>46119</v>
      </c>
      <c r="BG2515" s="7" t="s">
        <v>481</v>
      </c>
    </row>
    <row r="2516" spans="1:59" hidden="1" outlineLevel="1">
      <c r="A2516" t="s">
        <v>2154</v>
      </c>
      <c r="B2516" t="s">
        <v>1368</v>
      </c>
      <c r="C2516" s="1">
        <v>8515</v>
      </c>
      <c r="E2516" s="1">
        <f t="shared" si="513"/>
        <v>3411</v>
      </c>
      <c r="F2516" s="26">
        <f t="shared" si="511"/>
        <v>1630</v>
      </c>
      <c r="G2516" s="1">
        <v>1630</v>
      </c>
      <c r="H2516" s="2" t="str">
        <f t="shared" si="521"/>
        <v/>
      </c>
      <c r="I2516" s="2">
        <f t="shared" si="522"/>
        <v>0.47786572852535913</v>
      </c>
      <c r="J2516" s="10">
        <f t="shared" si="514"/>
        <v>1</v>
      </c>
      <c r="K2516" s="9">
        <f t="shared" si="515"/>
        <v>2</v>
      </c>
      <c r="L2516" s="8">
        <f t="shared" si="516"/>
        <v>4</v>
      </c>
      <c r="M2516" s="2">
        <f t="shared" si="517"/>
        <v>0.67458223394898853</v>
      </c>
      <c r="N2516" s="2">
        <f t="shared" si="518"/>
        <v>0.21313397830548225</v>
      </c>
      <c r="O2516" s="2">
        <f t="shared" si="519"/>
        <v>0</v>
      </c>
      <c r="P2516" s="2">
        <f t="shared" si="512"/>
        <v>0.11228378774552922</v>
      </c>
      <c r="Q2516" s="1">
        <v>2301</v>
      </c>
      <c r="R2516" s="1">
        <v>727</v>
      </c>
      <c r="T2516" s="1">
        <v>0</v>
      </c>
      <c r="U2516" s="1">
        <v>383</v>
      </c>
      <c r="AZ2516" t="s">
        <v>2154</v>
      </c>
      <c r="BA2516" t="s">
        <v>1368</v>
      </c>
      <c r="BC2516" s="43">
        <v>46</v>
      </c>
      <c r="BD2516" s="46">
        <v>121</v>
      </c>
      <c r="BE2516" s="49">
        <f t="shared" si="520"/>
        <v>46121</v>
      </c>
      <c r="BG2516" s="7" t="s">
        <v>481</v>
      </c>
    </row>
    <row r="2517" spans="1:59" hidden="1" outlineLevel="1">
      <c r="A2517" t="s">
        <v>1765</v>
      </c>
      <c r="B2517" t="s">
        <v>1368</v>
      </c>
      <c r="C2517" s="1">
        <v>6877</v>
      </c>
      <c r="E2517" s="1">
        <f t="shared" si="513"/>
        <v>4435</v>
      </c>
      <c r="F2517" s="26">
        <f t="shared" si="511"/>
        <v>3363</v>
      </c>
      <c r="G2517" s="1">
        <v>3363</v>
      </c>
      <c r="H2517" s="2" t="str">
        <f t="shared" si="521"/>
        <v/>
      </c>
      <c r="I2517" s="2">
        <f t="shared" si="522"/>
        <v>0.75828635851183768</v>
      </c>
      <c r="J2517" s="10">
        <f t="shared" si="514"/>
        <v>2</v>
      </c>
      <c r="K2517" s="9">
        <f t="shared" si="515"/>
        <v>1</v>
      </c>
      <c r="L2517" s="8">
        <f t="shared" si="516"/>
        <v>4</v>
      </c>
      <c r="M2517" s="2">
        <f t="shared" si="517"/>
        <v>0.39301014656144306</v>
      </c>
      <c r="N2517" s="2">
        <f t="shared" si="518"/>
        <v>0.54836527621195041</v>
      </c>
      <c r="O2517" s="2">
        <f t="shared" si="519"/>
        <v>0</v>
      </c>
      <c r="P2517" s="2">
        <f t="shared" si="512"/>
        <v>5.8624577226606522E-2</v>
      </c>
      <c r="Q2517" s="1">
        <v>1743</v>
      </c>
      <c r="R2517" s="1">
        <v>2432</v>
      </c>
      <c r="T2517" s="1">
        <v>0</v>
      </c>
      <c r="U2517" s="1">
        <v>260</v>
      </c>
      <c r="AZ2517" t="s">
        <v>1765</v>
      </c>
      <c r="BA2517" t="s">
        <v>1368</v>
      </c>
      <c r="BC2517" s="43">
        <v>46</v>
      </c>
      <c r="BD2517" s="46">
        <v>123</v>
      </c>
      <c r="BE2517" s="49">
        <f t="shared" si="520"/>
        <v>46123</v>
      </c>
      <c r="BG2517" s="7" t="s">
        <v>481</v>
      </c>
    </row>
    <row r="2518" spans="1:59" hidden="1" outlineLevel="1">
      <c r="A2518" t="s">
        <v>2595</v>
      </c>
      <c r="B2518" t="s">
        <v>1368</v>
      </c>
      <c r="C2518" s="1">
        <v>8584</v>
      </c>
      <c r="E2518" s="1">
        <f t="shared" si="513"/>
        <v>5883</v>
      </c>
      <c r="F2518" s="26">
        <f t="shared" si="511"/>
        <v>4290</v>
      </c>
      <c r="G2518" s="1">
        <v>4290</v>
      </c>
      <c r="H2518" s="2" t="str">
        <f t="shared" si="521"/>
        <v/>
      </c>
      <c r="I2518" s="2">
        <f t="shared" si="522"/>
        <v>0.7292197858235594</v>
      </c>
      <c r="J2518" s="10">
        <f t="shared" si="514"/>
        <v>2</v>
      </c>
      <c r="K2518" s="9">
        <f t="shared" si="515"/>
        <v>1</v>
      </c>
      <c r="L2518" s="8">
        <f t="shared" si="516"/>
        <v>4</v>
      </c>
      <c r="M2518" s="2">
        <f t="shared" si="517"/>
        <v>0.32993370729219784</v>
      </c>
      <c r="N2518" s="2">
        <f t="shared" si="518"/>
        <v>0.60343362230154685</v>
      </c>
      <c r="O2518" s="2">
        <f t="shared" si="519"/>
        <v>0</v>
      </c>
      <c r="P2518" s="2">
        <f t="shared" si="512"/>
        <v>6.6632670406255312E-2</v>
      </c>
      <c r="Q2518" s="1">
        <v>1941</v>
      </c>
      <c r="R2518" s="1">
        <v>3550</v>
      </c>
      <c r="T2518" s="1">
        <v>0</v>
      </c>
      <c r="U2518" s="1">
        <v>392</v>
      </c>
      <c r="AZ2518" t="s">
        <v>2595</v>
      </c>
      <c r="BA2518" t="s">
        <v>1368</v>
      </c>
      <c r="BC2518" s="43">
        <v>46</v>
      </c>
      <c r="BD2518" s="46">
        <v>125</v>
      </c>
      <c r="BE2518" s="49">
        <f t="shared" si="520"/>
        <v>46125</v>
      </c>
      <c r="BG2518" s="7" t="s">
        <v>481</v>
      </c>
    </row>
    <row r="2519" spans="1:59" hidden="1" outlineLevel="1">
      <c r="A2519" t="s">
        <v>1161</v>
      </c>
      <c r="B2519" t="s">
        <v>1368</v>
      </c>
      <c r="C2519" s="1">
        <v>10462</v>
      </c>
      <c r="E2519" s="1">
        <f t="shared" si="513"/>
        <v>6516</v>
      </c>
      <c r="F2519" s="26">
        <f t="shared" si="511"/>
        <v>5097</v>
      </c>
      <c r="G2519" s="1">
        <v>5097</v>
      </c>
      <c r="H2519" s="2" t="str">
        <f t="shared" si="521"/>
        <v/>
      </c>
      <c r="I2519" s="2">
        <f t="shared" si="522"/>
        <v>0.7822283609576427</v>
      </c>
      <c r="J2519" s="10">
        <f t="shared" si="514"/>
        <v>1</v>
      </c>
      <c r="K2519" s="9">
        <f t="shared" si="515"/>
        <v>2</v>
      </c>
      <c r="L2519" s="8">
        <f t="shared" si="516"/>
        <v>4</v>
      </c>
      <c r="M2519" s="2">
        <f t="shared" si="517"/>
        <v>0.50920810313075504</v>
      </c>
      <c r="N2519" s="2">
        <f t="shared" si="518"/>
        <v>0.38060159607120936</v>
      </c>
      <c r="O2519" s="2">
        <f t="shared" si="519"/>
        <v>0</v>
      </c>
      <c r="P2519" s="2">
        <f t="shared" si="512"/>
        <v>0.1101903007980356</v>
      </c>
      <c r="Q2519" s="1">
        <v>3318</v>
      </c>
      <c r="R2519" s="1">
        <v>2480</v>
      </c>
      <c r="T2519" s="1">
        <v>0</v>
      </c>
      <c r="U2519" s="1">
        <v>718</v>
      </c>
      <c r="AZ2519" t="s">
        <v>1161</v>
      </c>
      <c r="BA2519" t="s">
        <v>1368</v>
      </c>
      <c r="BC2519" s="43">
        <v>46</v>
      </c>
      <c r="BD2519" s="46">
        <v>127</v>
      </c>
      <c r="BE2519" s="49">
        <f t="shared" si="520"/>
        <v>46127</v>
      </c>
      <c r="BG2519" s="7" t="s">
        <v>481</v>
      </c>
    </row>
    <row r="2520" spans="1:59" hidden="1" outlineLevel="1">
      <c r="A2520" t="s">
        <v>2618</v>
      </c>
      <c r="B2520" t="s">
        <v>1368</v>
      </c>
      <c r="C2520" s="1">
        <v>5889</v>
      </c>
      <c r="E2520" s="1">
        <f t="shared" si="513"/>
        <v>3954</v>
      </c>
      <c r="F2520" s="26">
        <f t="shared" si="511"/>
        <v>2908</v>
      </c>
      <c r="G2520" s="1">
        <v>2908</v>
      </c>
      <c r="H2520" s="2" t="str">
        <f t="shared" si="521"/>
        <v/>
      </c>
      <c r="I2520" s="2">
        <f t="shared" si="522"/>
        <v>0.7354577642893273</v>
      </c>
      <c r="J2520" s="10">
        <f t="shared" si="514"/>
        <v>2</v>
      </c>
      <c r="K2520" s="9">
        <f t="shared" si="515"/>
        <v>1</v>
      </c>
      <c r="L2520" s="8">
        <f t="shared" si="516"/>
        <v>4</v>
      </c>
      <c r="M2520" s="2">
        <f t="shared" si="517"/>
        <v>0.29539706626201317</v>
      </c>
      <c r="N2520" s="2">
        <f t="shared" si="518"/>
        <v>0.64036418816388463</v>
      </c>
      <c r="O2520" s="2">
        <f t="shared" si="519"/>
        <v>0</v>
      </c>
      <c r="P2520" s="2">
        <f t="shared" si="512"/>
        <v>6.4238745574102252E-2</v>
      </c>
      <c r="Q2520" s="1">
        <v>1168</v>
      </c>
      <c r="R2520" s="1">
        <v>2532</v>
      </c>
      <c r="T2520" s="1">
        <v>0</v>
      </c>
      <c r="U2520" s="1">
        <v>254</v>
      </c>
      <c r="AZ2520" t="s">
        <v>2618</v>
      </c>
      <c r="BA2520" t="s">
        <v>1368</v>
      </c>
      <c r="BC2520" s="43">
        <v>46</v>
      </c>
      <c r="BD2520" s="46">
        <v>129</v>
      </c>
      <c r="BE2520" s="49">
        <f t="shared" si="520"/>
        <v>46129</v>
      </c>
      <c r="BG2520" s="7" t="s">
        <v>481</v>
      </c>
    </row>
    <row r="2521" spans="1:59" hidden="1" outlineLevel="1">
      <c r="A2521" t="s">
        <v>1766</v>
      </c>
      <c r="B2521" t="s">
        <v>1368</v>
      </c>
      <c r="C2521" s="1">
        <v>20064</v>
      </c>
      <c r="E2521" s="1">
        <f t="shared" si="513"/>
        <v>11842</v>
      </c>
      <c r="F2521" s="26">
        <f t="shared" si="511"/>
        <v>9372</v>
      </c>
      <c r="G2521" s="1">
        <v>9372</v>
      </c>
      <c r="H2521" s="2" t="str">
        <f t="shared" si="521"/>
        <v/>
      </c>
      <c r="I2521" s="2">
        <f t="shared" si="522"/>
        <v>0.79142036818105055</v>
      </c>
      <c r="J2521" s="10">
        <f t="shared" si="514"/>
        <v>2</v>
      </c>
      <c r="K2521" s="9">
        <f t="shared" si="515"/>
        <v>1</v>
      </c>
      <c r="L2521" s="8" t="e">
        <f t="shared" si="516"/>
        <v>#N/A</v>
      </c>
      <c r="M2521" s="2">
        <f t="shared" si="517"/>
        <v>0.44004391150143557</v>
      </c>
      <c r="N2521" s="2">
        <f t="shared" si="518"/>
        <v>0.46039520351292013</v>
      </c>
      <c r="O2521" s="2">
        <f t="shared" si="519"/>
        <v>0</v>
      </c>
      <c r="P2521" s="2">
        <f t="shared" si="512"/>
        <v>9.9560884985644249E-2</v>
      </c>
      <c r="Q2521" s="1">
        <v>5211</v>
      </c>
      <c r="R2521" s="1">
        <v>5452</v>
      </c>
      <c r="T2521" s="1">
        <v>4</v>
      </c>
      <c r="U2521" s="1">
        <v>1175</v>
      </c>
      <c r="AZ2521" t="s">
        <v>1766</v>
      </c>
      <c r="BA2521" t="s">
        <v>1368</v>
      </c>
      <c r="BC2521" s="43">
        <v>46</v>
      </c>
      <c r="BD2521" s="46">
        <v>135</v>
      </c>
      <c r="BE2521" s="49">
        <f>BC2521*1000+BD2521</f>
        <v>46135</v>
      </c>
      <c r="BG2521" s="7" t="s">
        <v>481</v>
      </c>
    </row>
    <row r="2522" spans="1:59" hidden="1" outlineLevel="1">
      <c r="A2522" t="s">
        <v>1222</v>
      </c>
      <c r="B2522" t="s">
        <v>1368</v>
      </c>
      <c r="C2522" s="1">
        <v>2209</v>
      </c>
      <c r="E2522" s="1">
        <f t="shared" si="513"/>
        <v>1199</v>
      </c>
      <c r="F2522" s="26">
        <f>G2522</f>
        <v>730</v>
      </c>
      <c r="G2522" s="1">
        <v>730</v>
      </c>
      <c r="H2522" s="2" t="str">
        <f t="shared" si="521"/>
        <v/>
      </c>
      <c r="I2522" s="2">
        <f t="shared" si="522"/>
        <v>0.60884070058381989</v>
      </c>
      <c r="J2522" s="10">
        <f t="shared" si="514"/>
        <v>1</v>
      </c>
      <c r="K2522" s="9">
        <f t="shared" si="515"/>
        <v>2</v>
      </c>
      <c r="L2522" s="8">
        <f t="shared" si="516"/>
        <v>4</v>
      </c>
      <c r="M2522" s="2">
        <f t="shared" si="517"/>
        <v>0.51876563803169307</v>
      </c>
      <c r="N2522" s="2">
        <f t="shared" si="518"/>
        <v>0.39282735613010844</v>
      </c>
      <c r="O2522" s="2">
        <f t="shared" si="519"/>
        <v>0</v>
      </c>
      <c r="P2522" s="2">
        <f>1-M2522-N2522-O2522</f>
        <v>8.8407005838198494E-2</v>
      </c>
      <c r="Q2522" s="1">
        <v>622</v>
      </c>
      <c r="R2522" s="1">
        <v>471</v>
      </c>
      <c r="T2522" s="1">
        <v>0</v>
      </c>
      <c r="U2522" s="1">
        <v>106</v>
      </c>
      <c r="AZ2522" t="s">
        <v>1222</v>
      </c>
      <c r="BA2522" t="s">
        <v>1368</v>
      </c>
      <c r="BC2522" s="43">
        <v>46</v>
      </c>
      <c r="BD2522" s="46">
        <v>137</v>
      </c>
      <c r="BE2522" s="49">
        <f>BC2522*1000+BD2522</f>
        <v>46137</v>
      </c>
      <c r="BG2522" s="7" t="s">
        <v>481</v>
      </c>
    </row>
    <row r="2523" spans="1:59" collapsed="1">
      <c r="A2523" t="s">
        <v>1367</v>
      </c>
      <c r="B2523" t="s">
        <v>1301</v>
      </c>
      <c r="C2523" s="1">
        <v>712801</v>
      </c>
      <c r="D2523" s="66">
        <v>512000</v>
      </c>
      <c r="E2523" s="1">
        <f t="shared" si="513"/>
        <v>448292</v>
      </c>
      <c r="F2523" s="26">
        <f>SUM(F2457:F2522)</f>
        <v>336254</v>
      </c>
      <c r="G2523" s="1">
        <v>336254</v>
      </c>
      <c r="H2523" s="2">
        <f t="shared" si="521"/>
        <v>0.65674609375000004</v>
      </c>
      <c r="I2523" s="2">
        <f t="shared" si="522"/>
        <v>0.7500780741124089</v>
      </c>
      <c r="J2523" s="10">
        <f t="shared" si="514"/>
        <v>2</v>
      </c>
      <c r="K2523" s="9">
        <f t="shared" si="515"/>
        <v>1</v>
      </c>
      <c r="L2523" s="8" t="e">
        <f t="shared" si="516"/>
        <v>#N/A</v>
      </c>
      <c r="M2523" s="2">
        <f t="shared" si="517"/>
        <v>0.4236859011537123</v>
      </c>
      <c r="N2523" s="2">
        <f t="shared" si="518"/>
        <v>0.48023386542699847</v>
      </c>
      <c r="O2523" s="2">
        <f t="shared" si="519"/>
        <v>0</v>
      </c>
      <c r="P2523" s="2">
        <f>1-M2523-N2523-O2523</f>
        <v>9.6080233419289229E-2</v>
      </c>
      <c r="Q2523" s="1">
        <f>SUM(Q2457:Q2522)</f>
        <v>189935</v>
      </c>
      <c r="R2523" s="1">
        <f>SUM(R2457:R2522)</f>
        <v>215285</v>
      </c>
      <c r="T2523" s="1">
        <f>SUM(T2457:T2522)</f>
        <v>346</v>
      </c>
      <c r="U2523" s="1">
        <f>SUM(U2457:U2522)</f>
        <v>42726</v>
      </c>
      <c r="AZ2523" t="s">
        <v>1367</v>
      </c>
      <c r="BA2523" t="s">
        <v>1301</v>
      </c>
      <c r="BC2523" s="43">
        <v>46</v>
      </c>
      <c r="BD2523" s="46"/>
      <c r="BE2523" s="43">
        <v>46</v>
      </c>
      <c r="BG2523" s="7" t="s">
        <v>346</v>
      </c>
    </row>
    <row r="2524" spans="1:59">
      <c r="H2524" s="2"/>
      <c r="I2524" s="2"/>
      <c r="L2524" s="8"/>
      <c r="BC2524" s="43"/>
      <c r="BD2524" s="46"/>
    </row>
    <row r="2525" spans="1:59" s="1" customFormat="1" hidden="1" outlineLevel="1">
      <c r="A2525" t="s">
        <v>1228</v>
      </c>
      <c r="B2525" t="s">
        <v>1764</v>
      </c>
      <c r="C2525" s="1">
        <v>70509</v>
      </c>
      <c r="E2525" s="1">
        <v>36402</v>
      </c>
      <c r="F2525" s="26">
        <v>28611</v>
      </c>
      <c r="G2525" s="1">
        <v>28611</v>
      </c>
      <c r="H2525" s="2" t="str">
        <f t="shared" si="521"/>
        <v/>
      </c>
      <c r="I2525" s="2">
        <f t="shared" si="522"/>
        <v>0.78597329817043016</v>
      </c>
      <c r="J2525" s="10" t="e">
        <f t="shared" ref="J2525:J2556" si="523">RANK(Q2525,Q2525:AO2525)</f>
        <v>#N/A</v>
      </c>
      <c r="K2525" s="9" t="e">
        <f t="shared" ref="K2525:K2556" si="524">RANK(R2525,Q2525:AO2525)</f>
        <v>#N/A</v>
      </c>
      <c r="L2525" s="8" t="e">
        <f t="shared" ref="L2525:L2556" si="525">RANK(S2525,Q2525:AO2525)</f>
        <v>#N/A</v>
      </c>
      <c r="M2525" s="2"/>
      <c r="N2525" s="2"/>
      <c r="O2525" s="2"/>
      <c r="P2525" s="2"/>
      <c r="AO2525"/>
      <c r="AP2525"/>
      <c r="AQ2525" s="8"/>
      <c r="AR2525" s="8"/>
      <c r="AS2525" s="8"/>
      <c r="AT2525" s="8"/>
      <c r="AU2525" s="2"/>
      <c r="AV2525" s="2"/>
      <c r="AW2525" s="2"/>
      <c r="AX2525" s="2"/>
      <c r="AY2525" s="2"/>
      <c r="AZ2525" t="s">
        <v>1228</v>
      </c>
      <c r="BA2525" t="s">
        <v>1764</v>
      </c>
      <c r="BC2525" s="43">
        <v>47</v>
      </c>
      <c r="BD2525" s="46">
        <v>1</v>
      </c>
      <c r="BE2525" s="49">
        <f t="shared" ref="BE2525:BE2556" si="526">BC2525*1000+BD2525</f>
        <v>47001</v>
      </c>
      <c r="BF2525"/>
      <c r="BG2525" s="7" t="s">
        <v>481</v>
      </c>
    </row>
    <row r="2526" spans="1:59" s="1" customFormat="1" hidden="1" outlineLevel="1">
      <c r="A2526" t="s">
        <v>1959</v>
      </c>
      <c r="B2526" t="s">
        <v>1764</v>
      </c>
      <c r="C2526" s="1">
        <v>32194</v>
      </c>
      <c r="E2526" s="1">
        <v>15324</v>
      </c>
      <c r="F2526" s="26">
        <v>11421</v>
      </c>
      <c r="G2526" s="1">
        <v>11421</v>
      </c>
      <c r="H2526" s="2" t="str">
        <f t="shared" si="521"/>
        <v/>
      </c>
      <c r="I2526" s="2">
        <f t="shared" si="522"/>
        <v>0.74530148786217698</v>
      </c>
      <c r="J2526" s="10" t="e">
        <f t="shared" si="523"/>
        <v>#N/A</v>
      </c>
      <c r="K2526" s="9" t="e">
        <f t="shared" si="524"/>
        <v>#N/A</v>
      </c>
      <c r="L2526" s="8" t="e">
        <f t="shared" si="525"/>
        <v>#N/A</v>
      </c>
      <c r="M2526" s="2"/>
      <c r="N2526" s="2"/>
      <c r="O2526" s="2"/>
      <c r="P2526" s="2"/>
      <c r="AO2526"/>
      <c r="AP2526"/>
      <c r="AQ2526" s="8"/>
      <c r="AR2526" s="8"/>
      <c r="AS2526" s="8"/>
      <c r="AT2526" s="8"/>
      <c r="AU2526" s="2"/>
      <c r="AV2526" s="2"/>
      <c r="AW2526" s="2"/>
      <c r="AX2526" s="2"/>
      <c r="AY2526" s="2"/>
      <c r="AZ2526" t="s">
        <v>1959</v>
      </c>
      <c r="BA2526" t="s">
        <v>1764</v>
      </c>
      <c r="BC2526" s="43">
        <v>47</v>
      </c>
      <c r="BD2526" s="46">
        <v>3</v>
      </c>
      <c r="BE2526" s="49">
        <f t="shared" si="526"/>
        <v>47003</v>
      </c>
      <c r="BF2526"/>
      <c r="BG2526" s="7" t="s">
        <v>481</v>
      </c>
    </row>
    <row r="2527" spans="1:59" s="1" customFormat="1" hidden="1" outlineLevel="1">
      <c r="A2527" t="s">
        <v>2661</v>
      </c>
      <c r="B2527" t="s">
        <v>1764</v>
      </c>
      <c r="C2527" s="1">
        <v>15083</v>
      </c>
      <c r="E2527" s="1">
        <v>9290</v>
      </c>
      <c r="F2527" s="26">
        <v>6114</v>
      </c>
      <c r="G2527" s="1">
        <v>6114</v>
      </c>
      <c r="H2527" s="2" t="str">
        <f t="shared" si="521"/>
        <v/>
      </c>
      <c r="I2527" s="2">
        <f t="shared" si="522"/>
        <v>0.65812701829924647</v>
      </c>
      <c r="J2527" s="10" t="e">
        <f t="shared" si="523"/>
        <v>#N/A</v>
      </c>
      <c r="K2527" s="9" t="e">
        <f t="shared" si="524"/>
        <v>#N/A</v>
      </c>
      <c r="L2527" s="8" t="e">
        <f t="shared" si="525"/>
        <v>#N/A</v>
      </c>
      <c r="M2527" s="2"/>
      <c r="N2527" s="2"/>
      <c r="O2527" s="2"/>
      <c r="P2527" s="2"/>
      <c r="AO2527"/>
      <c r="AP2527"/>
      <c r="AQ2527" s="8"/>
      <c r="AR2527" s="8"/>
      <c r="AS2527" s="8"/>
      <c r="AT2527" s="8"/>
      <c r="AU2527" s="2"/>
      <c r="AV2527" s="2"/>
      <c r="AW2527" s="2"/>
      <c r="AX2527" s="2"/>
      <c r="AY2527" s="2"/>
      <c r="AZ2527" t="s">
        <v>2661</v>
      </c>
      <c r="BA2527" t="s">
        <v>1764</v>
      </c>
      <c r="BC2527" s="43">
        <v>47</v>
      </c>
      <c r="BD2527" s="46">
        <v>5</v>
      </c>
      <c r="BE2527" s="49">
        <f t="shared" si="526"/>
        <v>47005</v>
      </c>
      <c r="BF2527"/>
      <c r="BG2527" s="7" t="s">
        <v>481</v>
      </c>
    </row>
    <row r="2528" spans="1:59" s="1" customFormat="1" hidden="1" outlineLevel="1">
      <c r="A2528" t="s">
        <v>2883</v>
      </c>
      <c r="B2528" t="s">
        <v>1764</v>
      </c>
      <c r="C2528" s="1">
        <v>10010</v>
      </c>
      <c r="E2528" s="1">
        <v>6357</v>
      </c>
      <c r="F2528" s="26">
        <v>4018</v>
      </c>
      <c r="G2528" s="1">
        <v>4018</v>
      </c>
      <c r="H2528" s="2" t="str">
        <f t="shared" si="521"/>
        <v/>
      </c>
      <c r="I2528" s="2">
        <f t="shared" si="522"/>
        <v>0.63205914739657076</v>
      </c>
      <c r="J2528" s="10" t="e">
        <f t="shared" si="523"/>
        <v>#N/A</v>
      </c>
      <c r="K2528" s="9" t="e">
        <f t="shared" si="524"/>
        <v>#N/A</v>
      </c>
      <c r="L2528" s="8" t="e">
        <f t="shared" si="525"/>
        <v>#N/A</v>
      </c>
      <c r="M2528" s="2"/>
      <c r="N2528" s="2"/>
      <c r="O2528" s="2"/>
      <c r="P2528" s="2"/>
      <c r="AO2528"/>
      <c r="AP2528"/>
      <c r="AQ2528" s="8"/>
      <c r="AR2528" s="8"/>
      <c r="AS2528" s="8"/>
      <c r="AT2528" s="8"/>
      <c r="AU2528" s="2"/>
      <c r="AV2528" s="2"/>
      <c r="AW2528" s="2"/>
      <c r="AX2528" s="2"/>
      <c r="AY2528" s="2"/>
      <c r="AZ2528" t="s">
        <v>2883</v>
      </c>
      <c r="BA2528" t="s">
        <v>1764</v>
      </c>
      <c r="BC2528" s="43">
        <v>47</v>
      </c>
      <c r="BD2528" s="46">
        <v>7</v>
      </c>
      <c r="BE2528" s="49">
        <f t="shared" si="526"/>
        <v>47007</v>
      </c>
      <c r="BF2528"/>
      <c r="BG2528" s="7" t="s">
        <v>481</v>
      </c>
    </row>
    <row r="2529" spans="1:59" s="1" customFormat="1" hidden="1" outlineLevel="1">
      <c r="A2529" t="s">
        <v>7</v>
      </c>
      <c r="B2529" t="s">
        <v>1764</v>
      </c>
      <c r="C2529" s="1">
        <v>90718</v>
      </c>
      <c r="E2529" s="1">
        <v>51642</v>
      </c>
      <c r="F2529" s="26">
        <v>37651</v>
      </c>
      <c r="G2529" s="1">
        <v>37651</v>
      </c>
      <c r="H2529" s="2" t="str">
        <f t="shared" si="521"/>
        <v/>
      </c>
      <c r="I2529" s="2">
        <f t="shared" si="522"/>
        <v>0.72907710778048873</v>
      </c>
      <c r="J2529" s="10" t="e">
        <f t="shared" si="523"/>
        <v>#N/A</v>
      </c>
      <c r="K2529" s="9" t="e">
        <f t="shared" si="524"/>
        <v>#N/A</v>
      </c>
      <c r="L2529" s="8" t="e">
        <f t="shared" si="525"/>
        <v>#N/A</v>
      </c>
      <c r="M2529" s="2"/>
      <c r="N2529" s="2"/>
      <c r="O2529" s="2"/>
      <c r="P2529" s="2"/>
      <c r="AO2529"/>
      <c r="AP2529"/>
      <c r="AQ2529" s="8"/>
      <c r="AR2529" s="8"/>
      <c r="AS2529" s="8"/>
      <c r="AT2529" s="8"/>
      <c r="AU2529" s="2"/>
      <c r="AV2529" s="2"/>
      <c r="AW2529" s="2"/>
      <c r="AX2529" s="2"/>
      <c r="AY2529" s="2"/>
      <c r="AZ2529" t="s">
        <v>7</v>
      </c>
      <c r="BA2529" t="s">
        <v>1764</v>
      </c>
      <c r="BC2529" s="43">
        <v>47</v>
      </c>
      <c r="BD2529" s="46">
        <v>9</v>
      </c>
      <c r="BE2529" s="49">
        <f t="shared" si="526"/>
        <v>47009</v>
      </c>
      <c r="BF2529"/>
      <c r="BG2529" s="7" t="s">
        <v>481</v>
      </c>
    </row>
    <row r="2530" spans="1:59" s="1" customFormat="1" hidden="1" outlineLevel="1">
      <c r="A2530" t="s">
        <v>2479</v>
      </c>
      <c r="B2530" t="s">
        <v>1764</v>
      </c>
      <c r="C2530" s="1">
        <v>76294</v>
      </c>
      <c r="E2530" s="1">
        <v>39687</v>
      </c>
      <c r="F2530" s="26">
        <v>29696</v>
      </c>
      <c r="G2530" s="1">
        <v>29696</v>
      </c>
      <c r="H2530" s="2" t="str">
        <f t="shared" si="521"/>
        <v/>
      </c>
      <c r="I2530" s="2">
        <f t="shared" si="522"/>
        <v>0.74825509612719532</v>
      </c>
      <c r="J2530" s="10" t="e">
        <f t="shared" si="523"/>
        <v>#N/A</v>
      </c>
      <c r="K2530" s="9" t="e">
        <f t="shared" si="524"/>
        <v>#N/A</v>
      </c>
      <c r="L2530" s="8" t="e">
        <f t="shared" si="525"/>
        <v>#N/A</v>
      </c>
      <c r="M2530" s="2"/>
      <c r="N2530" s="2"/>
      <c r="O2530" s="2"/>
      <c r="P2530" s="2"/>
      <c r="AO2530"/>
      <c r="AP2530"/>
      <c r="AQ2530" s="8"/>
      <c r="AR2530" s="8"/>
      <c r="AS2530" s="8"/>
      <c r="AT2530" s="8"/>
      <c r="AU2530" s="2"/>
      <c r="AV2530" s="2"/>
      <c r="AW2530" s="2"/>
      <c r="AX2530" s="2"/>
      <c r="AY2530" s="2"/>
      <c r="AZ2530" t="s">
        <v>2479</v>
      </c>
      <c r="BA2530" t="s">
        <v>1764</v>
      </c>
      <c r="BC2530" s="43">
        <v>47</v>
      </c>
      <c r="BD2530" s="46">
        <v>11</v>
      </c>
      <c r="BE2530" s="49">
        <f t="shared" si="526"/>
        <v>47011</v>
      </c>
      <c r="BF2530"/>
      <c r="BG2530" s="7" t="s">
        <v>481</v>
      </c>
    </row>
    <row r="2531" spans="1:59" s="1" customFormat="1" hidden="1" outlineLevel="1">
      <c r="A2531" t="s">
        <v>2245</v>
      </c>
      <c r="B2531" t="s">
        <v>1764</v>
      </c>
      <c r="C2531" s="1">
        <v>35846</v>
      </c>
      <c r="E2531" s="1">
        <v>19817</v>
      </c>
      <c r="F2531" s="26">
        <v>12931</v>
      </c>
      <c r="G2531" s="1">
        <v>12931</v>
      </c>
      <c r="H2531" s="2" t="str">
        <f t="shared" si="521"/>
        <v/>
      </c>
      <c r="I2531" s="2">
        <f t="shared" si="522"/>
        <v>0.65252056315284857</v>
      </c>
      <c r="J2531" s="10" t="e">
        <f t="shared" si="523"/>
        <v>#N/A</v>
      </c>
      <c r="K2531" s="9" t="e">
        <f t="shared" si="524"/>
        <v>#N/A</v>
      </c>
      <c r="L2531" s="8" t="e">
        <f t="shared" si="525"/>
        <v>#N/A</v>
      </c>
      <c r="M2531" s="2"/>
      <c r="N2531" s="2"/>
      <c r="O2531" s="2"/>
      <c r="P2531" s="2"/>
      <c r="AO2531"/>
      <c r="AP2531"/>
      <c r="AQ2531" s="8"/>
      <c r="AR2531" s="8"/>
      <c r="AS2531" s="8"/>
      <c r="AT2531" s="8"/>
      <c r="AU2531" s="2"/>
      <c r="AV2531" s="2"/>
      <c r="AW2531" s="2"/>
      <c r="AX2531" s="2"/>
      <c r="AY2531" s="2"/>
      <c r="AZ2531" t="s">
        <v>2245</v>
      </c>
      <c r="BA2531" t="s">
        <v>1764</v>
      </c>
      <c r="BC2531" s="43">
        <v>47</v>
      </c>
      <c r="BD2531" s="46">
        <v>13</v>
      </c>
      <c r="BE2531" s="49">
        <f t="shared" si="526"/>
        <v>47013</v>
      </c>
      <c r="BF2531"/>
      <c r="BG2531" s="7" t="s">
        <v>481</v>
      </c>
    </row>
    <row r="2532" spans="1:59" s="1" customFormat="1" hidden="1" outlineLevel="1">
      <c r="A2532" t="s">
        <v>797</v>
      </c>
      <c r="B2532" t="s">
        <v>1764</v>
      </c>
      <c r="C2532" s="1">
        <v>10855</v>
      </c>
      <c r="E2532" s="1">
        <v>5783</v>
      </c>
      <c r="F2532" s="26">
        <v>4331</v>
      </c>
      <c r="G2532" s="1">
        <v>4331</v>
      </c>
      <c r="H2532" s="2" t="str">
        <f t="shared" si="521"/>
        <v/>
      </c>
      <c r="I2532" s="2">
        <f t="shared" si="522"/>
        <v>0.74891924606605564</v>
      </c>
      <c r="J2532" s="10" t="e">
        <f t="shared" si="523"/>
        <v>#N/A</v>
      </c>
      <c r="K2532" s="9" t="e">
        <f t="shared" si="524"/>
        <v>#N/A</v>
      </c>
      <c r="L2532" s="8" t="e">
        <f t="shared" si="525"/>
        <v>#N/A</v>
      </c>
      <c r="M2532" s="2"/>
      <c r="N2532" s="2"/>
      <c r="O2532" s="2"/>
      <c r="P2532" s="2"/>
      <c r="AO2532"/>
      <c r="AP2532"/>
      <c r="AQ2532" s="8"/>
      <c r="AR2532" s="8"/>
      <c r="AS2532" s="8"/>
      <c r="AT2532" s="8"/>
      <c r="AU2532" s="2"/>
      <c r="AV2532" s="2"/>
      <c r="AW2532" s="2"/>
      <c r="AX2532" s="2"/>
      <c r="AY2532" s="2"/>
      <c r="AZ2532" t="s">
        <v>797</v>
      </c>
      <c r="BA2532" t="s">
        <v>1764</v>
      </c>
      <c r="BC2532" s="43">
        <v>47</v>
      </c>
      <c r="BD2532" s="46">
        <v>15</v>
      </c>
      <c r="BE2532" s="49">
        <f t="shared" si="526"/>
        <v>47015</v>
      </c>
      <c r="BF2532"/>
      <c r="BG2532" s="7" t="s">
        <v>481</v>
      </c>
    </row>
    <row r="2533" spans="1:59" s="1" customFormat="1" hidden="1" outlineLevel="1">
      <c r="A2533" t="s">
        <v>1816</v>
      </c>
      <c r="B2533" t="s">
        <v>1764</v>
      </c>
      <c r="C2533" s="1">
        <v>27822</v>
      </c>
      <c r="E2533" s="1">
        <v>16080</v>
      </c>
      <c r="F2533" s="26">
        <v>11799</v>
      </c>
      <c r="G2533" s="1">
        <v>11799</v>
      </c>
      <c r="H2533" s="2" t="str">
        <f t="shared" si="521"/>
        <v/>
      </c>
      <c r="I2533" s="2">
        <f t="shared" si="522"/>
        <v>0.73376865671641789</v>
      </c>
      <c r="J2533" s="10" t="e">
        <f t="shared" si="523"/>
        <v>#N/A</v>
      </c>
      <c r="K2533" s="9" t="e">
        <f t="shared" si="524"/>
        <v>#N/A</v>
      </c>
      <c r="L2533" s="8" t="e">
        <f t="shared" si="525"/>
        <v>#N/A</v>
      </c>
      <c r="M2533" s="2"/>
      <c r="N2533" s="2"/>
      <c r="O2533" s="2"/>
      <c r="P2533" s="2"/>
      <c r="AO2533"/>
      <c r="AP2533"/>
      <c r="AQ2533" s="8"/>
      <c r="AR2533" s="8"/>
      <c r="AS2533" s="8"/>
      <c r="AT2533" s="8"/>
      <c r="AU2533" s="2"/>
      <c r="AV2533" s="2"/>
      <c r="AW2533" s="2"/>
      <c r="AX2533" s="2"/>
      <c r="AY2533" s="2"/>
      <c r="AZ2533" t="s">
        <v>1816</v>
      </c>
      <c r="BA2533" t="s">
        <v>1764</v>
      </c>
      <c r="BC2533" s="43">
        <v>47</v>
      </c>
      <c r="BD2533" s="46">
        <v>17</v>
      </c>
      <c r="BE2533" s="49">
        <f t="shared" si="526"/>
        <v>47017</v>
      </c>
      <c r="BF2533"/>
      <c r="BG2533" s="7" t="s">
        <v>481</v>
      </c>
    </row>
    <row r="2534" spans="1:59" s="1" customFormat="1" hidden="1" outlineLevel="1">
      <c r="A2534" t="s">
        <v>2907</v>
      </c>
      <c r="B2534" t="s">
        <v>1764</v>
      </c>
      <c r="C2534" s="1">
        <v>52636</v>
      </c>
      <c r="E2534" s="1">
        <v>25473</v>
      </c>
      <c r="F2534" s="26">
        <v>19190</v>
      </c>
      <c r="G2534" s="1">
        <v>19190</v>
      </c>
      <c r="H2534" s="2" t="str">
        <f t="shared" si="521"/>
        <v/>
      </c>
      <c r="I2534" s="2">
        <f t="shared" si="522"/>
        <v>0.75334668079927769</v>
      </c>
      <c r="J2534" s="10" t="e">
        <f t="shared" si="523"/>
        <v>#N/A</v>
      </c>
      <c r="K2534" s="9" t="e">
        <f t="shared" si="524"/>
        <v>#N/A</v>
      </c>
      <c r="L2534" s="8" t="e">
        <f t="shared" si="525"/>
        <v>#N/A</v>
      </c>
      <c r="M2534" s="2"/>
      <c r="N2534" s="2"/>
      <c r="O2534" s="2"/>
      <c r="P2534" s="2"/>
      <c r="AO2534"/>
      <c r="AP2534"/>
      <c r="AQ2534" s="8"/>
      <c r="AR2534" s="8"/>
      <c r="AS2534" s="8"/>
      <c r="AT2534" s="8"/>
      <c r="AU2534" s="2"/>
      <c r="AV2534" s="2"/>
      <c r="AW2534" s="2"/>
      <c r="AX2534" s="2"/>
      <c r="AY2534" s="2"/>
      <c r="AZ2534" t="s">
        <v>2907</v>
      </c>
      <c r="BA2534" t="s">
        <v>1764</v>
      </c>
      <c r="BC2534" s="43">
        <v>47</v>
      </c>
      <c r="BD2534" s="46">
        <v>19</v>
      </c>
      <c r="BE2534" s="49">
        <f t="shared" si="526"/>
        <v>47019</v>
      </c>
      <c r="BF2534"/>
      <c r="BG2534" s="7" t="s">
        <v>481</v>
      </c>
    </row>
    <row r="2535" spans="1:59" s="1" customFormat="1" hidden="1" outlineLevel="1">
      <c r="A2535" t="s">
        <v>1732</v>
      </c>
      <c r="B2535" t="s">
        <v>1764</v>
      </c>
      <c r="C2535" s="1">
        <v>28509</v>
      </c>
      <c r="E2535" s="1">
        <v>12470</v>
      </c>
      <c r="F2535" s="26">
        <v>9788</v>
      </c>
      <c r="G2535" s="1">
        <v>9788</v>
      </c>
      <c r="H2535" s="2" t="str">
        <f t="shared" si="521"/>
        <v/>
      </c>
      <c r="I2535" s="2">
        <f t="shared" si="522"/>
        <v>0.78492381716118687</v>
      </c>
      <c r="J2535" s="10" t="e">
        <f t="shared" si="523"/>
        <v>#N/A</v>
      </c>
      <c r="K2535" s="9" t="e">
        <f t="shared" si="524"/>
        <v>#N/A</v>
      </c>
      <c r="L2535" s="8" t="e">
        <f t="shared" si="525"/>
        <v>#N/A</v>
      </c>
      <c r="M2535" s="2"/>
      <c r="N2535" s="2"/>
      <c r="O2535" s="2"/>
      <c r="P2535" s="2"/>
      <c r="AO2535"/>
      <c r="AP2535"/>
      <c r="AQ2535" s="8"/>
      <c r="AR2535" s="8"/>
      <c r="AS2535" s="8"/>
      <c r="AT2535" s="8"/>
      <c r="AU2535" s="2"/>
      <c r="AV2535" s="2"/>
      <c r="AW2535" s="2"/>
      <c r="AX2535" s="2"/>
      <c r="AY2535" s="2"/>
      <c r="AZ2535" t="s">
        <v>1732</v>
      </c>
      <c r="BA2535" t="s">
        <v>1764</v>
      </c>
      <c r="BC2535" s="43">
        <v>47</v>
      </c>
      <c r="BD2535" s="46">
        <v>21</v>
      </c>
      <c r="BE2535" s="49">
        <f t="shared" si="526"/>
        <v>47021</v>
      </c>
      <c r="BF2535"/>
      <c r="BG2535" s="7" t="s">
        <v>481</v>
      </c>
    </row>
    <row r="2536" spans="1:59" s="1" customFormat="1" hidden="1" outlineLevel="1">
      <c r="A2536" t="s">
        <v>2448</v>
      </c>
      <c r="B2536" t="s">
        <v>1764</v>
      </c>
      <c r="C2536" s="1">
        <v>13121</v>
      </c>
      <c r="E2536" s="1">
        <v>7806</v>
      </c>
      <c r="F2536" s="26">
        <v>5596</v>
      </c>
      <c r="G2536" s="1">
        <v>5596</v>
      </c>
      <c r="H2536" s="2" t="str">
        <f t="shared" si="521"/>
        <v/>
      </c>
      <c r="I2536" s="2">
        <f t="shared" si="522"/>
        <v>0.71688444786062</v>
      </c>
      <c r="J2536" s="10" t="e">
        <f t="shared" si="523"/>
        <v>#N/A</v>
      </c>
      <c r="K2536" s="9" t="e">
        <f t="shared" si="524"/>
        <v>#N/A</v>
      </c>
      <c r="L2536" s="8" t="e">
        <f t="shared" si="525"/>
        <v>#N/A</v>
      </c>
      <c r="M2536" s="2"/>
      <c r="N2536" s="2"/>
      <c r="O2536" s="2"/>
      <c r="P2536" s="2"/>
      <c r="AO2536"/>
      <c r="AP2536"/>
      <c r="AQ2536" s="8"/>
      <c r="AR2536" s="8"/>
      <c r="AS2536" s="8"/>
      <c r="AT2536" s="8"/>
      <c r="AU2536" s="2"/>
      <c r="AV2536" s="2"/>
      <c r="AW2536" s="2"/>
      <c r="AX2536" s="2"/>
      <c r="AY2536" s="2"/>
      <c r="AZ2536" t="s">
        <v>2448</v>
      </c>
      <c r="BA2536" t="s">
        <v>1764</v>
      </c>
      <c r="BC2536" s="43">
        <v>47</v>
      </c>
      <c r="BD2536" s="46">
        <v>23</v>
      </c>
      <c r="BE2536" s="49">
        <f t="shared" si="526"/>
        <v>47023</v>
      </c>
      <c r="BF2536"/>
      <c r="BG2536" s="7" t="s">
        <v>481</v>
      </c>
    </row>
    <row r="2537" spans="1:59" hidden="1" outlineLevel="1">
      <c r="A2537" t="s">
        <v>1804</v>
      </c>
      <c r="B2537" t="s">
        <v>1764</v>
      </c>
      <c r="C2537" s="1">
        <v>26971</v>
      </c>
      <c r="E2537" s="1">
        <v>14861</v>
      </c>
      <c r="F2537" s="26">
        <v>9485</v>
      </c>
      <c r="G2537" s="1">
        <v>9485</v>
      </c>
      <c r="H2537" s="2" t="str">
        <f t="shared" si="521"/>
        <v/>
      </c>
      <c r="I2537" s="2">
        <f t="shared" si="522"/>
        <v>0.63824776260009419</v>
      </c>
      <c r="J2537" s="10" t="e">
        <f t="shared" si="523"/>
        <v>#N/A</v>
      </c>
      <c r="K2537" s="9" t="e">
        <f t="shared" si="524"/>
        <v>#N/A</v>
      </c>
      <c r="L2537" s="8" t="e">
        <f t="shared" si="525"/>
        <v>#N/A</v>
      </c>
      <c r="AZ2537" t="s">
        <v>1804</v>
      </c>
      <c r="BA2537" t="s">
        <v>1764</v>
      </c>
      <c r="BC2537" s="43">
        <v>47</v>
      </c>
      <c r="BD2537" s="46">
        <v>25</v>
      </c>
      <c r="BE2537" s="49">
        <f t="shared" si="526"/>
        <v>47025</v>
      </c>
      <c r="BG2537" s="7" t="s">
        <v>481</v>
      </c>
    </row>
    <row r="2538" spans="1:59" hidden="1" outlineLevel="1">
      <c r="A2538" t="s">
        <v>217</v>
      </c>
      <c r="B2538" t="s">
        <v>1764</v>
      </c>
      <c r="C2538" s="1">
        <v>7390</v>
      </c>
      <c r="E2538" s="1">
        <v>4954</v>
      </c>
      <c r="F2538" s="26">
        <v>3226</v>
      </c>
      <c r="G2538" s="1">
        <v>3226</v>
      </c>
      <c r="H2538" s="2" t="str">
        <f t="shared" si="521"/>
        <v/>
      </c>
      <c r="I2538" s="2">
        <f t="shared" si="522"/>
        <v>0.65119095680258376</v>
      </c>
      <c r="J2538" s="10" t="e">
        <f t="shared" si="523"/>
        <v>#N/A</v>
      </c>
      <c r="K2538" s="9" t="e">
        <f t="shared" si="524"/>
        <v>#N/A</v>
      </c>
      <c r="L2538" s="8" t="e">
        <f t="shared" si="525"/>
        <v>#N/A</v>
      </c>
      <c r="AZ2538" t="s">
        <v>217</v>
      </c>
      <c r="BA2538" t="s">
        <v>1764</v>
      </c>
      <c r="BC2538" s="43">
        <v>47</v>
      </c>
      <c r="BD2538" s="46">
        <v>27</v>
      </c>
      <c r="BE2538" s="49">
        <f t="shared" si="526"/>
        <v>47027</v>
      </c>
      <c r="BG2538" s="7" t="s">
        <v>481</v>
      </c>
    </row>
    <row r="2539" spans="1:59" hidden="1" outlineLevel="1">
      <c r="A2539" t="s">
        <v>2426</v>
      </c>
      <c r="B2539" t="s">
        <v>1764</v>
      </c>
      <c r="C2539" s="1">
        <v>29608</v>
      </c>
      <c r="E2539" s="1">
        <v>15879</v>
      </c>
      <c r="F2539" s="26">
        <v>10000</v>
      </c>
      <c r="G2539" s="1">
        <v>10000</v>
      </c>
      <c r="H2539" s="2" t="str">
        <f t="shared" si="521"/>
        <v/>
      </c>
      <c r="I2539" s="2">
        <f t="shared" si="522"/>
        <v>0.62976257950752568</v>
      </c>
      <c r="J2539" s="10" t="e">
        <f t="shared" si="523"/>
        <v>#N/A</v>
      </c>
      <c r="K2539" s="9" t="e">
        <f t="shared" si="524"/>
        <v>#N/A</v>
      </c>
      <c r="L2539" s="8" t="e">
        <f t="shared" si="525"/>
        <v>#N/A</v>
      </c>
      <c r="AZ2539" t="s">
        <v>2426</v>
      </c>
      <c r="BA2539" t="s">
        <v>1764</v>
      </c>
      <c r="BC2539" s="43">
        <v>47</v>
      </c>
      <c r="BD2539" s="46">
        <v>29</v>
      </c>
      <c r="BE2539" s="49">
        <f t="shared" si="526"/>
        <v>47029</v>
      </c>
      <c r="BG2539" s="7" t="s">
        <v>481</v>
      </c>
    </row>
    <row r="2540" spans="1:59" hidden="1" outlineLevel="1">
      <c r="A2540" t="s">
        <v>1146</v>
      </c>
      <c r="B2540" t="s">
        <v>1764</v>
      </c>
      <c r="C2540" s="1">
        <v>41821</v>
      </c>
      <c r="E2540" s="1">
        <v>22084</v>
      </c>
      <c r="F2540" s="26">
        <v>17044</v>
      </c>
      <c r="G2540" s="1">
        <v>17044</v>
      </c>
      <c r="H2540" s="2" t="str">
        <f t="shared" si="521"/>
        <v/>
      </c>
      <c r="I2540" s="2">
        <f t="shared" si="522"/>
        <v>0.77178047455171161</v>
      </c>
      <c r="J2540" s="10" t="e">
        <f t="shared" si="523"/>
        <v>#N/A</v>
      </c>
      <c r="K2540" s="9" t="e">
        <f t="shared" si="524"/>
        <v>#N/A</v>
      </c>
      <c r="L2540" s="8" t="e">
        <f t="shared" si="525"/>
        <v>#N/A</v>
      </c>
      <c r="AZ2540" t="s">
        <v>1146</v>
      </c>
      <c r="BA2540" t="s">
        <v>1764</v>
      </c>
      <c r="BC2540" s="43">
        <v>47</v>
      </c>
      <c r="BD2540" s="46">
        <v>31</v>
      </c>
      <c r="BE2540" s="49">
        <f t="shared" si="526"/>
        <v>47031</v>
      </c>
      <c r="BG2540" s="7" t="s">
        <v>481</v>
      </c>
    </row>
    <row r="2541" spans="1:59" hidden="1" outlineLevel="1">
      <c r="A2541" t="s">
        <v>2843</v>
      </c>
      <c r="B2541" t="s">
        <v>1764</v>
      </c>
      <c r="C2541" s="1">
        <v>13497</v>
      </c>
      <c r="E2541" s="1">
        <v>8230</v>
      </c>
      <c r="F2541" s="26">
        <v>5357</v>
      </c>
      <c r="G2541" s="1">
        <v>5357</v>
      </c>
      <c r="H2541" s="2" t="str">
        <f t="shared" si="521"/>
        <v/>
      </c>
      <c r="I2541" s="2">
        <f t="shared" si="522"/>
        <v>0.65091130012150666</v>
      </c>
      <c r="J2541" s="10" t="e">
        <f t="shared" si="523"/>
        <v>#N/A</v>
      </c>
      <c r="K2541" s="9" t="e">
        <f t="shared" si="524"/>
        <v>#N/A</v>
      </c>
      <c r="L2541" s="8" t="e">
        <f t="shared" si="525"/>
        <v>#N/A</v>
      </c>
      <c r="AZ2541" t="s">
        <v>2843</v>
      </c>
      <c r="BA2541" t="s">
        <v>1764</v>
      </c>
      <c r="BC2541" s="43">
        <v>47</v>
      </c>
      <c r="BD2541" s="46">
        <v>33</v>
      </c>
      <c r="BE2541" s="49">
        <f t="shared" si="526"/>
        <v>47033</v>
      </c>
      <c r="BG2541" s="7" t="s">
        <v>481</v>
      </c>
    </row>
    <row r="2542" spans="1:59" hidden="1" outlineLevel="1">
      <c r="A2542" t="s">
        <v>1159</v>
      </c>
      <c r="B2542" t="s">
        <v>1764</v>
      </c>
      <c r="C2542" s="1">
        <v>36856</v>
      </c>
      <c r="E2542" s="1">
        <v>21120</v>
      </c>
      <c r="F2542" s="26">
        <v>15792</v>
      </c>
      <c r="G2542" s="1">
        <v>15792</v>
      </c>
      <c r="H2542" s="2" t="str">
        <f t="shared" si="521"/>
        <v/>
      </c>
      <c r="I2542" s="2">
        <f t="shared" si="522"/>
        <v>0.74772727272727268</v>
      </c>
      <c r="J2542" s="10" t="e">
        <f t="shared" si="523"/>
        <v>#N/A</v>
      </c>
      <c r="K2542" s="9" t="e">
        <f t="shared" si="524"/>
        <v>#N/A</v>
      </c>
      <c r="L2542" s="8" t="e">
        <f t="shared" si="525"/>
        <v>#N/A</v>
      </c>
      <c r="AZ2542" t="s">
        <v>1159</v>
      </c>
      <c r="BA2542" t="s">
        <v>1764</v>
      </c>
      <c r="BC2542" s="43">
        <v>47</v>
      </c>
      <c r="BD2542" s="46">
        <v>35</v>
      </c>
      <c r="BE2542" s="49">
        <f t="shared" si="526"/>
        <v>47035</v>
      </c>
      <c r="BG2542" s="7" t="s">
        <v>481</v>
      </c>
    </row>
    <row r="2543" spans="1:59" hidden="1" outlineLevel="1">
      <c r="A2543" t="s">
        <v>2052</v>
      </c>
      <c r="B2543" t="s">
        <v>1764</v>
      </c>
      <c r="C2543" s="1">
        <v>525173</v>
      </c>
      <c r="E2543" s="1">
        <v>278359</v>
      </c>
      <c r="F2543" s="26">
        <v>203807</v>
      </c>
      <c r="G2543" s="1">
        <v>203807</v>
      </c>
      <c r="H2543" s="2" t="str">
        <f t="shared" si="521"/>
        <v/>
      </c>
      <c r="I2543" s="2">
        <f t="shared" si="522"/>
        <v>0.73217320079465731</v>
      </c>
      <c r="J2543" s="10" t="e">
        <f t="shared" si="523"/>
        <v>#N/A</v>
      </c>
      <c r="K2543" s="9" t="e">
        <f t="shared" si="524"/>
        <v>#N/A</v>
      </c>
      <c r="L2543" s="8" t="e">
        <f t="shared" si="525"/>
        <v>#N/A</v>
      </c>
      <c r="AZ2543" t="s">
        <v>2052</v>
      </c>
      <c r="BA2543" t="s">
        <v>1764</v>
      </c>
      <c r="BC2543" s="43">
        <v>47</v>
      </c>
      <c r="BD2543" s="46">
        <v>37</v>
      </c>
      <c r="BE2543" s="49">
        <f t="shared" si="526"/>
        <v>47037</v>
      </c>
      <c r="BG2543" s="7" t="s">
        <v>481</v>
      </c>
    </row>
    <row r="2544" spans="1:59" hidden="1" outlineLevel="1">
      <c r="A2544" t="s">
        <v>1657</v>
      </c>
      <c r="B2544" t="s">
        <v>1764</v>
      </c>
      <c r="C2544" s="1">
        <v>10611</v>
      </c>
      <c r="E2544" s="1">
        <v>6737</v>
      </c>
      <c r="F2544" s="26">
        <v>4661</v>
      </c>
      <c r="G2544" s="1">
        <v>4661</v>
      </c>
      <c r="H2544" s="2" t="str">
        <f t="shared" si="521"/>
        <v/>
      </c>
      <c r="I2544" s="2">
        <f t="shared" si="522"/>
        <v>0.69185097224283809</v>
      </c>
      <c r="J2544" s="10" t="e">
        <f t="shared" si="523"/>
        <v>#N/A</v>
      </c>
      <c r="K2544" s="9" t="e">
        <f t="shared" si="524"/>
        <v>#N/A</v>
      </c>
      <c r="L2544" s="8" t="e">
        <f t="shared" si="525"/>
        <v>#N/A</v>
      </c>
      <c r="AZ2544" t="s">
        <v>1657</v>
      </c>
      <c r="BA2544" t="s">
        <v>1764</v>
      </c>
      <c r="BC2544" s="43">
        <v>47</v>
      </c>
      <c r="BD2544" s="46">
        <v>39</v>
      </c>
      <c r="BE2544" s="49">
        <f t="shared" si="526"/>
        <v>47039</v>
      </c>
      <c r="BG2544" s="7" t="s">
        <v>481</v>
      </c>
    </row>
    <row r="2545" spans="1:59" hidden="1" outlineLevel="1">
      <c r="A2545" t="s">
        <v>2056</v>
      </c>
      <c r="B2545" t="s">
        <v>1764</v>
      </c>
      <c r="C2545" s="1">
        <v>14875</v>
      </c>
      <c r="E2545" s="1">
        <v>9730</v>
      </c>
      <c r="F2545" s="26">
        <v>6722</v>
      </c>
      <c r="G2545" s="1">
        <v>6722</v>
      </c>
      <c r="H2545" s="2" t="str">
        <f t="shared" si="521"/>
        <v/>
      </c>
      <c r="I2545" s="2">
        <f t="shared" si="522"/>
        <v>0.69085303186022606</v>
      </c>
      <c r="J2545" s="10" t="e">
        <f t="shared" si="523"/>
        <v>#N/A</v>
      </c>
      <c r="K2545" s="9" t="e">
        <f t="shared" si="524"/>
        <v>#N/A</v>
      </c>
      <c r="L2545" s="8" t="e">
        <f t="shared" si="525"/>
        <v>#N/A</v>
      </c>
      <c r="AZ2545" t="s">
        <v>2056</v>
      </c>
      <c r="BA2545" t="s">
        <v>1764</v>
      </c>
      <c r="BC2545" s="43">
        <v>47</v>
      </c>
      <c r="BD2545" s="46">
        <v>41</v>
      </c>
      <c r="BE2545" s="49">
        <f t="shared" si="526"/>
        <v>47041</v>
      </c>
      <c r="BG2545" s="7" t="s">
        <v>481</v>
      </c>
    </row>
    <row r="2546" spans="1:59" hidden="1" outlineLevel="1">
      <c r="A2546" t="s">
        <v>2942</v>
      </c>
      <c r="B2546" t="s">
        <v>1764</v>
      </c>
      <c r="C2546" s="1">
        <v>36340</v>
      </c>
      <c r="E2546" s="1">
        <v>18754</v>
      </c>
      <c r="F2546" s="26">
        <v>14093</v>
      </c>
      <c r="G2546" s="1">
        <v>14093</v>
      </c>
      <c r="H2546" s="2" t="str">
        <f t="shared" si="521"/>
        <v/>
      </c>
      <c r="I2546" s="2">
        <f t="shared" si="522"/>
        <v>0.75146635384451321</v>
      </c>
      <c r="J2546" s="10" t="e">
        <f t="shared" si="523"/>
        <v>#N/A</v>
      </c>
      <c r="K2546" s="9" t="e">
        <f t="shared" si="524"/>
        <v>#N/A</v>
      </c>
      <c r="L2546" s="8" t="e">
        <f t="shared" si="525"/>
        <v>#N/A</v>
      </c>
      <c r="AZ2546" t="s">
        <v>2942</v>
      </c>
      <c r="BA2546" t="s">
        <v>1764</v>
      </c>
      <c r="BC2546" s="43">
        <v>47</v>
      </c>
      <c r="BD2546" s="46">
        <v>43</v>
      </c>
      <c r="BE2546" s="49">
        <f t="shared" si="526"/>
        <v>47043</v>
      </c>
      <c r="BG2546" s="7" t="s">
        <v>481</v>
      </c>
    </row>
    <row r="2547" spans="1:59" hidden="1" outlineLevel="1">
      <c r="A2547" t="s">
        <v>2943</v>
      </c>
      <c r="B2547" t="s">
        <v>1764</v>
      </c>
      <c r="C2547" s="1">
        <v>34899</v>
      </c>
      <c r="E2547" s="1">
        <v>19550</v>
      </c>
      <c r="F2547" s="26">
        <v>12787</v>
      </c>
      <c r="G2547" s="1">
        <v>12787</v>
      </c>
      <c r="H2547" s="2" t="str">
        <f t="shared" si="521"/>
        <v/>
      </c>
      <c r="I2547" s="2">
        <f t="shared" si="522"/>
        <v>0.65406649616368284</v>
      </c>
      <c r="J2547" s="10" t="e">
        <f t="shared" si="523"/>
        <v>#N/A</v>
      </c>
      <c r="K2547" s="9" t="e">
        <f t="shared" si="524"/>
        <v>#N/A</v>
      </c>
      <c r="L2547" s="8" t="e">
        <f t="shared" si="525"/>
        <v>#N/A</v>
      </c>
      <c r="AZ2547" t="s">
        <v>2943</v>
      </c>
      <c r="BA2547" t="s">
        <v>1764</v>
      </c>
      <c r="BC2547" s="43">
        <v>47</v>
      </c>
      <c r="BD2547" s="46">
        <v>45</v>
      </c>
      <c r="BE2547" s="49">
        <f t="shared" si="526"/>
        <v>47045</v>
      </c>
      <c r="BG2547" s="7" t="s">
        <v>481</v>
      </c>
    </row>
    <row r="2548" spans="1:59" hidden="1" outlineLevel="1">
      <c r="A2548" t="s">
        <v>1699</v>
      </c>
      <c r="B2548" t="s">
        <v>1764</v>
      </c>
      <c r="C2548" s="1">
        <v>25314</v>
      </c>
      <c r="E2548" s="1">
        <v>12780</v>
      </c>
      <c r="F2548" s="26">
        <v>8609</v>
      </c>
      <c r="G2548" s="1">
        <v>8609</v>
      </c>
      <c r="H2548" s="2" t="str">
        <f t="shared" si="521"/>
        <v/>
      </c>
      <c r="I2548" s="2">
        <f t="shared" si="522"/>
        <v>0.67363067292644763</v>
      </c>
      <c r="J2548" s="10" t="e">
        <f t="shared" si="523"/>
        <v>#N/A</v>
      </c>
      <c r="K2548" s="9" t="e">
        <f t="shared" si="524"/>
        <v>#N/A</v>
      </c>
      <c r="L2548" s="8" t="e">
        <f t="shared" si="525"/>
        <v>#N/A</v>
      </c>
      <c r="AZ2548" t="s">
        <v>1699</v>
      </c>
      <c r="BA2548" t="s">
        <v>1764</v>
      </c>
      <c r="BC2548" s="43">
        <v>47</v>
      </c>
      <c r="BD2548" s="46">
        <v>47</v>
      </c>
      <c r="BE2548" s="49">
        <f t="shared" si="526"/>
        <v>47047</v>
      </c>
      <c r="BG2548" s="7" t="s">
        <v>481</v>
      </c>
    </row>
    <row r="2549" spans="1:59" hidden="1" outlineLevel="1">
      <c r="A2549" t="s">
        <v>1659</v>
      </c>
      <c r="B2549" t="s">
        <v>1764</v>
      </c>
      <c r="C2549" s="1">
        <v>14922</v>
      </c>
      <c r="E2549" s="1">
        <v>9160</v>
      </c>
      <c r="F2549" s="26">
        <v>5759</v>
      </c>
      <c r="G2549" s="1">
        <v>5759</v>
      </c>
      <c r="H2549" s="2" t="str">
        <f t="shared" si="521"/>
        <v/>
      </c>
      <c r="I2549" s="2">
        <f t="shared" si="522"/>
        <v>0.62871179039301306</v>
      </c>
      <c r="J2549" s="10" t="e">
        <f t="shared" si="523"/>
        <v>#N/A</v>
      </c>
      <c r="K2549" s="9" t="e">
        <f t="shared" si="524"/>
        <v>#N/A</v>
      </c>
      <c r="L2549" s="8" t="e">
        <f t="shared" si="525"/>
        <v>#N/A</v>
      </c>
      <c r="AZ2549" t="s">
        <v>1659</v>
      </c>
      <c r="BA2549" t="s">
        <v>1764</v>
      </c>
      <c r="BC2549" s="43">
        <v>47</v>
      </c>
      <c r="BD2549" s="46">
        <v>49</v>
      </c>
      <c r="BE2549" s="49">
        <f t="shared" si="526"/>
        <v>47049</v>
      </c>
      <c r="BG2549" s="7" t="s">
        <v>481</v>
      </c>
    </row>
    <row r="2550" spans="1:59" hidden="1" outlineLevel="1">
      <c r="A2550" t="s">
        <v>1710</v>
      </c>
      <c r="B2550" t="s">
        <v>1764</v>
      </c>
      <c r="C2550" s="1">
        <v>35744</v>
      </c>
      <c r="E2550" s="1">
        <v>19373</v>
      </c>
      <c r="F2550" s="26">
        <v>14176</v>
      </c>
      <c r="G2550" s="1">
        <v>14176</v>
      </c>
      <c r="H2550" s="2" t="str">
        <f t="shared" si="521"/>
        <v/>
      </c>
      <c r="I2550" s="2">
        <f t="shared" si="522"/>
        <v>0.73174005058586689</v>
      </c>
      <c r="J2550" s="10" t="e">
        <f t="shared" si="523"/>
        <v>#N/A</v>
      </c>
      <c r="K2550" s="9" t="e">
        <f t="shared" si="524"/>
        <v>#N/A</v>
      </c>
      <c r="L2550" s="8" t="e">
        <f t="shared" si="525"/>
        <v>#N/A</v>
      </c>
      <c r="AZ2550" t="s">
        <v>1710</v>
      </c>
      <c r="BA2550" t="s">
        <v>1764</v>
      </c>
      <c r="BC2550" s="43">
        <v>47</v>
      </c>
      <c r="BD2550" s="46">
        <v>51</v>
      </c>
      <c r="BE2550" s="49">
        <f t="shared" si="526"/>
        <v>47051</v>
      </c>
      <c r="BG2550" s="7" t="s">
        <v>481</v>
      </c>
    </row>
    <row r="2551" spans="1:59" hidden="1" outlineLevel="1">
      <c r="A2551" t="s">
        <v>643</v>
      </c>
      <c r="B2551" t="s">
        <v>1764</v>
      </c>
      <c r="C2551" s="1">
        <v>46650</v>
      </c>
      <c r="E2551" s="1">
        <v>24231</v>
      </c>
      <c r="F2551" s="26">
        <v>18332</v>
      </c>
      <c r="G2551" s="1">
        <v>18332</v>
      </c>
      <c r="H2551" s="2" t="str">
        <f t="shared" si="521"/>
        <v/>
      </c>
      <c r="I2551" s="2">
        <f t="shared" si="522"/>
        <v>0.75655152490611199</v>
      </c>
      <c r="J2551" s="10" t="e">
        <f t="shared" si="523"/>
        <v>#N/A</v>
      </c>
      <c r="K2551" s="9" t="e">
        <f t="shared" si="524"/>
        <v>#N/A</v>
      </c>
      <c r="L2551" s="8" t="e">
        <f t="shared" si="525"/>
        <v>#N/A</v>
      </c>
      <c r="AZ2551" t="s">
        <v>643</v>
      </c>
      <c r="BA2551" t="s">
        <v>1764</v>
      </c>
      <c r="BC2551" s="43">
        <v>47</v>
      </c>
      <c r="BD2551" s="46">
        <v>53</v>
      </c>
      <c r="BE2551" s="49">
        <f t="shared" si="526"/>
        <v>47053</v>
      </c>
      <c r="BG2551" s="7" t="s">
        <v>481</v>
      </c>
    </row>
    <row r="2552" spans="1:59" hidden="1" outlineLevel="1">
      <c r="A2552" t="s">
        <v>1660</v>
      </c>
      <c r="B2552" t="s">
        <v>1764</v>
      </c>
      <c r="C2552" s="1">
        <v>26716</v>
      </c>
      <c r="E2552" s="1">
        <v>15161</v>
      </c>
      <c r="F2552" s="26">
        <v>9781</v>
      </c>
      <c r="G2552" s="1">
        <v>9781</v>
      </c>
      <c r="H2552" s="2" t="str">
        <f t="shared" si="521"/>
        <v/>
      </c>
      <c r="I2552" s="2">
        <f t="shared" si="522"/>
        <v>0.64514214101972167</v>
      </c>
      <c r="J2552" s="10" t="e">
        <f t="shared" si="523"/>
        <v>#N/A</v>
      </c>
      <c r="K2552" s="9" t="e">
        <f t="shared" si="524"/>
        <v>#N/A</v>
      </c>
      <c r="L2552" s="8" t="e">
        <f t="shared" si="525"/>
        <v>#N/A</v>
      </c>
      <c r="AZ2552" t="s">
        <v>1660</v>
      </c>
      <c r="BA2552" t="s">
        <v>1764</v>
      </c>
      <c r="BC2552" s="43">
        <v>47</v>
      </c>
      <c r="BD2552" s="46">
        <v>55</v>
      </c>
      <c r="BE2552" s="49">
        <f t="shared" si="526"/>
        <v>47055</v>
      </c>
      <c r="BG2552" s="7" t="s">
        <v>481</v>
      </c>
    </row>
    <row r="2553" spans="1:59" hidden="1" outlineLevel="1">
      <c r="A2553" t="s">
        <v>939</v>
      </c>
      <c r="B2553" t="s">
        <v>1764</v>
      </c>
      <c r="C2553" s="1">
        <v>17756</v>
      </c>
      <c r="E2553" s="1">
        <v>8767</v>
      </c>
      <c r="F2553" s="26">
        <v>5553</v>
      </c>
      <c r="G2553" s="1">
        <v>5553</v>
      </c>
      <c r="H2553" s="2" t="str">
        <f t="shared" si="521"/>
        <v/>
      </c>
      <c r="I2553" s="2">
        <f t="shared" si="522"/>
        <v>0.63339796965894835</v>
      </c>
      <c r="J2553" s="10" t="e">
        <f t="shared" si="523"/>
        <v>#N/A</v>
      </c>
      <c r="K2553" s="9" t="e">
        <f t="shared" si="524"/>
        <v>#N/A</v>
      </c>
      <c r="L2553" s="8" t="e">
        <f t="shared" si="525"/>
        <v>#N/A</v>
      </c>
      <c r="AZ2553" t="s">
        <v>939</v>
      </c>
      <c r="BA2553" t="s">
        <v>1764</v>
      </c>
      <c r="BC2553" s="43">
        <v>47</v>
      </c>
      <c r="BD2553" s="46">
        <v>57</v>
      </c>
      <c r="BE2553" s="49">
        <f t="shared" si="526"/>
        <v>47057</v>
      </c>
      <c r="BG2553" s="7" t="s">
        <v>481</v>
      </c>
    </row>
    <row r="2554" spans="1:59" hidden="1" outlineLevel="1">
      <c r="A2554" t="s">
        <v>2372</v>
      </c>
      <c r="B2554" t="s">
        <v>1764</v>
      </c>
      <c r="C2554" s="1">
        <v>57277</v>
      </c>
      <c r="E2554" s="1">
        <v>27845</v>
      </c>
      <c r="F2554" s="26">
        <v>20875</v>
      </c>
      <c r="G2554" s="1">
        <v>20875</v>
      </c>
      <c r="H2554" s="2" t="str">
        <f t="shared" si="521"/>
        <v/>
      </c>
      <c r="I2554" s="2">
        <f t="shared" si="522"/>
        <v>0.7496857604596876</v>
      </c>
      <c r="J2554" s="10" t="e">
        <f t="shared" si="523"/>
        <v>#N/A</v>
      </c>
      <c r="K2554" s="9" t="e">
        <f t="shared" si="524"/>
        <v>#N/A</v>
      </c>
      <c r="L2554" s="8" t="e">
        <f t="shared" si="525"/>
        <v>#N/A</v>
      </c>
      <c r="AZ2554" t="s">
        <v>2372</v>
      </c>
      <c r="BA2554" t="s">
        <v>1764</v>
      </c>
      <c r="BC2554" s="43">
        <v>47</v>
      </c>
      <c r="BD2554" s="46">
        <v>59</v>
      </c>
      <c r="BE2554" s="49">
        <f t="shared" si="526"/>
        <v>47059</v>
      </c>
      <c r="BG2554" s="7" t="s">
        <v>481</v>
      </c>
    </row>
    <row r="2555" spans="1:59" hidden="1" outlineLevel="1">
      <c r="A2555" t="s">
        <v>851</v>
      </c>
      <c r="B2555" t="s">
        <v>1764</v>
      </c>
      <c r="C2555" s="1">
        <v>13497</v>
      </c>
      <c r="E2555" s="1">
        <v>6187</v>
      </c>
      <c r="F2555" s="26">
        <v>4386</v>
      </c>
      <c r="G2555" s="1">
        <v>4386</v>
      </c>
      <c r="H2555" s="2" t="str">
        <f t="shared" si="521"/>
        <v/>
      </c>
      <c r="I2555" s="2">
        <f t="shared" si="522"/>
        <v>0.70890577016324552</v>
      </c>
      <c r="J2555" s="10" t="e">
        <f t="shared" si="523"/>
        <v>#N/A</v>
      </c>
      <c r="K2555" s="9" t="e">
        <f t="shared" si="524"/>
        <v>#N/A</v>
      </c>
      <c r="L2555" s="8" t="e">
        <f t="shared" si="525"/>
        <v>#N/A</v>
      </c>
      <c r="AZ2555" t="s">
        <v>851</v>
      </c>
      <c r="BA2555" t="s">
        <v>1764</v>
      </c>
      <c r="BC2555" s="43">
        <v>47</v>
      </c>
      <c r="BD2555" s="46">
        <v>61</v>
      </c>
      <c r="BE2555" s="49">
        <f t="shared" si="526"/>
        <v>47061</v>
      </c>
      <c r="BG2555" s="7" t="s">
        <v>481</v>
      </c>
    </row>
    <row r="2556" spans="1:59" hidden="1" outlineLevel="1">
      <c r="A2556" t="s">
        <v>954</v>
      </c>
      <c r="B2556" t="s">
        <v>1764</v>
      </c>
      <c r="C2556" s="1">
        <v>52181</v>
      </c>
      <c r="E2556" s="1">
        <v>26190</v>
      </c>
      <c r="F2556" s="26">
        <v>17854</v>
      </c>
      <c r="G2556" s="1">
        <v>17854</v>
      </c>
      <c r="H2556" s="2" t="str">
        <f t="shared" si="521"/>
        <v/>
      </c>
      <c r="I2556" s="2">
        <f t="shared" si="522"/>
        <v>0.68171057655593736</v>
      </c>
      <c r="J2556" s="10" t="e">
        <f t="shared" si="523"/>
        <v>#N/A</v>
      </c>
      <c r="K2556" s="9" t="e">
        <f t="shared" si="524"/>
        <v>#N/A</v>
      </c>
      <c r="L2556" s="8" t="e">
        <f t="shared" si="525"/>
        <v>#N/A</v>
      </c>
      <c r="AZ2556" t="s">
        <v>954</v>
      </c>
      <c r="BA2556" t="s">
        <v>1764</v>
      </c>
      <c r="BC2556" s="43">
        <v>47</v>
      </c>
      <c r="BD2556" s="46">
        <v>63</v>
      </c>
      <c r="BE2556" s="49">
        <f t="shared" si="526"/>
        <v>47063</v>
      </c>
      <c r="BG2556" s="7" t="s">
        <v>481</v>
      </c>
    </row>
    <row r="2557" spans="1:59" hidden="1" outlineLevel="1">
      <c r="A2557" t="s">
        <v>2035</v>
      </c>
      <c r="B2557" t="s">
        <v>1764</v>
      </c>
      <c r="C2557" s="1">
        <v>290924</v>
      </c>
      <c r="E2557" s="1">
        <v>162534</v>
      </c>
      <c r="F2557" s="26">
        <v>115085</v>
      </c>
      <c r="G2557" s="1">
        <v>115085</v>
      </c>
      <c r="H2557" s="2" t="str">
        <f t="shared" si="521"/>
        <v/>
      </c>
      <c r="I2557" s="2">
        <f t="shared" si="522"/>
        <v>0.70806723516310432</v>
      </c>
      <c r="J2557" s="10" t="e">
        <f t="shared" ref="J2557:J2588" si="527">RANK(Q2557,Q2557:AO2557)</f>
        <v>#N/A</v>
      </c>
      <c r="K2557" s="9" t="e">
        <f t="shared" ref="K2557:K2588" si="528">RANK(R2557,Q2557:AO2557)</f>
        <v>#N/A</v>
      </c>
      <c r="L2557" s="8" t="e">
        <f t="shared" ref="L2557:L2588" si="529">RANK(S2557,Q2557:AO2557)</f>
        <v>#N/A</v>
      </c>
      <c r="AZ2557" t="s">
        <v>2035</v>
      </c>
      <c r="BA2557" t="s">
        <v>1764</v>
      </c>
      <c r="BC2557" s="43">
        <v>47</v>
      </c>
      <c r="BD2557" s="46">
        <v>65</v>
      </c>
      <c r="BE2557" s="49">
        <f t="shared" ref="BE2557:BE2588" si="530">BC2557*1000+BD2557</f>
        <v>47065</v>
      </c>
      <c r="BG2557" s="7" t="s">
        <v>481</v>
      </c>
    </row>
    <row r="2558" spans="1:59" hidden="1" outlineLevel="1">
      <c r="A2558" t="s">
        <v>1925</v>
      </c>
      <c r="B2558" t="s">
        <v>1764</v>
      </c>
      <c r="C2558" s="1">
        <v>6752</v>
      </c>
      <c r="E2558" s="1">
        <v>5007</v>
      </c>
      <c r="F2558" s="26">
        <v>2449</v>
      </c>
      <c r="G2558" s="1">
        <v>2449</v>
      </c>
      <c r="H2558" s="2" t="str">
        <f t="shared" si="521"/>
        <v/>
      </c>
      <c r="I2558" s="2">
        <f t="shared" si="522"/>
        <v>0.48911523866586776</v>
      </c>
      <c r="J2558" s="10" t="e">
        <f t="shared" si="527"/>
        <v>#N/A</v>
      </c>
      <c r="K2558" s="9" t="e">
        <f t="shared" si="528"/>
        <v>#N/A</v>
      </c>
      <c r="L2558" s="8" t="e">
        <f t="shared" si="529"/>
        <v>#N/A</v>
      </c>
      <c r="AZ2558" t="s">
        <v>1925</v>
      </c>
      <c r="BA2558" t="s">
        <v>1764</v>
      </c>
      <c r="BC2558" s="43">
        <v>47</v>
      </c>
      <c r="BD2558" s="46">
        <v>67</v>
      </c>
      <c r="BE2558" s="49">
        <f t="shared" si="530"/>
        <v>47067</v>
      </c>
      <c r="BG2558" s="7" t="s">
        <v>481</v>
      </c>
    </row>
    <row r="2559" spans="1:59" hidden="1" outlineLevel="1">
      <c r="A2559" t="s">
        <v>2667</v>
      </c>
      <c r="B2559" t="s">
        <v>1764</v>
      </c>
      <c r="C2559" s="1">
        <v>24558</v>
      </c>
      <c r="E2559" s="1">
        <v>13281</v>
      </c>
      <c r="F2559" s="26">
        <v>8627</v>
      </c>
      <c r="G2559" s="1">
        <v>8627</v>
      </c>
      <c r="H2559" s="2" t="str">
        <f t="shared" si="521"/>
        <v/>
      </c>
      <c r="I2559" s="2">
        <f t="shared" si="522"/>
        <v>0.64957458022739256</v>
      </c>
      <c r="J2559" s="10" t="e">
        <f t="shared" si="527"/>
        <v>#N/A</v>
      </c>
      <c r="K2559" s="9" t="e">
        <f t="shared" si="528"/>
        <v>#N/A</v>
      </c>
      <c r="L2559" s="8" t="e">
        <f t="shared" si="529"/>
        <v>#N/A</v>
      </c>
      <c r="AZ2559" t="s">
        <v>2667</v>
      </c>
      <c r="BA2559" t="s">
        <v>1764</v>
      </c>
      <c r="BC2559" s="43">
        <v>47</v>
      </c>
      <c r="BD2559" s="46">
        <v>69</v>
      </c>
      <c r="BE2559" s="49">
        <f t="shared" si="530"/>
        <v>47069</v>
      </c>
      <c r="BG2559" s="7" t="s">
        <v>481</v>
      </c>
    </row>
    <row r="2560" spans="1:59" hidden="1" outlineLevel="1">
      <c r="A2560" t="s">
        <v>544</v>
      </c>
      <c r="B2560" t="s">
        <v>1764</v>
      </c>
      <c r="C2560" s="1">
        <v>23552</v>
      </c>
      <c r="E2560" s="1">
        <v>12206</v>
      </c>
      <c r="F2560" s="26">
        <v>8592</v>
      </c>
      <c r="G2560" s="1">
        <v>8592</v>
      </c>
      <c r="H2560" s="2" t="str">
        <f t="shared" si="521"/>
        <v/>
      </c>
      <c r="I2560" s="2">
        <f t="shared" si="522"/>
        <v>0.70391610683270522</v>
      </c>
      <c r="J2560" s="10" t="e">
        <f t="shared" si="527"/>
        <v>#N/A</v>
      </c>
      <c r="K2560" s="9" t="e">
        <f t="shared" si="528"/>
        <v>#N/A</v>
      </c>
      <c r="L2560" s="8" t="e">
        <f t="shared" si="529"/>
        <v>#N/A</v>
      </c>
      <c r="AZ2560" t="s">
        <v>544</v>
      </c>
      <c r="BA2560" t="s">
        <v>1764</v>
      </c>
      <c r="BC2560" s="43">
        <v>47</v>
      </c>
      <c r="BD2560" s="46">
        <v>71</v>
      </c>
      <c r="BE2560" s="49">
        <f t="shared" si="530"/>
        <v>47071</v>
      </c>
      <c r="BG2560" s="7" t="s">
        <v>481</v>
      </c>
    </row>
    <row r="2561" spans="1:59" hidden="1" outlineLevel="1">
      <c r="A2561" t="s">
        <v>2816</v>
      </c>
      <c r="B2561" t="s">
        <v>1764</v>
      </c>
      <c r="C2561" s="1">
        <v>46446</v>
      </c>
      <c r="E2561" s="1">
        <v>22954</v>
      </c>
      <c r="F2561" s="26">
        <v>16285</v>
      </c>
      <c r="G2561" s="1">
        <v>16285</v>
      </c>
      <c r="H2561" s="2" t="str">
        <f t="shared" si="521"/>
        <v/>
      </c>
      <c r="I2561" s="2">
        <f t="shared" si="522"/>
        <v>0.70946240306700359</v>
      </c>
      <c r="J2561" s="10" t="e">
        <f t="shared" si="527"/>
        <v>#N/A</v>
      </c>
      <c r="K2561" s="9" t="e">
        <f t="shared" si="528"/>
        <v>#N/A</v>
      </c>
      <c r="L2561" s="8" t="e">
        <f t="shared" si="529"/>
        <v>#N/A</v>
      </c>
      <c r="AZ2561" t="s">
        <v>2816</v>
      </c>
      <c r="BA2561" t="s">
        <v>1764</v>
      </c>
      <c r="BC2561" s="43">
        <v>47</v>
      </c>
      <c r="BD2561" s="46">
        <v>73</v>
      </c>
      <c r="BE2561" s="49">
        <f t="shared" si="530"/>
        <v>47073</v>
      </c>
      <c r="BG2561" s="7" t="s">
        <v>481</v>
      </c>
    </row>
    <row r="2562" spans="1:59" hidden="1" outlineLevel="1">
      <c r="A2562" t="s">
        <v>1763</v>
      </c>
      <c r="B2562" t="s">
        <v>1764</v>
      </c>
      <c r="C2562" s="1">
        <v>19561</v>
      </c>
      <c r="E2562" s="1">
        <v>10019</v>
      </c>
      <c r="F2562" s="26">
        <v>6376</v>
      </c>
      <c r="G2562" s="1">
        <v>6376</v>
      </c>
      <c r="H2562" s="2" t="str">
        <f t="shared" ref="H2562:H2625" si="531">IF(D2562&gt;0,G2562/D2562,"")</f>
        <v/>
      </c>
      <c r="I2562" s="2">
        <f t="shared" si="522"/>
        <v>0.6363908573709951</v>
      </c>
      <c r="J2562" s="10" t="e">
        <f t="shared" si="527"/>
        <v>#N/A</v>
      </c>
      <c r="K2562" s="9" t="e">
        <f t="shared" si="528"/>
        <v>#N/A</v>
      </c>
      <c r="L2562" s="8" t="e">
        <f t="shared" si="529"/>
        <v>#N/A</v>
      </c>
      <c r="AZ2562" t="s">
        <v>1763</v>
      </c>
      <c r="BA2562" t="s">
        <v>1764</v>
      </c>
      <c r="BC2562" s="43">
        <v>47</v>
      </c>
      <c r="BD2562" s="46">
        <v>75</v>
      </c>
      <c r="BE2562" s="49">
        <f t="shared" si="530"/>
        <v>47075</v>
      </c>
      <c r="BG2562" s="7" t="s">
        <v>481</v>
      </c>
    </row>
    <row r="2563" spans="1:59" hidden="1" outlineLevel="1">
      <c r="A2563" t="s">
        <v>2804</v>
      </c>
      <c r="B2563" t="s">
        <v>1764</v>
      </c>
      <c r="C2563" s="1">
        <v>22169</v>
      </c>
      <c r="E2563" s="1">
        <v>13473</v>
      </c>
      <c r="F2563" s="26">
        <v>9024</v>
      </c>
      <c r="G2563" s="1">
        <v>9024</v>
      </c>
      <c r="H2563" s="2" t="str">
        <f t="shared" si="531"/>
        <v/>
      </c>
      <c r="I2563" s="2">
        <f t="shared" ref="I2563:I2626" si="532">IF(E2563&gt;0,G2563/E2563,"")</f>
        <v>0.66978401246938324</v>
      </c>
      <c r="J2563" s="10" t="e">
        <f t="shared" si="527"/>
        <v>#N/A</v>
      </c>
      <c r="K2563" s="9" t="e">
        <f t="shared" si="528"/>
        <v>#N/A</v>
      </c>
      <c r="L2563" s="8" t="e">
        <f t="shared" si="529"/>
        <v>#N/A</v>
      </c>
      <c r="AZ2563" t="s">
        <v>2804</v>
      </c>
      <c r="BA2563" t="s">
        <v>1764</v>
      </c>
      <c r="BC2563" s="43">
        <v>47</v>
      </c>
      <c r="BD2563" s="46">
        <v>77</v>
      </c>
      <c r="BE2563" s="49">
        <f t="shared" si="530"/>
        <v>47077</v>
      </c>
      <c r="BG2563" s="7" t="s">
        <v>481</v>
      </c>
    </row>
    <row r="2564" spans="1:59" hidden="1" outlineLevel="1">
      <c r="A2564" t="s">
        <v>1642</v>
      </c>
      <c r="B2564" t="s">
        <v>1764</v>
      </c>
      <c r="C2564" s="1">
        <v>28544</v>
      </c>
      <c r="E2564" s="1">
        <v>15352</v>
      </c>
      <c r="F2564" s="26">
        <v>12095</v>
      </c>
      <c r="G2564" s="1">
        <v>12095</v>
      </c>
      <c r="H2564" s="2" t="str">
        <f t="shared" si="531"/>
        <v/>
      </c>
      <c r="I2564" s="2">
        <f t="shared" si="532"/>
        <v>0.78784523189161026</v>
      </c>
      <c r="J2564" s="10" t="e">
        <f t="shared" si="527"/>
        <v>#N/A</v>
      </c>
      <c r="K2564" s="9" t="e">
        <f t="shared" si="528"/>
        <v>#N/A</v>
      </c>
      <c r="L2564" s="8" t="e">
        <f t="shared" si="529"/>
        <v>#N/A</v>
      </c>
      <c r="AZ2564" t="s">
        <v>1642</v>
      </c>
      <c r="BA2564" t="s">
        <v>1764</v>
      </c>
      <c r="BC2564" s="43">
        <v>47</v>
      </c>
      <c r="BD2564" s="46">
        <v>79</v>
      </c>
      <c r="BE2564" s="49">
        <f t="shared" si="530"/>
        <v>47079</v>
      </c>
      <c r="BG2564" s="7" t="s">
        <v>481</v>
      </c>
    </row>
    <row r="2565" spans="1:59" hidden="1" outlineLevel="1">
      <c r="A2565" t="s">
        <v>2897</v>
      </c>
      <c r="B2565" t="s">
        <v>1764</v>
      </c>
      <c r="C2565" s="1">
        <v>17701</v>
      </c>
      <c r="E2565" s="1">
        <v>9626</v>
      </c>
      <c r="F2565" s="26">
        <v>6727</v>
      </c>
      <c r="G2565" s="1">
        <v>6727</v>
      </c>
      <c r="H2565" s="2" t="str">
        <f t="shared" si="531"/>
        <v/>
      </c>
      <c r="I2565" s="2">
        <f t="shared" si="532"/>
        <v>0.69883648452108871</v>
      </c>
      <c r="J2565" s="10" t="e">
        <f t="shared" si="527"/>
        <v>#N/A</v>
      </c>
      <c r="K2565" s="9" t="e">
        <f t="shared" si="528"/>
        <v>#N/A</v>
      </c>
      <c r="L2565" s="8" t="e">
        <f t="shared" si="529"/>
        <v>#N/A</v>
      </c>
      <c r="AZ2565" t="s">
        <v>2897</v>
      </c>
      <c r="BA2565" t="s">
        <v>1764</v>
      </c>
      <c r="BC2565" s="43">
        <v>47</v>
      </c>
      <c r="BD2565" s="46">
        <v>81</v>
      </c>
      <c r="BE2565" s="49">
        <f t="shared" si="530"/>
        <v>47081</v>
      </c>
      <c r="BG2565" s="7" t="s">
        <v>481</v>
      </c>
    </row>
    <row r="2566" spans="1:59" hidden="1" outlineLevel="1">
      <c r="A2566" t="s">
        <v>1643</v>
      </c>
      <c r="B2566" t="s">
        <v>1764</v>
      </c>
      <c r="C2566" s="1">
        <v>7242</v>
      </c>
      <c r="E2566" s="1">
        <v>3892</v>
      </c>
      <c r="F2566" s="26">
        <v>2951</v>
      </c>
      <c r="G2566" s="1">
        <v>2951</v>
      </c>
      <c r="H2566" s="2" t="str">
        <f t="shared" si="531"/>
        <v/>
      </c>
      <c r="I2566" s="2">
        <f t="shared" si="532"/>
        <v>0.75822199383350464</v>
      </c>
      <c r="J2566" s="10" t="e">
        <f t="shared" si="527"/>
        <v>#N/A</v>
      </c>
      <c r="K2566" s="9" t="e">
        <f t="shared" si="528"/>
        <v>#N/A</v>
      </c>
      <c r="L2566" s="8" t="e">
        <f t="shared" si="529"/>
        <v>#N/A</v>
      </c>
      <c r="AZ2566" t="s">
        <v>1643</v>
      </c>
      <c r="BA2566" t="s">
        <v>1764</v>
      </c>
      <c r="BC2566" s="43">
        <v>47</v>
      </c>
      <c r="BD2566" s="46">
        <v>83</v>
      </c>
      <c r="BE2566" s="49">
        <f t="shared" si="530"/>
        <v>47083</v>
      </c>
      <c r="BG2566" s="7" t="s">
        <v>481</v>
      </c>
    </row>
    <row r="2567" spans="1:59" hidden="1" outlineLevel="1">
      <c r="A2567" t="s">
        <v>479</v>
      </c>
      <c r="B2567" t="s">
        <v>1764</v>
      </c>
      <c r="C2567" s="1">
        <v>15991</v>
      </c>
      <c r="E2567" s="1">
        <v>9454</v>
      </c>
      <c r="F2567" s="26">
        <v>6135</v>
      </c>
      <c r="G2567" s="1">
        <v>6135</v>
      </c>
      <c r="H2567" s="2" t="str">
        <f t="shared" si="531"/>
        <v/>
      </c>
      <c r="I2567" s="2">
        <f t="shared" si="532"/>
        <v>0.64893166913475775</v>
      </c>
      <c r="J2567" s="10" t="e">
        <f t="shared" si="527"/>
        <v>#N/A</v>
      </c>
      <c r="K2567" s="9" t="e">
        <f t="shared" si="528"/>
        <v>#N/A</v>
      </c>
      <c r="L2567" s="8" t="e">
        <f t="shared" si="529"/>
        <v>#N/A</v>
      </c>
      <c r="AZ2567" t="s">
        <v>479</v>
      </c>
      <c r="BA2567" t="s">
        <v>1764</v>
      </c>
      <c r="BC2567" s="43">
        <v>47</v>
      </c>
      <c r="BD2567" s="46">
        <v>85</v>
      </c>
      <c r="BE2567" s="49">
        <f t="shared" si="530"/>
        <v>47085</v>
      </c>
      <c r="BG2567" s="7" t="s">
        <v>481</v>
      </c>
    </row>
    <row r="2568" spans="1:59" hidden="1" outlineLevel="1">
      <c r="A2568" t="s">
        <v>1921</v>
      </c>
      <c r="B2568" t="s">
        <v>1764</v>
      </c>
      <c r="C2568" s="1">
        <v>9371</v>
      </c>
      <c r="E2568" s="1">
        <v>6422</v>
      </c>
      <c r="F2568" s="26">
        <v>4258</v>
      </c>
      <c r="G2568" s="1">
        <v>4258</v>
      </c>
      <c r="H2568" s="2" t="str">
        <f t="shared" si="531"/>
        <v/>
      </c>
      <c r="I2568" s="2">
        <f t="shared" si="532"/>
        <v>0.66303332295235129</v>
      </c>
      <c r="J2568" s="10" t="e">
        <f t="shared" si="527"/>
        <v>#N/A</v>
      </c>
      <c r="K2568" s="9" t="e">
        <f t="shared" si="528"/>
        <v>#N/A</v>
      </c>
      <c r="L2568" s="8" t="e">
        <f t="shared" si="529"/>
        <v>#N/A</v>
      </c>
      <c r="AZ2568" t="s">
        <v>1921</v>
      </c>
      <c r="BA2568" t="s">
        <v>1764</v>
      </c>
      <c r="BC2568" s="43">
        <v>47</v>
      </c>
      <c r="BD2568" s="46">
        <v>87</v>
      </c>
      <c r="BE2568" s="49">
        <f t="shared" si="530"/>
        <v>47087</v>
      </c>
      <c r="BG2568" s="7" t="s">
        <v>481</v>
      </c>
    </row>
    <row r="2569" spans="1:59" hidden="1" outlineLevel="1">
      <c r="A2569" t="s">
        <v>1785</v>
      </c>
      <c r="B2569" t="s">
        <v>1764</v>
      </c>
      <c r="C2569" s="1">
        <v>34157</v>
      </c>
      <c r="E2569" s="1">
        <v>15592</v>
      </c>
      <c r="F2569" s="26">
        <v>12362</v>
      </c>
      <c r="G2569" s="1">
        <v>12362</v>
      </c>
      <c r="H2569" s="2" t="str">
        <f t="shared" si="531"/>
        <v/>
      </c>
      <c r="I2569" s="2">
        <f t="shared" si="532"/>
        <v>0.79284248332478191</v>
      </c>
      <c r="J2569" s="10" t="e">
        <f t="shared" si="527"/>
        <v>#N/A</v>
      </c>
      <c r="K2569" s="9" t="e">
        <f t="shared" si="528"/>
        <v>#N/A</v>
      </c>
      <c r="L2569" s="8" t="e">
        <f t="shared" si="529"/>
        <v>#N/A</v>
      </c>
      <c r="AZ2569" t="s">
        <v>1785</v>
      </c>
      <c r="BA2569" t="s">
        <v>1764</v>
      </c>
      <c r="BC2569" s="43">
        <v>47</v>
      </c>
      <c r="BD2569" s="46">
        <v>89</v>
      </c>
      <c r="BE2569" s="49">
        <f t="shared" si="530"/>
        <v>47089</v>
      </c>
      <c r="BG2569" s="7" t="s">
        <v>481</v>
      </c>
    </row>
    <row r="2570" spans="1:59" hidden="1" outlineLevel="1">
      <c r="A2570" t="s">
        <v>1623</v>
      </c>
      <c r="B2570" t="s">
        <v>1764</v>
      </c>
      <c r="C2570" s="1">
        <v>15356</v>
      </c>
      <c r="E2570" s="1">
        <v>7633</v>
      </c>
      <c r="F2570" s="26">
        <v>5563</v>
      </c>
      <c r="G2570" s="1">
        <v>5563</v>
      </c>
      <c r="H2570" s="2" t="str">
        <f t="shared" si="531"/>
        <v/>
      </c>
      <c r="I2570" s="2">
        <f t="shared" si="532"/>
        <v>0.72880911830210926</v>
      </c>
      <c r="J2570" s="10" t="e">
        <f t="shared" si="527"/>
        <v>#N/A</v>
      </c>
      <c r="K2570" s="9" t="e">
        <f t="shared" si="528"/>
        <v>#N/A</v>
      </c>
      <c r="L2570" s="8" t="e">
        <f t="shared" si="529"/>
        <v>#N/A</v>
      </c>
      <c r="AZ2570" t="s">
        <v>1623</v>
      </c>
      <c r="BA2570" t="s">
        <v>1764</v>
      </c>
      <c r="BC2570" s="43">
        <v>47</v>
      </c>
      <c r="BD2570" s="46">
        <v>91</v>
      </c>
      <c r="BE2570" s="49">
        <f t="shared" si="530"/>
        <v>47091</v>
      </c>
      <c r="BG2570" s="7" t="s">
        <v>481</v>
      </c>
    </row>
    <row r="2571" spans="1:59" hidden="1" outlineLevel="1">
      <c r="A2571" t="s">
        <v>2650</v>
      </c>
      <c r="B2571" t="s">
        <v>1764</v>
      </c>
      <c r="C2571" s="1">
        <v>349832</v>
      </c>
      <c r="E2571" s="1">
        <v>187762</v>
      </c>
      <c r="F2571" s="26">
        <v>142476</v>
      </c>
      <c r="G2571" s="1">
        <v>142476</v>
      </c>
      <c r="H2571" s="2" t="str">
        <f t="shared" si="531"/>
        <v/>
      </c>
      <c r="I2571" s="2">
        <f t="shared" si="532"/>
        <v>0.75881168713584213</v>
      </c>
      <c r="J2571" s="10" t="e">
        <f t="shared" si="527"/>
        <v>#N/A</v>
      </c>
      <c r="K2571" s="9" t="e">
        <f t="shared" si="528"/>
        <v>#N/A</v>
      </c>
      <c r="L2571" s="8" t="e">
        <f t="shared" si="529"/>
        <v>#N/A</v>
      </c>
      <c r="AZ2571" t="s">
        <v>2650</v>
      </c>
      <c r="BA2571" t="s">
        <v>1764</v>
      </c>
      <c r="BC2571" s="43">
        <v>47</v>
      </c>
      <c r="BD2571" s="46">
        <v>93</v>
      </c>
      <c r="BE2571" s="49">
        <f t="shared" si="530"/>
        <v>47093</v>
      </c>
      <c r="BG2571" s="7" t="s">
        <v>481</v>
      </c>
    </row>
    <row r="2572" spans="1:59" hidden="1" outlineLevel="1">
      <c r="A2572" t="s">
        <v>2767</v>
      </c>
      <c r="B2572" t="s">
        <v>1764</v>
      </c>
      <c r="C2572" s="1">
        <v>7280</v>
      </c>
      <c r="E2572" s="1">
        <v>3517</v>
      </c>
      <c r="F2572" s="26">
        <v>2306</v>
      </c>
      <c r="G2572" s="1">
        <v>2306</v>
      </c>
      <c r="H2572" s="2" t="str">
        <f t="shared" si="531"/>
        <v/>
      </c>
      <c r="I2572" s="2">
        <f t="shared" si="532"/>
        <v>0.65567244810918401</v>
      </c>
      <c r="J2572" s="10" t="e">
        <f t="shared" si="527"/>
        <v>#N/A</v>
      </c>
      <c r="K2572" s="9" t="e">
        <f t="shared" si="528"/>
        <v>#N/A</v>
      </c>
      <c r="L2572" s="8" t="e">
        <f t="shared" si="529"/>
        <v>#N/A</v>
      </c>
      <c r="AZ2572" t="s">
        <v>2767</v>
      </c>
      <c r="BA2572" t="s">
        <v>1764</v>
      </c>
      <c r="BC2572" s="43">
        <v>47</v>
      </c>
      <c r="BD2572" s="46">
        <v>95</v>
      </c>
      <c r="BE2572" s="49">
        <f t="shared" si="530"/>
        <v>47095</v>
      </c>
      <c r="BG2572" s="7" t="s">
        <v>481</v>
      </c>
    </row>
    <row r="2573" spans="1:59" hidden="1" outlineLevel="1">
      <c r="A2573" t="s">
        <v>2377</v>
      </c>
      <c r="B2573" t="s">
        <v>1764</v>
      </c>
      <c r="C2573" s="1">
        <v>24305</v>
      </c>
      <c r="E2573" s="1">
        <v>13308</v>
      </c>
      <c r="F2573" s="26">
        <v>7958</v>
      </c>
      <c r="G2573" s="1">
        <v>7958</v>
      </c>
      <c r="H2573" s="2" t="str">
        <f t="shared" si="531"/>
        <v/>
      </c>
      <c r="I2573" s="2">
        <f t="shared" si="532"/>
        <v>0.59798617373008711</v>
      </c>
      <c r="J2573" s="10" t="e">
        <f t="shared" si="527"/>
        <v>#N/A</v>
      </c>
      <c r="K2573" s="9" t="e">
        <f t="shared" si="528"/>
        <v>#N/A</v>
      </c>
      <c r="L2573" s="8" t="e">
        <f t="shared" si="529"/>
        <v>#N/A</v>
      </c>
      <c r="AZ2573" t="s">
        <v>2377</v>
      </c>
      <c r="BA2573" t="s">
        <v>1764</v>
      </c>
      <c r="BC2573" s="43">
        <v>47</v>
      </c>
      <c r="BD2573" s="46">
        <v>97</v>
      </c>
      <c r="BE2573" s="49">
        <f t="shared" si="530"/>
        <v>47097</v>
      </c>
      <c r="BG2573" s="7" t="s">
        <v>481</v>
      </c>
    </row>
    <row r="2574" spans="1:59" hidden="1" outlineLevel="1">
      <c r="A2574" t="s">
        <v>2232</v>
      </c>
      <c r="B2574" t="s">
        <v>1764</v>
      </c>
      <c r="C2574" s="1">
        <v>36422</v>
      </c>
      <c r="E2574" s="1">
        <v>18367</v>
      </c>
      <c r="F2574" s="26">
        <v>13864</v>
      </c>
      <c r="G2574" s="1">
        <v>13864</v>
      </c>
      <c r="H2574" s="2" t="str">
        <f t="shared" si="531"/>
        <v/>
      </c>
      <c r="I2574" s="2">
        <f t="shared" si="532"/>
        <v>0.75483203571623014</v>
      </c>
      <c r="J2574" s="10" t="e">
        <f t="shared" si="527"/>
        <v>#N/A</v>
      </c>
      <c r="K2574" s="9" t="e">
        <f t="shared" si="528"/>
        <v>#N/A</v>
      </c>
      <c r="L2574" s="8" t="e">
        <f t="shared" si="529"/>
        <v>#N/A</v>
      </c>
      <c r="AZ2574" t="s">
        <v>2232</v>
      </c>
      <c r="BA2574" t="s">
        <v>1764</v>
      </c>
      <c r="BC2574" s="43">
        <v>47</v>
      </c>
      <c r="BD2574" s="46">
        <v>99</v>
      </c>
      <c r="BE2574" s="49">
        <f t="shared" si="530"/>
        <v>47099</v>
      </c>
      <c r="BG2574" s="7" t="s">
        <v>481</v>
      </c>
    </row>
    <row r="2575" spans="1:59" hidden="1" outlineLevel="1">
      <c r="A2575" t="s">
        <v>491</v>
      </c>
      <c r="B2575" t="s">
        <v>1764</v>
      </c>
      <c r="C2575" s="1">
        <v>9869</v>
      </c>
      <c r="E2575" s="1">
        <v>5986</v>
      </c>
      <c r="F2575" s="26">
        <v>4152</v>
      </c>
      <c r="G2575" s="1">
        <v>4152</v>
      </c>
      <c r="H2575" s="2" t="str">
        <f t="shared" si="531"/>
        <v/>
      </c>
      <c r="I2575" s="2">
        <f t="shared" si="532"/>
        <v>0.69361844303374542</v>
      </c>
      <c r="J2575" s="10" t="e">
        <f t="shared" si="527"/>
        <v>#N/A</v>
      </c>
      <c r="K2575" s="9" t="e">
        <f t="shared" si="528"/>
        <v>#N/A</v>
      </c>
      <c r="L2575" s="8" t="e">
        <f t="shared" si="529"/>
        <v>#N/A</v>
      </c>
      <c r="AZ2575" t="s">
        <v>491</v>
      </c>
      <c r="BA2575" t="s">
        <v>1764</v>
      </c>
      <c r="BC2575" s="43">
        <v>47</v>
      </c>
      <c r="BD2575" s="46">
        <v>101</v>
      </c>
      <c r="BE2575" s="49">
        <f t="shared" si="530"/>
        <v>47101</v>
      </c>
      <c r="BG2575" s="7" t="s">
        <v>481</v>
      </c>
    </row>
    <row r="2576" spans="1:59" hidden="1" outlineLevel="1">
      <c r="A2576" t="s">
        <v>994</v>
      </c>
      <c r="B2576" t="s">
        <v>1764</v>
      </c>
      <c r="C2576" s="1">
        <v>28745</v>
      </c>
      <c r="E2576" s="1">
        <v>13554</v>
      </c>
      <c r="F2576" s="26">
        <v>10302</v>
      </c>
      <c r="G2576" s="1">
        <v>10302</v>
      </c>
      <c r="H2576" s="2" t="str">
        <f t="shared" si="531"/>
        <v/>
      </c>
      <c r="I2576" s="2">
        <f t="shared" si="532"/>
        <v>0.76007082779991142</v>
      </c>
      <c r="J2576" s="10" t="e">
        <f t="shared" si="527"/>
        <v>#N/A</v>
      </c>
      <c r="K2576" s="9" t="e">
        <f t="shared" si="528"/>
        <v>#N/A</v>
      </c>
      <c r="L2576" s="8" t="e">
        <f t="shared" si="529"/>
        <v>#N/A</v>
      </c>
      <c r="AZ2576" t="s">
        <v>994</v>
      </c>
      <c r="BA2576" t="s">
        <v>1764</v>
      </c>
      <c r="BC2576" s="43">
        <v>47</v>
      </c>
      <c r="BD2576" s="46">
        <v>103</v>
      </c>
      <c r="BE2576" s="49">
        <f t="shared" si="530"/>
        <v>47103</v>
      </c>
      <c r="BG2576" s="7" t="s">
        <v>481</v>
      </c>
    </row>
    <row r="2577" spans="1:59" hidden="1" outlineLevel="1">
      <c r="A2577" t="s">
        <v>763</v>
      </c>
      <c r="B2577" t="s">
        <v>1764</v>
      </c>
      <c r="C2577" s="1">
        <v>32967</v>
      </c>
      <c r="E2577" s="1">
        <v>18787</v>
      </c>
      <c r="F2577" s="26">
        <v>13510</v>
      </c>
      <c r="G2577" s="1">
        <v>13510</v>
      </c>
      <c r="H2577" s="2" t="str">
        <f t="shared" si="531"/>
        <v/>
      </c>
      <c r="I2577" s="2">
        <f t="shared" si="532"/>
        <v>0.71911428115186038</v>
      </c>
      <c r="J2577" s="10" t="e">
        <f t="shared" si="527"/>
        <v>#N/A</v>
      </c>
      <c r="K2577" s="9" t="e">
        <f t="shared" si="528"/>
        <v>#N/A</v>
      </c>
      <c r="L2577" s="8" t="e">
        <f t="shared" si="529"/>
        <v>#N/A</v>
      </c>
      <c r="AZ2577" t="s">
        <v>763</v>
      </c>
      <c r="BA2577" t="s">
        <v>1764</v>
      </c>
      <c r="BC2577" s="43">
        <v>47</v>
      </c>
      <c r="BD2577" s="46">
        <v>105</v>
      </c>
      <c r="BE2577" s="49">
        <f t="shared" si="530"/>
        <v>47105</v>
      </c>
      <c r="BG2577" s="7" t="s">
        <v>481</v>
      </c>
    </row>
    <row r="2578" spans="1:59" hidden="1" outlineLevel="1">
      <c r="A2578" t="s">
        <v>2360</v>
      </c>
      <c r="B2578" t="s">
        <v>1764</v>
      </c>
      <c r="C2578" s="1">
        <v>43919</v>
      </c>
      <c r="E2578" s="1">
        <v>21787</v>
      </c>
      <c r="F2578" s="26">
        <v>15990</v>
      </c>
      <c r="G2578" s="1">
        <v>15990</v>
      </c>
      <c r="H2578" s="2" t="str">
        <f t="shared" si="531"/>
        <v/>
      </c>
      <c r="I2578" s="2">
        <f t="shared" si="532"/>
        <v>0.73392389957313997</v>
      </c>
      <c r="J2578" s="10" t="e">
        <f t="shared" si="527"/>
        <v>#N/A</v>
      </c>
      <c r="K2578" s="9" t="e">
        <f t="shared" si="528"/>
        <v>#N/A</v>
      </c>
      <c r="L2578" s="8" t="e">
        <f t="shared" si="529"/>
        <v>#N/A</v>
      </c>
      <c r="T2578" s="26"/>
      <c r="AZ2578" t="s">
        <v>2360</v>
      </c>
      <c r="BA2578" t="s">
        <v>1764</v>
      </c>
      <c r="BC2578" s="43">
        <v>47</v>
      </c>
      <c r="BD2578" s="46">
        <v>107</v>
      </c>
      <c r="BE2578" s="49">
        <f t="shared" si="530"/>
        <v>47107</v>
      </c>
      <c r="BG2578" s="7" t="s">
        <v>481</v>
      </c>
    </row>
    <row r="2579" spans="1:59" hidden="1" outlineLevel="1">
      <c r="A2579" t="s">
        <v>2518</v>
      </c>
      <c r="B2579" t="s">
        <v>1764</v>
      </c>
      <c r="C2579" s="1">
        <v>22612</v>
      </c>
      <c r="E2579" s="1">
        <v>12879</v>
      </c>
      <c r="F2579" s="26">
        <v>9595</v>
      </c>
      <c r="G2579" s="1">
        <v>9595</v>
      </c>
      <c r="H2579" s="2" t="str">
        <f t="shared" si="531"/>
        <v/>
      </c>
      <c r="I2579" s="2">
        <f t="shared" si="532"/>
        <v>0.74501125863809303</v>
      </c>
      <c r="J2579" s="10" t="e">
        <f t="shared" si="527"/>
        <v>#N/A</v>
      </c>
      <c r="K2579" s="9" t="e">
        <f t="shared" si="528"/>
        <v>#N/A</v>
      </c>
      <c r="L2579" s="8" t="e">
        <f t="shared" si="529"/>
        <v>#N/A</v>
      </c>
      <c r="T2579" s="26"/>
      <c r="AZ2579" t="s">
        <v>2518</v>
      </c>
      <c r="BA2579" t="s">
        <v>1764</v>
      </c>
      <c r="BC2579" s="43">
        <v>47</v>
      </c>
      <c r="BD2579" s="46">
        <v>109</v>
      </c>
      <c r="BE2579" s="49">
        <f t="shared" si="530"/>
        <v>47109</v>
      </c>
      <c r="BG2579" s="7" t="s">
        <v>481</v>
      </c>
    </row>
    <row r="2580" spans="1:59" hidden="1" outlineLevel="1">
      <c r="A2580" t="s">
        <v>2550</v>
      </c>
      <c r="B2580" t="s">
        <v>1764</v>
      </c>
      <c r="C2580" s="1">
        <v>16613</v>
      </c>
      <c r="E2580" s="1">
        <v>9363</v>
      </c>
      <c r="F2580" s="26">
        <v>5726</v>
      </c>
      <c r="G2580" s="1">
        <v>5726</v>
      </c>
      <c r="H2580" s="2" t="str">
        <f t="shared" si="531"/>
        <v/>
      </c>
      <c r="I2580" s="2">
        <f t="shared" si="532"/>
        <v>0.61155612517355551</v>
      </c>
      <c r="J2580" s="10" t="e">
        <f t="shared" si="527"/>
        <v>#N/A</v>
      </c>
      <c r="K2580" s="9" t="e">
        <f t="shared" si="528"/>
        <v>#N/A</v>
      </c>
      <c r="L2580" s="8" t="e">
        <f t="shared" si="529"/>
        <v>#N/A</v>
      </c>
      <c r="AZ2580" t="s">
        <v>2550</v>
      </c>
      <c r="BA2580" t="s">
        <v>1764</v>
      </c>
      <c r="BC2580" s="43">
        <v>47</v>
      </c>
      <c r="BD2580" s="46">
        <v>111</v>
      </c>
      <c r="BE2580" s="49">
        <f t="shared" si="530"/>
        <v>47111</v>
      </c>
      <c r="BG2580" s="7" t="s">
        <v>481</v>
      </c>
    </row>
    <row r="2581" spans="1:59" hidden="1" outlineLevel="1">
      <c r="A2581" t="s">
        <v>2551</v>
      </c>
      <c r="B2581" t="s">
        <v>1764</v>
      </c>
      <c r="C2581" s="1">
        <v>81235</v>
      </c>
      <c r="E2581" s="1">
        <v>43129</v>
      </c>
      <c r="F2581" s="26">
        <v>31196</v>
      </c>
      <c r="G2581" s="1">
        <v>31196</v>
      </c>
      <c r="H2581" s="2" t="str">
        <f t="shared" si="531"/>
        <v/>
      </c>
      <c r="I2581" s="2">
        <f t="shared" si="532"/>
        <v>0.72331841684249576</v>
      </c>
      <c r="J2581" s="10" t="e">
        <f t="shared" si="527"/>
        <v>#N/A</v>
      </c>
      <c r="K2581" s="9" t="e">
        <f t="shared" si="528"/>
        <v>#N/A</v>
      </c>
      <c r="L2581" s="8" t="e">
        <f t="shared" si="529"/>
        <v>#N/A</v>
      </c>
      <c r="AZ2581" t="s">
        <v>2551</v>
      </c>
      <c r="BA2581" t="s">
        <v>1764</v>
      </c>
      <c r="BC2581" s="43">
        <v>47</v>
      </c>
      <c r="BD2581" s="46">
        <v>113</v>
      </c>
      <c r="BE2581" s="49">
        <f t="shared" si="530"/>
        <v>47113</v>
      </c>
      <c r="BG2581" s="7" t="s">
        <v>481</v>
      </c>
    </row>
    <row r="2582" spans="1:59" hidden="1" outlineLevel="1">
      <c r="A2582" t="s">
        <v>2318</v>
      </c>
      <c r="B2582" t="s">
        <v>1764</v>
      </c>
      <c r="C2582" s="1">
        <v>25190</v>
      </c>
      <c r="E2582" s="1">
        <v>20116</v>
      </c>
      <c r="F2582" s="26">
        <v>10068</v>
      </c>
      <c r="G2582" s="1">
        <v>10068</v>
      </c>
      <c r="H2582" s="2" t="str">
        <f t="shared" si="531"/>
        <v/>
      </c>
      <c r="I2582" s="2">
        <f t="shared" si="532"/>
        <v>0.50049711672300656</v>
      </c>
      <c r="J2582" s="10" t="e">
        <f t="shared" si="527"/>
        <v>#N/A</v>
      </c>
      <c r="K2582" s="9" t="e">
        <f t="shared" si="528"/>
        <v>#N/A</v>
      </c>
      <c r="L2582" s="8" t="e">
        <f t="shared" si="529"/>
        <v>#N/A</v>
      </c>
      <c r="AZ2582" t="s">
        <v>2318</v>
      </c>
      <c r="BA2582" t="s">
        <v>1764</v>
      </c>
      <c r="BC2582" s="43">
        <v>47</v>
      </c>
      <c r="BD2582" s="46">
        <v>115</v>
      </c>
      <c r="BE2582" s="49">
        <f t="shared" si="530"/>
        <v>47115</v>
      </c>
      <c r="BG2582" s="7" t="s">
        <v>481</v>
      </c>
    </row>
    <row r="2583" spans="1:59" hidden="1" outlineLevel="1">
      <c r="A2583" t="s">
        <v>2421</v>
      </c>
      <c r="B2583" t="s">
        <v>1764</v>
      </c>
      <c r="C2583" s="1">
        <v>22976</v>
      </c>
      <c r="E2583" s="1">
        <v>10643</v>
      </c>
      <c r="F2583" s="26">
        <v>8098</v>
      </c>
      <c r="G2583" s="1">
        <v>8098</v>
      </c>
      <c r="H2583" s="2" t="str">
        <f t="shared" si="531"/>
        <v/>
      </c>
      <c r="I2583" s="2">
        <f t="shared" si="532"/>
        <v>0.76087569294371893</v>
      </c>
      <c r="J2583" s="10" t="e">
        <f t="shared" si="527"/>
        <v>#N/A</v>
      </c>
      <c r="K2583" s="9" t="e">
        <f t="shared" si="528"/>
        <v>#N/A</v>
      </c>
      <c r="L2583" s="8" t="e">
        <f t="shared" si="529"/>
        <v>#N/A</v>
      </c>
      <c r="AZ2583" t="s">
        <v>2421</v>
      </c>
      <c r="BA2583" t="s">
        <v>1764</v>
      </c>
      <c r="BC2583" s="43">
        <v>47</v>
      </c>
      <c r="BD2583" s="46">
        <v>117</v>
      </c>
      <c r="BE2583" s="49">
        <f t="shared" si="530"/>
        <v>47117</v>
      </c>
      <c r="BG2583" s="7" t="s">
        <v>481</v>
      </c>
    </row>
    <row r="2584" spans="1:59" hidden="1" outlineLevel="1">
      <c r="A2584" t="s">
        <v>764</v>
      </c>
      <c r="B2584" t="s">
        <v>1764</v>
      </c>
      <c r="C2584" s="1">
        <v>59344</v>
      </c>
      <c r="E2584" s="1">
        <v>27635</v>
      </c>
      <c r="F2584" s="26">
        <v>20459</v>
      </c>
      <c r="G2584" s="1">
        <v>20459</v>
      </c>
      <c r="H2584" s="2" t="str">
        <f t="shared" si="531"/>
        <v/>
      </c>
      <c r="I2584" s="2">
        <f t="shared" si="532"/>
        <v>0.74032929256377777</v>
      </c>
      <c r="J2584" s="10" t="e">
        <f t="shared" si="527"/>
        <v>#N/A</v>
      </c>
      <c r="K2584" s="9" t="e">
        <f t="shared" si="528"/>
        <v>#N/A</v>
      </c>
      <c r="L2584" s="8" t="e">
        <f t="shared" si="529"/>
        <v>#N/A</v>
      </c>
      <c r="AZ2584" t="s">
        <v>764</v>
      </c>
      <c r="BA2584" t="s">
        <v>1764</v>
      </c>
      <c r="BC2584" s="43">
        <v>47</v>
      </c>
      <c r="BD2584" s="46">
        <v>119</v>
      </c>
      <c r="BE2584" s="49">
        <f t="shared" si="530"/>
        <v>47119</v>
      </c>
      <c r="BG2584" s="7" t="s">
        <v>481</v>
      </c>
    </row>
    <row r="2585" spans="1:59" hidden="1" outlineLevel="1">
      <c r="A2585" t="s">
        <v>2172</v>
      </c>
      <c r="B2585" t="s">
        <v>1764</v>
      </c>
      <c r="C2585" s="1">
        <v>8522</v>
      </c>
      <c r="E2585" s="1">
        <v>5788</v>
      </c>
      <c r="F2585" s="26">
        <v>3484</v>
      </c>
      <c r="G2585" s="1">
        <v>3484</v>
      </c>
      <c r="H2585" s="2" t="str">
        <f t="shared" si="531"/>
        <v/>
      </c>
      <c r="I2585" s="2">
        <f t="shared" si="532"/>
        <v>0.60193503800967518</v>
      </c>
      <c r="J2585" s="10" t="e">
        <f t="shared" si="527"/>
        <v>#N/A</v>
      </c>
      <c r="K2585" s="9" t="e">
        <f t="shared" si="528"/>
        <v>#N/A</v>
      </c>
      <c r="L2585" s="8" t="e">
        <f t="shared" si="529"/>
        <v>#N/A</v>
      </c>
      <c r="AZ2585" t="s">
        <v>2172</v>
      </c>
      <c r="BA2585" t="s">
        <v>1764</v>
      </c>
      <c r="BC2585" s="43">
        <v>47</v>
      </c>
      <c r="BD2585" s="46">
        <v>121</v>
      </c>
      <c r="BE2585" s="49">
        <f t="shared" si="530"/>
        <v>47121</v>
      </c>
      <c r="BG2585" s="7" t="s">
        <v>481</v>
      </c>
    </row>
    <row r="2586" spans="1:59" hidden="1" outlineLevel="1">
      <c r="A2586" t="s">
        <v>1099</v>
      </c>
      <c r="B2586" t="s">
        <v>1764</v>
      </c>
      <c r="C2586" s="1">
        <v>31832</v>
      </c>
      <c r="E2586" s="1">
        <v>19044</v>
      </c>
      <c r="F2586" s="26">
        <v>12411</v>
      </c>
      <c r="G2586" s="1">
        <v>12411</v>
      </c>
      <c r="H2586" s="2" t="str">
        <f t="shared" si="531"/>
        <v/>
      </c>
      <c r="I2586" s="2">
        <f t="shared" si="532"/>
        <v>0.65170132325141772</v>
      </c>
      <c r="J2586" s="10" t="e">
        <f t="shared" si="527"/>
        <v>#N/A</v>
      </c>
      <c r="K2586" s="9" t="e">
        <f t="shared" si="528"/>
        <v>#N/A</v>
      </c>
      <c r="L2586" s="8" t="e">
        <f t="shared" si="529"/>
        <v>#N/A</v>
      </c>
      <c r="AZ2586" t="s">
        <v>1099</v>
      </c>
      <c r="BA2586" t="s">
        <v>1764</v>
      </c>
      <c r="BC2586" s="43">
        <v>47</v>
      </c>
      <c r="BD2586" s="46">
        <v>123</v>
      </c>
      <c r="BE2586" s="49">
        <f t="shared" si="530"/>
        <v>47123</v>
      </c>
      <c r="BG2586" s="7" t="s">
        <v>481</v>
      </c>
    </row>
    <row r="2587" spans="1:59" hidden="1" outlineLevel="1">
      <c r="A2587" t="s">
        <v>607</v>
      </c>
      <c r="B2587" t="s">
        <v>1764</v>
      </c>
      <c r="C2587" s="1">
        <v>107957</v>
      </c>
      <c r="E2587" s="1">
        <v>39461</v>
      </c>
      <c r="F2587" s="26">
        <v>31341</v>
      </c>
      <c r="G2587" s="1">
        <v>31341</v>
      </c>
      <c r="H2587" s="2" t="str">
        <f t="shared" si="531"/>
        <v/>
      </c>
      <c r="I2587" s="2">
        <f t="shared" si="532"/>
        <v>0.79422721167735233</v>
      </c>
      <c r="J2587" s="10" t="e">
        <f t="shared" si="527"/>
        <v>#N/A</v>
      </c>
      <c r="K2587" s="9" t="e">
        <f t="shared" si="528"/>
        <v>#N/A</v>
      </c>
      <c r="L2587" s="8" t="e">
        <f t="shared" si="529"/>
        <v>#N/A</v>
      </c>
      <c r="AZ2587" t="s">
        <v>607</v>
      </c>
      <c r="BA2587" t="s">
        <v>1764</v>
      </c>
      <c r="BC2587" s="43">
        <v>47</v>
      </c>
      <c r="BD2587" s="46">
        <v>125</v>
      </c>
      <c r="BE2587" s="49">
        <f t="shared" si="530"/>
        <v>47125</v>
      </c>
      <c r="BG2587" s="7" t="s">
        <v>481</v>
      </c>
    </row>
    <row r="2588" spans="1:59" hidden="1" outlineLevel="1">
      <c r="A2588" t="s">
        <v>2357</v>
      </c>
      <c r="B2588" t="s">
        <v>1764</v>
      </c>
      <c r="C2588" s="1">
        <v>4980</v>
      </c>
      <c r="E2588" s="1">
        <v>2934</v>
      </c>
      <c r="F2588" s="26">
        <v>2145</v>
      </c>
      <c r="G2588" s="1">
        <v>2145</v>
      </c>
      <c r="H2588" s="2" t="str">
        <f t="shared" si="531"/>
        <v/>
      </c>
      <c r="I2588" s="2">
        <f t="shared" si="532"/>
        <v>0.73108384458077713</v>
      </c>
      <c r="J2588" s="10" t="e">
        <f t="shared" si="527"/>
        <v>#N/A</v>
      </c>
      <c r="K2588" s="9" t="e">
        <f t="shared" si="528"/>
        <v>#N/A</v>
      </c>
      <c r="L2588" s="8" t="e">
        <f t="shared" si="529"/>
        <v>#N/A</v>
      </c>
      <c r="AZ2588" t="s">
        <v>2357</v>
      </c>
      <c r="BA2588" t="s">
        <v>1764</v>
      </c>
      <c r="BC2588" s="43">
        <v>47</v>
      </c>
      <c r="BD2588" s="46">
        <v>127</v>
      </c>
      <c r="BE2588" s="49">
        <f t="shared" si="530"/>
        <v>47127</v>
      </c>
      <c r="BG2588" s="7" t="s">
        <v>481</v>
      </c>
    </row>
    <row r="2589" spans="1:59" hidden="1" outlineLevel="1">
      <c r="A2589" t="s">
        <v>818</v>
      </c>
      <c r="B2589" t="s">
        <v>1764</v>
      </c>
      <c r="C2589" s="1">
        <v>17835</v>
      </c>
      <c r="E2589" s="1">
        <v>8872</v>
      </c>
      <c r="F2589" s="26">
        <v>6184</v>
      </c>
      <c r="G2589" s="1">
        <v>6184</v>
      </c>
      <c r="H2589" s="2" t="str">
        <f t="shared" si="531"/>
        <v/>
      </c>
      <c r="I2589" s="2">
        <f t="shared" si="532"/>
        <v>0.69702434625789</v>
      </c>
      <c r="J2589" s="10" t="e">
        <f t="shared" ref="J2589:J2620" si="533">RANK(Q2589,Q2589:AO2589)</f>
        <v>#N/A</v>
      </c>
      <c r="K2589" s="9" t="e">
        <f t="shared" ref="K2589:K2620" si="534">RANK(R2589,Q2589:AO2589)</f>
        <v>#N/A</v>
      </c>
      <c r="L2589" s="8" t="e">
        <f t="shared" ref="L2589:L2620" si="535">RANK(S2589,Q2589:AO2589)</f>
        <v>#N/A</v>
      </c>
      <c r="AZ2589" t="s">
        <v>818</v>
      </c>
      <c r="BA2589" t="s">
        <v>1764</v>
      </c>
      <c r="BC2589" s="43">
        <v>47</v>
      </c>
      <c r="BD2589" s="46">
        <v>129</v>
      </c>
      <c r="BE2589" s="49">
        <f t="shared" ref="BE2589:BE2619" si="536">BC2589*1000+BD2589</f>
        <v>47129</v>
      </c>
      <c r="BG2589" s="7" t="s">
        <v>481</v>
      </c>
    </row>
    <row r="2590" spans="1:59" hidden="1" outlineLevel="1">
      <c r="A2590" t="s">
        <v>1989</v>
      </c>
      <c r="B2590" t="s">
        <v>1764</v>
      </c>
      <c r="C2590" s="1">
        <v>31657</v>
      </c>
      <c r="E2590" s="1">
        <v>17098</v>
      </c>
      <c r="F2590" s="26">
        <v>12864</v>
      </c>
      <c r="G2590" s="1">
        <v>12864</v>
      </c>
      <c r="H2590" s="2" t="str">
        <f t="shared" si="531"/>
        <v/>
      </c>
      <c r="I2590" s="2">
        <f t="shared" si="532"/>
        <v>0.75236869809334428</v>
      </c>
      <c r="J2590" s="10" t="e">
        <f t="shared" si="533"/>
        <v>#N/A</v>
      </c>
      <c r="K2590" s="9" t="e">
        <f t="shared" si="534"/>
        <v>#N/A</v>
      </c>
      <c r="L2590" s="8" t="e">
        <f t="shared" si="535"/>
        <v>#N/A</v>
      </c>
      <c r="AZ2590" t="s">
        <v>1989</v>
      </c>
      <c r="BA2590" t="s">
        <v>1764</v>
      </c>
      <c r="BC2590" s="43">
        <v>47</v>
      </c>
      <c r="BD2590" s="46">
        <v>131</v>
      </c>
      <c r="BE2590" s="49">
        <f t="shared" si="536"/>
        <v>47131</v>
      </c>
      <c r="BG2590" s="7" t="s">
        <v>481</v>
      </c>
    </row>
    <row r="2591" spans="1:59" hidden="1" outlineLevel="1">
      <c r="A2591" t="s">
        <v>127</v>
      </c>
      <c r="B2591" t="s">
        <v>1764</v>
      </c>
      <c r="C2591" s="1">
        <v>17860</v>
      </c>
      <c r="E2591" s="1">
        <v>9551</v>
      </c>
      <c r="F2591" s="26">
        <v>6651</v>
      </c>
      <c r="G2591" s="1">
        <v>6651</v>
      </c>
      <c r="H2591" s="2" t="str">
        <f t="shared" si="531"/>
        <v/>
      </c>
      <c r="I2591" s="2">
        <f t="shared" si="532"/>
        <v>0.6963668725787876</v>
      </c>
      <c r="J2591" s="10" t="e">
        <f t="shared" si="533"/>
        <v>#N/A</v>
      </c>
      <c r="K2591" s="9" t="e">
        <f t="shared" si="534"/>
        <v>#N/A</v>
      </c>
      <c r="L2591" s="8" t="e">
        <f t="shared" si="535"/>
        <v>#N/A</v>
      </c>
      <c r="AZ2591" t="s">
        <v>127</v>
      </c>
      <c r="BA2591" t="s">
        <v>1764</v>
      </c>
      <c r="BC2591" s="43">
        <v>47</v>
      </c>
      <c r="BD2591" s="46">
        <v>133</v>
      </c>
      <c r="BE2591" s="49">
        <f t="shared" si="536"/>
        <v>47133</v>
      </c>
      <c r="BG2591" s="7" t="s">
        <v>481</v>
      </c>
    </row>
    <row r="2592" spans="1:59" hidden="1" outlineLevel="1">
      <c r="A2592" t="s">
        <v>1872</v>
      </c>
      <c r="B2592" t="s">
        <v>1764</v>
      </c>
      <c r="C2592" s="1">
        <v>6793</v>
      </c>
      <c r="E2592" s="1">
        <v>4175</v>
      </c>
      <c r="F2592" s="26">
        <v>2919</v>
      </c>
      <c r="G2592" s="1">
        <v>2919</v>
      </c>
      <c r="H2592" s="2" t="str">
        <f t="shared" si="531"/>
        <v/>
      </c>
      <c r="I2592" s="2">
        <f t="shared" si="532"/>
        <v>0.69916167664670659</v>
      </c>
      <c r="J2592" s="10" t="e">
        <f t="shared" si="533"/>
        <v>#N/A</v>
      </c>
      <c r="K2592" s="9" t="e">
        <f t="shared" si="534"/>
        <v>#N/A</v>
      </c>
      <c r="L2592" s="8" t="e">
        <f t="shared" si="535"/>
        <v>#N/A</v>
      </c>
      <c r="AZ2592" t="s">
        <v>1872</v>
      </c>
      <c r="BA2592" t="s">
        <v>1764</v>
      </c>
      <c r="BC2592" s="43">
        <v>47</v>
      </c>
      <c r="BD2592" s="46">
        <v>135</v>
      </c>
      <c r="BE2592" s="49">
        <f t="shared" si="536"/>
        <v>47135</v>
      </c>
      <c r="BG2592" s="7" t="s">
        <v>481</v>
      </c>
    </row>
    <row r="2593" spans="1:59" hidden="1" outlineLevel="1">
      <c r="A2593" t="s">
        <v>2740</v>
      </c>
      <c r="B2593" t="s">
        <v>1764</v>
      </c>
      <c r="C2593" s="1">
        <v>4604</v>
      </c>
      <c r="E2593" s="1">
        <v>3688</v>
      </c>
      <c r="F2593" s="26">
        <v>2368</v>
      </c>
      <c r="G2593" s="1">
        <v>2368</v>
      </c>
      <c r="H2593" s="2" t="str">
        <f t="shared" si="531"/>
        <v/>
      </c>
      <c r="I2593" s="2">
        <f t="shared" si="532"/>
        <v>0.64208242950108463</v>
      </c>
      <c r="J2593" s="10" t="e">
        <f t="shared" si="533"/>
        <v>#N/A</v>
      </c>
      <c r="K2593" s="9" t="e">
        <f t="shared" si="534"/>
        <v>#N/A</v>
      </c>
      <c r="L2593" s="8" t="e">
        <f t="shared" si="535"/>
        <v>#N/A</v>
      </c>
      <c r="AZ2593" t="s">
        <v>2740</v>
      </c>
      <c r="BA2593" t="s">
        <v>1764</v>
      </c>
      <c r="BC2593" s="43">
        <v>47</v>
      </c>
      <c r="BD2593" s="46">
        <v>137</v>
      </c>
      <c r="BE2593" s="49">
        <f t="shared" si="536"/>
        <v>47137</v>
      </c>
      <c r="BG2593" s="7" t="s">
        <v>481</v>
      </c>
    </row>
    <row r="2594" spans="1:59" hidden="1" outlineLevel="1">
      <c r="A2594" t="s">
        <v>168</v>
      </c>
      <c r="B2594" t="s">
        <v>1764</v>
      </c>
      <c r="C2594" s="1">
        <v>14023</v>
      </c>
      <c r="E2594" s="1">
        <v>8300</v>
      </c>
      <c r="F2594" s="26">
        <v>4610</v>
      </c>
      <c r="G2594" s="1">
        <v>4610</v>
      </c>
      <c r="H2594" s="2" t="str">
        <f t="shared" si="531"/>
        <v/>
      </c>
      <c r="I2594" s="2">
        <f t="shared" si="532"/>
        <v>0.555421686746988</v>
      </c>
      <c r="J2594" s="10" t="e">
        <f t="shared" si="533"/>
        <v>#N/A</v>
      </c>
      <c r="K2594" s="9" t="e">
        <f t="shared" si="534"/>
        <v>#N/A</v>
      </c>
      <c r="L2594" s="8" t="e">
        <f t="shared" si="535"/>
        <v>#N/A</v>
      </c>
      <c r="AZ2594" t="s">
        <v>168</v>
      </c>
      <c r="BA2594" t="s">
        <v>1764</v>
      </c>
      <c r="BC2594" s="43">
        <v>47</v>
      </c>
      <c r="BD2594" s="46">
        <v>139</v>
      </c>
      <c r="BE2594" s="49">
        <f t="shared" si="536"/>
        <v>47139</v>
      </c>
      <c r="BG2594" s="7" t="s">
        <v>481</v>
      </c>
    </row>
    <row r="2595" spans="1:59" hidden="1" outlineLevel="1">
      <c r="A2595" t="s">
        <v>819</v>
      </c>
      <c r="B2595" t="s">
        <v>1764</v>
      </c>
      <c r="C2595" s="1">
        <v>53723</v>
      </c>
      <c r="E2595" s="1">
        <v>27279</v>
      </c>
      <c r="F2595" s="26">
        <v>21482</v>
      </c>
      <c r="G2595" s="1">
        <v>21482</v>
      </c>
      <c r="H2595" s="2" t="str">
        <f t="shared" si="531"/>
        <v/>
      </c>
      <c r="I2595" s="2">
        <f t="shared" si="532"/>
        <v>0.78749221012500459</v>
      </c>
      <c r="J2595" s="10" t="e">
        <f t="shared" si="533"/>
        <v>#N/A</v>
      </c>
      <c r="K2595" s="9" t="e">
        <f t="shared" si="534"/>
        <v>#N/A</v>
      </c>
      <c r="L2595" s="8" t="e">
        <f t="shared" si="535"/>
        <v>#N/A</v>
      </c>
      <c r="AZ2595" t="s">
        <v>819</v>
      </c>
      <c r="BA2595" t="s">
        <v>1764</v>
      </c>
      <c r="BC2595" s="43">
        <v>47</v>
      </c>
      <c r="BD2595" s="46">
        <v>141</v>
      </c>
      <c r="BE2595" s="49">
        <f t="shared" si="536"/>
        <v>47141</v>
      </c>
      <c r="BG2595" s="7" t="s">
        <v>481</v>
      </c>
    </row>
    <row r="2596" spans="1:59" hidden="1" outlineLevel="1">
      <c r="A2596" t="s">
        <v>2797</v>
      </c>
      <c r="B2596" t="s">
        <v>1764</v>
      </c>
      <c r="C2596" s="1">
        <v>25270</v>
      </c>
      <c r="E2596" s="1">
        <v>14827</v>
      </c>
      <c r="F2596" s="26">
        <v>10348</v>
      </c>
      <c r="G2596" s="1">
        <v>10348</v>
      </c>
      <c r="H2596" s="2" t="str">
        <f t="shared" si="531"/>
        <v/>
      </c>
      <c r="I2596" s="2">
        <f t="shared" si="532"/>
        <v>0.69791596411951173</v>
      </c>
      <c r="J2596" s="10" t="e">
        <f t="shared" si="533"/>
        <v>#N/A</v>
      </c>
      <c r="K2596" s="9" t="e">
        <f t="shared" si="534"/>
        <v>#N/A</v>
      </c>
      <c r="L2596" s="8" t="e">
        <f t="shared" si="535"/>
        <v>#N/A</v>
      </c>
      <c r="AZ2596" t="s">
        <v>2797</v>
      </c>
      <c r="BA2596" t="s">
        <v>1764</v>
      </c>
      <c r="BC2596" s="43">
        <v>47</v>
      </c>
      <c r="BD2596" s="46">
        <v>143</v>
      </c>
      <c r="BE2596" s="49">
        <f t="shared" si="536"/>
        <v>47143</v>
      </c>
      <c r="BG2596" s="7" t="s">
        <v>481</v>
      </c>
    </row>
    <row r="2597" spans="1:59" hidden="1" outlineLevel="1">
      <c r="A2597" t="s">
        <v>2605</v>
      </c>
      <c r="B2597" t="s">
        <v>1764</v>
      </c>
      <c r="C2597" s="1">
        <v>48260</v>
      </c>
      <c r="E2597" s="1">
        <v>36240</v>
      </c>
      <c r="F2597" s="26">
        <v>20999</v>
      </c>
      <c r="G2597" s="1">
        <v>20999</v>
      </c>
      <c r="H2597" s="2" t="str">
        <f t="shared" si="531"/>
        <v/>
      </c>
      <c r="I2597" s="2">
        <f t="shared" si="532"/>
        <v>0.57944260485651211</v>
      </c>
      <c r="J2597" s="10" t="e">
        <f t="shared" si="533"/>
        <v>#N/A</v>
      </c>
      <c r="K2597" s="9" t="e">
        <f t="shared" si="534"/>
        <v>#N/A</v>
      </c>
      <c r="L2597" s="8" t="e">
        <f t="shared" si="535"/>
        <v>#N/A</v>
      </c>
      <c r="AZ2597" t="s">
        <v>2605</v>
      </c>
      <c r="BA2597" t="s">
        <v>1764</v>
      </c>
      <c r="BC2597" s="43">
        <v>47</v>
      </c>
      <c r="BD2597" s="46">
        <v>145</v>
      </c>
      <c r="BE2597" s="49">
        <f t="shared" si="536"/>
        <v>47145</v>
      </c>
      <c r="BG2597" s="7" t="s">
        <v>481</v>
      </c>
    </row>
    <row r="2598" spans="1:59" hidden="1" outlineLevel="1">
      <c r="A2598" t="s">
        <v>1617</v>
      </c>
      <c r="B2598" t="s">
        <v>1764</v>
      </c>
      <c r="C2598" s="1">
        <v>43447</v>
      </c>
      <c r="E2598" s="1">
        <v>20436</v>
      </c>
      <c r="F2598" s="26">
        <v>15779</v>
      </c>
      <c r="G2598" s="1">
        <v>15779</v>
      </c>
      <c r="H2598" s="2" t="str">
        <f t="shared" si="531"/>
        <v/>
      </c>
      <c r="I2598" s="2">
        <f t="shared" si="532"/>
        <v>0.7721178312781366</v>
      </c>
      <c r="J2598" s="10" t="e">
        <f t="shared" si="533"/>
        <v>#N/A</v>
      </c>
      <c r="K2598" s="9" t="e">
        <f t="shared" si="534"/>
        <v>#N/A</v>
      </c>
      <c r="L2598" s="8" t="e">
        <f t="shared" si="535"/>
        <v>#N/A</v>
      </c>
      <c r="AZ2598" t="s">
        <v>1617</v>
      </c>
      <c r="BA2598" t="s">
        <v>1764</v>
      </c>
      <c r="BC2598" s="43">
        <v>47</v>
      </c>
      <c r="BD2598" s="46">
        <v>147</v>
      </c>
      <c r="BE2598" s="49">
        <f t="shared" si="536"/>
        <v>47147</v>
      </c>
      <c r="BG2598" s="7" t="s">
        <v>481</v>
      </c>
    </row>
    <row r="2599" spans="1:59" hidden="1" outlineLevel="1">
      <c r="A2599" t="s">
        <v>2739</v>
      </c>
      <c r="B2599" t="s">
        <v>1764</v>
      </c>
      <c r="C2599" s="1">
        <v>129804</v>
      </c>
      <c r="E2599" s="1">
        <v>62389</v>
      </c>
      <c r="F2599" s="26">
        <v>47140</v>
      </c>
      <c r="G2599" s="1">
        <v>47140</v>
      </c>
      <c r="H2599" s="2" t="str">
        <f t="shared" si="531"/>
        <v/>
      </c>
      <c r="I2599" s="2">
        <f t="shared" si="532"/>
        <v>0.75558191347833747</v>
      </c>
      <c r="J2599" s="10" t="e">
        <f t="shared" si="533"/>
        <v>#N/A</v>
      </c>
      <c r="K2599" s="9" t="e">
        <f t="shared" si="534"/>
        <v>#N/A</v>
      </c>
      <c r="L2599" s="8" t="e">
        <f t="shared" si="535"/>
        <v>#N/A</v>
      </c>
      <c r="AZ2599" t="s">
        <v>2739</v>
      </c>
      <c r="BA2599" t="s">
        <v>1764</v>
      </c>
      <c r="BC2599" s="43">
        <v>47</v>
      </c>
      <c r="BD2599" s="46">
        <v>149</v>
      </c>
      <c r="BE2599" s="49">
        <f t="shared" si="536"/>
        <v>47149</v>
      </c>
      <c r="BG2599" s="7" t="s">
        <v>481</v>
      </c>
    </row>
    <row r="2600" spans="1:59" hidden="1" outlineLevel="1">
      <c r="A2600" t="s">
        <v>2622</v>
      </c>
      <c r="B2600" t="s">
        <v>1764</v>
      </c>
      <c r="C2600" s="1">
        <v>18941</v>
      </c>
      <c r="E2600" s="1">
        <v>10852</v>
      </c>
      <c r="F2600" s="26">
        <v>6418</v>
      </c>
      <c r="G2600" s="1">
        <v>6418</v>
      </c>
      <c r="H2600" s="2" t="str">
        <f t="shared" si="531"/>
        <v/>
      </c>
      <c r="I2600" s="2">
        <f t="shared" si="532"/>
        <v>0.59141172134168818</v>
      </c>
      <c r="J2600" s="10" t="e">
        <f t="shared" si="533"/>
        <v>#N/A</v>
      </c>
      <c r="K2600" s="9" t="e">
        <f t="shared" si="534"/>
        <v>#N/A</v>
      </c>
      <c r="L2600" s="8" t="e">
        <f t="shared" si="535"/>
        <v>#N/A</v>
      </c>
      <c r="AZ2600" t="s">
        <v>2622</v>
      </c>
      <c r="BA2600" t="s">
        <v>1764</v>
      </c>
      <c r="BC2600" s="43">
        <v>47</v>
      </c>
      <c r="BD2600" s="46">
        <v>151</v>
      </c>
      <c r="BE2600" s="49">
        <f t="shared" si="536"/>
        <v>47151</v>
      </c>
      <c r="BG2600" s="7" t="s">
        <v>481</v>
      </c>
    </row>
    <row r="2601" spans="1:59" hidden="1" outlineLevel="1">
      <c r="A2601" t="s">
        <v>2365</v>
      </c>
      <c r="B2601" t="s">
        <v>1764</v>
      </c>
      <c r="C2601" s="1">
        <v>9243</v>
      </c>
      <c r="E2601" s="1">
        <v>5068</v>
      </c>
      <c r="F2601" s="26">
        <v>3559</v>
      </c>
      <c r="G2601" s="1">
        <v>3559</v>
      </c>
      <c r="H2601" s="2" t="str">
        <f t="shared" si="531"/>
        <v/>
      </c>
      <c r="I2601" s="2">
        <f t="shared" si="532"/>
        <v>0.70224940805051306</v>
      </c>
      <c r="J2601" s="10" t="e">
        <f t="shared" si="533"/>
        <v>#N/A</v>
      </c>
      <c r="K2601" s="9" t="e">
        <f t="shared" si="534"/>
        <v>#N/A</v>
      </c>
      <c r="L2601" s="8" t="e">
        <f t="shared" si="535"/>
        <v>#N/A</v>
      </c>
      <c r="AZ2601" t="s">
        <v>2365</v>
      </c>
      <c r="BA2601" t="s">
        <v>1764</v>
      </c>
      <c r="BC2601" s="43">
        <v>47</v>
      </c>
      <c r="BD2601" s="46">
        <v>153</v>
      </c>
      <c r="BE2601" s="49">
        <f t="shared" si="536"/>
        <v>47153</v>
      </c>
      <c r="BG2601" s="7" t="s">
        <v>481</v>
      </c>
    </row>
    <row r="2602" spans="1:59" hidden="1" outlineLevel="1">
      <c r="A2602" t="s">
        <v>2794</v>
      </c>
      <c r="B2602" t="s">
        <v>1764</v>
      </c>
      <c r="C2602" s="1">
        <v>55250</v>
      </c>
      <c r="E2602" s="1">
        <v>28772</v>
      </c>
      <c r="F2602" s="26">
        <v>21266</v>
      </c>
      <c r="G2602" s="1">
        <v>21266</v>
      </c>
      <c r="H2602" s="2" t="str">
        <f t="shared" si="531"/>
        <v/>
      </c>
      <c r="I2602" s="2">
        <f t="shared" si="532"/>
        <v>0.73912136799666339</v>
      </c>
      <c r="J2602" s="10" t="e">
        <f t="shared" si="533"/>
        <v>#N/A</v>
      </c>
      <c r="K2602" s="9" t="e">
        <f t="shared" si="534"/>
        <v>#N/A</v>
      </c>
      <c r="L2602" s="8" t="e">
        <f t="shared" si="535"/>
        <v>#N/A</v>
      </c>
      <c r="AZ2602" t="s">
        <v>2794</v>
      </c>
      <c r="BA2602" t="s">
        <v>1764</v>
      </c>
      <c r="BC2602" s="43">
        <v>47</v>
      </c>
      <c r="BD2602" s="46">
        <v>155</v>
      </c>
      <c r="BE2602" s="49">
        <f t="shared" si="536"/>
        <v>47155</v>
      </c>
      <c r="BG2602" s="7" t="s">
        <v>481</v>
      </c>
    </row>
    <row r="2603" spans="1:59" hidden="1" outlineLevel="1">
      <c r="A2603" t="s">
        <v>1166</v>
      </c>
      <c r="B2603" t="s">
        <v>1764</v>
      </c>
      <c r="C2603" s="1">
        <v>846352</v>
      </c>
      <c r="E2603" s="1">
        <v>498719</v>
      </c>
      <c r="F2603" s="26">
        <v>366110</v>
      </c>
      <c r="G2603" s="1">
        <v>366110</v>
      </c>
      <c r="H2603" s="2" t="str">
        <f t="shared" si="531"/>
        <v/>
      </c>
      <c r="I2603" s="2">
        <f t="shared" si="532"/>
        <v>0.73410076616290942</v>
      </c>
      <c r="J2603" s="10" t="e">
        <f t="shared" si="533"/>
        <v>#N/A</v>
      </c>
      <c r="K2603" s="9" t="e">
        <f t="shared" si="534"/>
        <v>#N/A</v>
      </c>
      <c r="L2603" s="8" t="e">
        <f t="shared" si="535"/>
        <v>#N/A</v>
      </c>
      <c r="AZ2603" t="s">
        <v>1166</v>
      </c>
      <c r="BA2603" t="s">
        <v>1764</v>
      </c>
      <c r="BC2603" s="43">
        <v>47</v>
      </c>
      <c r="BD2603" s="46">
        <v>157</v>
      </c>
      <c r="BE2603" s="49">
        <f t="shared" si="536"/>
        <v>47157</v>
      </c>
      <c r="BG2603" s="7" t="s">
        <v>481</v>
      </c>
    </row>
    <row r="2604" spans="1:59" hidden="1" outlineLevel="1">
      <c r="A2604" t="s">
        <v>425</v>
      </c>
      <c r="B2604" t="s">
        <v>1764</v>
      </c>
      <c r="C2604" s="1">
        <v>14568</v>
      </c>
      <c r="E2604" s="1">
        <v>9797</v>
      </c>
      <c r="F2604" s="26">
        <v>7044</v>
      </c>
      <c r="G2604" s="1">
        <v>7044</v>
      </c>
      <c r="H2604" s="2" t="str">
        <f t="shared" si="531"/>
        <v/>
      </c>
      <c r="I2604" s="2">
        <f t="shared" si="532"/>
        <v>0.71899561090129627</v>
      </c>
      <c r="J2604" s="10" t="e">
        <f t="shared" si="533"/>
        <v>#N/A</v>
      </c>
      <c r="K2604" s="9" t="e">
        <f t="shared" si="534"/>
        <v>#N/A</v>
      </c>
      <c r="L2604" s="8" t="e">
        <f t="shared" si="535"/>
        <v>#N/A</v>
      </c>
      <c r="AZ2604" t="s">
        <v>425</v>
      </c>
      <c r="BA2604" t="s">
        <v>1764</v>
      </c>
      <c r="BC2604" s="43">
        <v>47</v>
      </c>
      <c r="BD2604" s="46">
        <v>159</v>
      </c>
      <c r="BE2604" s="49">
        <f t="shared" si="536"/>
        <v>47159</v>
      </c>
      <c r="BG2604" s="7" t="s">
        <v>481</v>
      </c>
    </row>
    <row r="2605" spans="1:59" hidden="1" outlineLevel="1">
      <c r="A2605" t="s">
        <v>2057</v>
      </c>
      <c r="B2605" t="s">
        <v>1764</v>
      </c>
      <c r="C2605" s="1">
        <v>10195</v>
      </c>
      <c r="E2605" s="1">
        <v>5764</v>
      </c>
      <c r="F2605" s="26">
        <v>4323</v>
      </c>
      <c r="G2605" s="1">
        <v>4323</v>
      </c>
      <c r="H2605" s="2" t="str">
        <f t="shared" si="531"/>
        <v/>
      </c>
      <c r="I2605" s="2">
        <f t="shared" si="532"/>
        <v>0.75</v>
      </c>
      <c r="J2605" s="10" t="e">
        <f t="shared" si="533"/>
        <v>#N/A</v>
      </c>
      <c r="K2605" s="9" t="e">
        <f t="shared" si="534"/>
        <v>#N/A</v>
      </c>
      <c r="L2605" s="8" t="e">
        <f t="shared" si="535"/>
        <v>#N/A</v>
      </c>
      <c r="AZ2605" t="s">
        <v>2057</v>
      </c>
      <c r="BA2605" t="s">
        <v>1764</v>
      </c>
      <c r="BC2605" s="43">
        <v>47</v>
      </c>
      <c r="BD2605" s="46">
        <v>161</v>
      </c>
      <c r="BE2605" s="49">
        <f t="shared" si="536"/>
        <v>47161</v>
      </c>
      <c r="BG2605" s="7" t="s">
        <v>481</v>
      </c>
    </row>
    <row r="2606" spans="1:59" hidden="1" outlineLevel="1">
      <c r="A2606" t="s">
        <v>2455</v>
      </c>
      <c r="B2606" t="s">
        <v>1764</v>
      </c>
      <c r="C2606" s="1">
        <v>147031</v>
      </c>
      <c r="E2606" s="1">
        <v>72494</v>
      </c>
      <c r="F2606" s="26">
        <v>56980</v>
      </c>
      <c r="G2606" s="1">
        <v>56980</v>
      </c>
      <c r="H2606" s="2" t="str">
        <f t="shared" si="531"/>
        <v/>
      </c>
      <c r="I2606" s="2">
        <f t="shared" si="532"/>
        <v>0.78599608243440833</v>
      </c>
      <c r="J2606" s="10" t="e">
        <f t="shared" si="533"/>
        <v>#N/A</v>
      </c>
      <c r="K2606" s="9" t="e">
        <f t="shared" si="534"/>
        <v>#N/A</v>
      </c>
      <c r="L2606" s="8" t="e">
        <f t="shared" si="535"/>
        <v>#N/A</v>
      </c>
      <c r="AZ2606" t="s">
        <v>2455</v>
      </c>
      <c r="BA2606" t="s">
        <v>1764</v>
      </c>
      <c r="BC2606" s="43">
        <v>47</v>
      </c>
      <c r="BD2606" s="46">
        <v>163</v>
      </c>
      <c r="BE2606" s="49">
        <f t="shared" si="536"/>
        <v>47163</v>
      </c>
      <c r="BG2606" s="7" t="s">
        <v>481</v>
      </c>
    </row>
    <row r="2607" spans="1:59" hidden="1" outlineLevel="1">
      <c r="A2607" t="s">
        <v>1521</v>
      </c>
      <c r="B2607" t="s">
        <v>1764</v>
      </c>
      <c r="C2607" s="1">
        <v>108184</v>
      </c>
      <c r="E2607" s="1">
        <v>52600</v>
      </c>
      <c r="F2607" s="26">
        <v>42132</v>
      </c>
      <c r="G2607" s="1">
        <v>42132</v>
      </c>
      <c r="H2607" s="2" t="str">
        <f t="shared" si="531"/>
        <v/>
      </c>
      <c r="I2607" s="2">
        <f t="shared" si="532"/>
        <v>0.80098859315589355</v>
      </c>
      <c r="J2607" s="10" t="e">
        <f t="shared" si="533"/>
        <v>#N/A</v>
      </c>
      <c r="K2607" s="9" t="e">
        <f t="shared" si="534"/>
        <v>#N/A</v>
      </c>
      <c r="L2607" s="8" t="e">
        <f t="shared" si="535"/>
        <v>#N/A</v>
      </c>
      <c r="AZ2607" t="s">
        <v>1521</v>
      </c>
      <c r="BA2607" t="s">
        <v>1764</v>
      </c>
      <c r="BC2607" s="43">
        <v>47</v>
      </c>
      <c r="BD2607" s="46">
        <v>165</v>
      </c>
      <c r="BE2607" s="49">
        <f t="shared" si="536"/>
        <v>47165</v>
      </c>
      <c r="BG2607" s="7" t="s">
        <v>481</v>
      </c>
    </row>
    <row r="2608" spans="1:59" hidden="1" outlineLevel="1">
      <c r="A2608" t="s">
        <v>1730</v>
      </c>
      <c r="B2608" t="s">
        <v>1764</v>
      </c>
      <c r="C2608" s="1">
        <v>39467</v>
      </c>
      <c r="E2608" s="1">
        <v>19403</v>
      </c>
      <c r="F2608" s="26">
        <v>13717</v>
      </c>
      <c r="G2608" s="1">
        <v>13717</v>
      </c>
      <c r="H2608" s="2" t="str">
        <f t="shared" si="531"/>
        <v/>
      </c>
      <c r="I2608" s="2">
        <f t="shared" si="532"/>
        <v>0.70695253311343609</v>
      </c>
      <c r="J2608" s="10" t="e">
        <f t="shared" si="533"/>
        <v>#N/A</v>
      </c>
      <c r="K2608" s="9" t="e">
        <f t="shared" si="534"/>
        <v>#N/A</v>
      </c>
      <c r="L2608" s="8" t="e">
        <f t="shared" si="535"/>
        <v>#N/A</v>
      </c>
      <c r="AZ2608" t="s">
        <v>1730</v>
      </c>
      <c r="BA2608" t="s">
        <v>1764</v>
      </c>
      <c r="BC2608" s="43">
        <v>47</v>
      </c>
      <c r="BD2608" s="46">
        <v>167</v>
      </c>
      <c r="BE2608" s="49">
        <f t="shared" si="536"/>
        <v>47167</v>
      </c>
      <c r="BG2608" s="7" t="s">
        <v>481</v>
      </c>
    </row>
    <row r="2609" spans="1:59" hidden="1" outlineLevel="1">
      <c r="A2609" t="s">
        <v>2609</v>
      </c>
      <c r="B2609" t="s">
        <v>1764</v>
      </c>
      <c r="C2609" s="1">
        <v>5994</v>
      </c>
      <c r="E2609" s="1">
        <v>3915</v>
      </c>
      <c r="F2609" s="26">
        <v>2664</v>
      </c>
      <c r="G2609" s="1">
        <v>2664</v>
      </c>
      <c r="H2609" s="2" t="str">
        <f t="shared" si="531"/>
        <v/>
      </c>
      <c r="I2609" s="2">
        <f t="shared" si="532"/>
        <v>0.68045977011494252</v>
      </c>
      <c r="J2609" s="10" t="e">
        <f t="shared" si="533"/>
        <v>#N/A</v>
      </c>
      <c r="K2609" s="9" t="e">
        <f t="shared" si="534"/>
        <v>#N/A</v>
      </c>
      <c r="L2609" s="8" t="e">
        <f t="shared" si="535"/>
        <v>#N/A</v>
      </c>
      <c r="AZ2609" t="s">
        <v>2609</v>
      </c>
      <c r="BA2609" t="s">
        <v>1764</v>
      </c>
      <c r="BC2609" s="43">
        <v>47</v>
      </c>
      <c r="BD2609" s="46">
        <v>169</v>
      </c>
      <c r="BE2609" s="49">
        <f t="shared" si="536"/>
        <v>47169</v>
      </c>
      <c r="BG2609" s="7" t="s">
        <v>481</v>
      </c>
    </row>
    <row r="2610" spans="1:59" hidden="1" outlineLevel="1">
      <c r="A2610" t="s">
        <v>2727</v>
      </c>
      <c r="B2610" t="s">
        <v>1764</v>
      </c>
      <c r="C2610" s="1">
        <v>16839</v>
      </c>
      <c r="E2610" s="1">
        <v>8973</v>
      </c>
      <c r="F2610" s="26">
        <v>6447</v>
      </c>
      <c r="G2610" s="1">
        <v>6447</v>
      </c>
      <c r="H2610" s="2" t="str">
        <f t="shared" si="531"/>
        <v/>
      </c>
      <c r="I2610" s="2">
        <f t="shared" si="532"/>
        <v>0.71848879973253088</v>
      </c>
      <c r="J2610" s="10" t="e">
        <f t="shared" si="533"/>
        <v>#N/A</v>
      </c>
      <c r="K2610" s="9" t="e">
        <f t="shared" si="534"/>
        <v>#N/A</v>
      </c>
      <c r="L2610" s="8" t="e">
        <f t="shared" si="535"/>
        <v>#N/A</v>
      </c>
      <c r="AZ2610" t="s">
        <v>2727</v>
      </c>
      <c r="BA2610" t="s">
        <v>1764</v>
      </c>
      <c r="BC2610" s="43">
        <v>47</v>
      </c>
      <c r="BD2610" s="46">
        <v>171</v>
      </c>
      <c r="BE2610" s="49">
        <f t="shared" si="536"/>
        <v>47171</v>
      </c>
      <c r="BG2610" s="7" t="s">
        <v>481</v>
      </c>
    </row>
    <row r="2611" spans="1:59" hidden="1" outlineLevel="1">
      <c r="A2611" t="s">
        <v>1161</v>
      </c>
      <c r="B2611" t="s">
        <v>1764</v>
      </c>
      <c r="C2611" s="1">
        <v>14201</v>
      </c>
      <c r="E2611" s="1">
        <v>9025</v>
      </c>
      <c r="F2611" s="26">
        <v>5354</v>
      </c>
      <c r="G2611" s="1">
        <v>5354</v>
      </c>
      <c r="H2611" s="2" t="str">
        <f t="shared" si="531"/>
        <v/>
      </c>
      <c r="I2611" s="2">
        <f t="shared" si="532"/>
        <v>0.59324099722991686</v>
      </c>
      <c r="J2611" s="10" t="e">
        <f t="shared" si="533"/>
        <v>#N/A</v>
      </c>
      <c r="K2611" s="9" t="e">
        <f t="shared" si="534"/>
        <v>#N/A</v>
      </c>
      <c r="L2611" s="8" t="e">
        <f t="shared" si="535"/>
        <v>#N/A</v>
      </c>
      <c r="AZ2611" t="s">
        <v>1161</v>
      </c>
      <c r="BA2611" t="s">
        <v>1764</v>
      </c>
      <c r="BC2611" s="43">
        <v>47</v>
      </c>
      <c r="BD2611" s="46">
        <v>173</v>
      </c>
      <c r="BE2611" s="49">
        <f t="shared" si="536"/>
        <v>47173</v>
      </c>
      <c r="BG2611" s="7" t="s">
        <v>481</v>
      </c>
    </row>
    <row r="2612" spans="1:59" hidden="1" outlineLevel="1">
      <c r="A2612" t="s">
        <v>2349</v>
      </c>
      <c r="B2612" t="s">
        <v>1764</v>
      </c>
      <c r="C2612" s="1">
        <v>4999</v>
      </c>
      <c r="E2612" s="1">
        <v>3420</v>
      </c>
      <c r="F2612" s="26">
        <v>2080</v>
      </c>
      <c r="G2612" s="1">
        <v>2080</v>
      </c>
      <c r="H2612" s="2" t="str">
        <f t="shared" si="531"/>
        <v/>
      </c>
      <c r="I2612" s="2">
        <f t="shared" si="532"/>
        <v>0.60818713450292394</v>
      </c>
      <c r="J2612" s="10" t="e">
        <f t="shared" si="533"/>
        <v>#N/A</v>
      </c>
      <c r="K2612" s="9" t="e">
        <f t="shared" si="534"/>
        <v>#N/A</v>
      </c>
      <c r="L2612" s="8" t="e">
        <f t="shared" si="535"/>
        <v>#N/A</v>
      </c>
      <c r="AZ2612" t="s">
        <v>2349</v>
      </c>
      <c r="BA2612" t="s">
        <v>1764</v>
      </c>
      <c r="BC2612" s="43">
        <v>47</v>
      </c>
      <c r="BD2612" s="46">
        <v>175</v>
      </c>
      <c r="BE2612" s="49">
        <f t="shared" si="536"/>
        <v>47175</v>
      </c>
      <c r="BG2612" s="7" t="s">
        <v>481</v>
      </c>
    </row>
    <row r="2613" spans="1:59" hidden="1" outlineLevel="1">
      <c r="A2613" t="s">
        <v>1370</v>
      </c>
      <c r="B2613" t="s">
        <v>1764</v>
      </c>
      <c r="C2613" s="1">
        <v>33796</v>
      </c>
      <c r="E2613" s="1">
        <v>17616</v>
      </c>
      <c r="F2613" s="26">
        <v>12355</v>
      </c>
      <c r="G2613" s="1">
        <v>12355</v>
      </c>
      <c r="H2613" s="2" t="str">
        <f t="shared" si="531"/>
        <v/>
      </c>
      <c r="I2613" s="2">
        <f t="shared" si="532"/>
        <v>0.70135104450499541</v>
      </c>
      <c r="J2613" s="10" t="e">
        <f t="shared" si="533"/>
        <v>#N/A</v>
      </c>
      <c r="K2613" s="9" t="e">
        <f t="shared" si="534"/>
        <v>#N/A</v>
      </c>
      <c r="L2613" s="8" t="e">
        <f t="shared" si="535"/>
        <v>#N/A</v>
      </c>
      <c r="AZ2613" t="s">
        <v>1370</v>
      </c>
      <c r="BA2613" t="s">
        <v>1764</v>
      </c>
      <c r="BC2613" s="43">
        <v>47</v>
      </c>
      <c r="BD2613" s="46">
        <v>177</v>
      </c>
      <c r="BE2613" s="49">
        <f t="shared" si="536"/>
        <v>47177</v>
      </c>
      <c r="BG2613" s="7" t="s">
        <v>481</v>
      </c>
    </row>
    <row r="2614" spans="1:59" hidden="1" outlineLevel="1">
      <c r="A2614" t="s">
        <v>1297</v>
      </c>
      <c r="B2614" t="s">
        <v>1764</v>
      </c>
      <c r="C2614" s="1">
        <v>95359</v>
      </c>
      <c r="E2614" s="1">
        <v>45354</v>
      </c>
      <c r="F2614" s="26">
        <v>35483</v>
      </c>
      <c r="G2614" s="1">
        <v>35483</v>
      </c>
      <c r="H2614" s="2" t="str">
        <f t="shared" si="531"/>
        <v/>
      </c>
      <c r="I2614" s="2">
        <f t="shared" si="532"/>
        <v>0.78235657273889847</v>
      </c>
      <c r="J2614" s="10" t="e">
        <f t="shared" si="533"/>
        <v>#N/A</v>
      </c>
      <c r="K2614" s="9" t="e">
        <f t="shared" si="534"/>
        <v>#N/A</v>
      </c>
      <c r="L2614" s="8" t="e">
        <f t="shared" si="535"/>
        <v>#N/A</v>
      </c>
      <c r="AZ2614" t="s">
        <v>1297</v>
      </c>
      <c r="BA2614" t="s">
        <v>1764</v>
      </c>
      <c r="BC2614" s="43">
        <v>47</v>
      </c>
      <c r="BD2614" s="46">
        <v>179</v>
      </c>
      <c r="BE2614" s="49">
        <f t="shared" si="536"/>
        <v>47179</v>
      </c>
      <c r="BG2614" s="7" t="s">
        <v>481</v>
      </c>
    </row>
    <row r="2615" spans="1:59" hidden="1" outlineLevel="1">
      <c r="A2615" t="s">
        <v>1156</v>
      </c>
      <c r="B2615" t="s">
        <v>1764</v>
      </c>
      <c r="C2615" s="1">
        <v>15318</v>
      </c>
      <c r="E2615" s="1">
        <v>8147</v>
      </c>
      <c r="F2615" s="26">
        <v>5266</v>
      </c>
      <c r="G2615" s="1">
        <v>5266</v>
      </c>
      <c r="H2615" s="2" t="str">
        <f t="shared" si="531"/>
        <v/>
      </c>
      <c r="I2615" s="2">
        <f t="shared" si="532"/>
        <v>0.64637289799926356</v>
      </c>
      <c r="J2615" s="10" t="e">
        <f t="shared" si="533"/>
        <v>#N/A</v>
      </c>
      <c r="K2615" s="9" t="e">
        <f t="shared" si="534"/>
        <v>#N/A</v>
      </c>
      <c r="L2615" s="8" t="e">
        <f t="shared" si="535"/>
        <v>#N/A</v>
      </c>
      <c r="AZ2615" t="s">
        <v>1156</v>
      </c>
      <c r="BA2615" t="s">
        <v>1764</v>
      </c>
      <c r="BC2615" s="43">
        <v>47</v>
      </c>
      <c r="BD2615" s="46">
        <v>181</v>
      </c>
      <c r="BE2615" s="49">
        <f t="shared" si="536"/>
        <v>47181</v>
      </c>
      <c r="BG2615" s="7" t="s">
        <v>481</v>
      </c>
    </row>
    <row r="2616" spans="1:59" hidden="1" outlineLevel="1">
      <c r="A2616" t="s">
        <v>2350</v>
      </c>
      <c r="B2616" t="s">
        <v>1764</v>
      </c>
      <c r="C2616" s="1">
        <v>32274</v>
      </c>
      <c r="E2616" s="1">
        <v>16215</v>
      </c>
      <c r="F2616" s="26">
        <v>11869</v>
      </c>
      <c r="G2616" s="1">
        <v>11869</v>
      </c>
      <c r="H2616" s="2" t="str">
        <f t="shared" si="531"/>
        <v/>
      </c>
      <c r="I2616" s="2">
        <f t="shared" si="532"/>
        <v>0.73197656490903484</v>
      </c>
      <c r="J2616" s="10" t="e">
        <f t="shared" si="533"/>
        <v>#N/A</v>
      </c>
      <c r="K2616" s="9" t="e">
        <f t="shared" si="534"/>
        <v>#N/A</v>
      </c>
      <c r="L2616" s="8" t="e">
        <f t="shared" si="535"/>
        <v>#N/A</v>
      </c>
      <c r="AZ2616" t="s">
        <v>2350</v>
      </c>
      <c r="BA2616" t="s">
        <v>1764</v>
      </c>
      <c r="BC2616" s="43">
        <v>47</v>
      </c>
      <c r="BD2616" s="46">
        <v>183</v>
      </c>
      <c r="BE2616" s="49">
        <f t="shared" si="536"/>
        <v>47183</v>
      </c>
      <c r="BG2616" s="7" t="s">
        <v>481</v>
      </c>
    </row>
    <row r="2617" spans="1:59" hidden="1" outlineLevel="1">
      <c r="A2617" t="s">
        <v>1103</v>
      </c>
      <c r="B2617" t="s">
        <v>1764</v>
      </c>
      <c r="C2617" s="1">
        <v>20497</v>
      </c>
      <c r="E2617" s="1">
        <v>11229</v>
      </c>
      <c r="F2617" s="26">
        <v>7074</v>
      </c>
      <c r="G2617" s="1">
        <v>7074</v>
      </c>
      <c r="H2617" s="2" t="str">
        <f t="shared" si="531"/>
        <v/>
      </c>
      <c r="I2617" s="2">
        <f t="shared" si="532"/>
        <v>0.62997595511621696</v>
      </c>
      <c r="J2617" s="10" t="e">
        <f t="shared" si="533"/>
        <v>#N/A</v>
      </c>
      <c r="K2617" s="9" t="e">
        <f t="shared" si="534"/>
        <v>#N/A</v>
      </c>
      <c r="L2617" s="8" t="e">
        <f t="shared" si="535"/>
        <v>#N/A</v>
      </c>
      <c r="AZ2617" t="s">
        <v>1103</v>
      </c>
      <c r="BA2617" t="s">
        <v>1764</v>
      </c>
      <c r="BC2617" s="43">
        <v>47</v>
      </c>
      <c r="BD2617" s="46">
        <v>185</v>
      </c>
      <c r="BE2617" s="49">
        <f t="shared" si="536"/>
        <v>47185</v>
      </c>
      <c r="BG2617" s="7" t="s">
        <v>481</v>
      </c>
    </row>
    <row r="2618" spans="1:59" hidden="1" outlineLevel="1">
      <c r="A2618" t="s">
        <v>1951</v>
      </c>
      <c r="B2618" t="s">
        <v>1764</v>
      </c>
      <c r="C2618" s="1">
        <v>88252</v>
      </c>
      <c r="E2618" s="1">
        <v>51756</v>
      </c>
      <c r="F2618" s="26">
        <v>40195</v>
      </c>
      <c r="G2618" s="1">
        <v>40195</v>
      </c>
      <c r="H2618" s="2" t="str">
        <f t="shared" si="531"/>
        <v/>
      </c>
      <c r="I2618" s="2">
        <f t="shared" si="532"/>
        <v>0.77662493237499031</v>
      </c>
      <c r="J2618" s="10" t="e">
        <f t="shared" si="533"/>
        <v>#N/A</v>
      </c>
      <c r="K2618" s="9" t="e">
        <f t="shared" si="534"/>
        <v>#N/A</v>
      </c>
      <c r="L2618" s="8" t="e">
        <f t="shared" si="535"/>
        <v>#N/A</v>
      </c>
      <c r="AZ2618" t="s">
        <v>1951</v>
      </c>
      <c r="BA2618" t="s">
        <v>1764</v>
      </c>
      <c r="BC2618" s="43">
        <v>47</v>
      </c>
      <c r="BD2618" s="46">
        <v>187</v>
      </c>
      <c r="BE2618" s="49">
        <f t="shared" si="536"/>
        <v>47187</v>
      </c>
      <c r="BG2618" s="7" t="s">
        <v>481</v>
      </c>
    </row>
    <row r="2619" spans="1:59" hidden="1" outlineLevel="1">
      <c r="A2619" t="s">
        <v>1102</v>
      </c>
      <c r="B2619" t="s">
        <v>1764</v>
      </c>
      <c r="C2619" s="1">
        <v>71087</v>
      </c>
      <c r="E2619" s="1">
        <v>36887</v>
      </c>
      <c r="F2619" s="26">
        <v>29903</v>
      </c>
      <c r="G2619" s="1">
        <v>29903</v>
      </c>
      <c r="H2619" s="2" t="str">
        <f t="shared" si="531"/>
        <v/>
      </c>
      <c r="I2619" s="2">
        <f t="shared" si="532"/>
        <v>0.81066500393092422</v>
      </c>
      <c r="J2619" s="10" t="e">
        <f t="shared" si="533"/>
        <v>#N/A</v>
      </c>
      <c r="K2619" s="9" t="e">
        <f t="shared" si="534"/>
        <v>#N/A</v>
      </c>
      <c r="L2619" s="8" t="e">
        <f t="shared" si="535"/>
        <v>#N/A</v>
      </c>
      <c r="AZ2619" t="s">
        <v>1102</v>
      </c>
      <c r="BA2619" t="s">
        <v>1764</v>
      </c>
      <c r="BC2619" s="43">
        <v>47</v>
      </c>
      <c r="BD2619" s="46">
        <v>189</v>
      </c>
      <c r="BE2619" s="49">
        <f t="shared" si="536"/>
        <v>47189</v>
      </c>
      <c r="BG2619" s="7" t="s">
        <v>481</v>
      </c>
    </row>
    <row r="2620" spans="1:59" collapsed="1">
      <c r="A2620" t="s">
        <v>1420</v>
      </c>
      <c r="B2620" t="s">
        <v>1301</v>
      </c>
      <c r="C2620" s="1">
        <v>5049742</v>
      </c>
      <c r="D2620" s="66">
        <v>3778000</v>
      </c>
      <c r="E2620" s="26">
        <f>SUM(E2525:E2619)</f>
        <v>2726449</v>
      </c>
      <c r="F2620" s="26">
        <f>SUM(F2525:F2619)</f>
        <v>1982638</v>
      </c>
      <c r="G2620" s="1">
        <v>1982638</v>
      </c>
      <c r="H2620" s="2">
        <f t="shared" si="531"/>
        <v>0.52478507146638431</v>
      </c>
      <c r="I2620" s="2">
        <f t="shared" si="532"/>
        <v>0.72718690135043784</v>
      </c>
      <c r="J2620" s="10" t="e">
        <f t="shared" si="533"/>
        <v>#N/A</v>
      </c>
      <c r="K2620" s="9" t="e">
        <f t="shared" si="534"/>
        <v>#N/A</v>
      </c>
      <c r="L2620" s="8" t="e">
        <f t="shared" si="535"/>
        <v>#N/A</v>
      </c>
      <c r="AZ2620" t="s">
        <v>1420</v>
      </c>
      <c r="BA2620" t="s">
        <v>1301</v>
      </c>
      <c r="BC2620" s="43">
        <v>47</v>
      </c>
      <c r="BD2620" s="46"/>
      <c r="BE2620" s="43">
        <v>47</v>
      </c>
      <c r="BG2620" s="7" t="s">
        <v>346</v>
      </c>
    </row>
    <row r="2621" spans="1:59">
      <c r="H2621" s="2"/>
      <c r="I2621" s="2"/>
      <c r="L2621" s="8"/>
      <c r="BC2621" s="43"/>
      <c r="BD2621" s="46"/>
    </row>
    <row r="2622" spans="1:59" hidden="1" outlineLevel="1">
      <c r="A2622" t="s">
        <v>1228</v>
      </c>
      <c r="B2622" t="s">
        <v>2212</v>
      </c>
      <c r="C2622" s="1">
        <v>48618</v>
      </c>
      <c r="E2622" s="1">
        <v>20747</v>
      </c>
      <c r="G2622" s="1">
        <v>14466</v>
      </c>
      <c r="H2622" s="2" t="str">
        <f t="shared" si="531"/>
        <v/>
      </c>
      <c r="I2622" s="2">
        <f t="shared" si="532"/>
        <v>0.69725743480985203</v>
      </c>
      <c r="J2622" s="10" t="e">
        <f t="shared" ref="J2622:J2685" si="537">RANK(Q2622,Q2622:AO2622)</f>
        <v>#N/A</v>
      </c>
      <c r="K2622" s="9" t="e">
        <f t="shared" ref="K2622:K2685" si="538">RANK(R2622,Q2622:AO2622)</f>
        <v>#N/A</v>
      </c>
      <c r="L2622" s="8" t="e">
        <f t="shared" ref="L2622:L2685" si="539">RANK(S2622,Q2622:AO2622)</f>
        <v>#N/A</v>
      </c>
      <c r="AZ2622" t="s">
        <v>1228</v>
      </c>
      <c r="BA2622" t="s">
        <v>2212</v>
      </c>
      <c r="BC2622" s="43">
        <v>48</v>
      </c>
      <c r="BD2622" s="46">
        <v>1</v>
      </c>
      <c r="BE2622" s="49">
        <f t="shared" ref="BE2622:BE2685" si="540">BC2622*1000+BD2622</f>
        <v>48001</v>
      </c>
      <c r="BG2622" s="7" t="s">
        <v>481</v>
      </c>
    </row>
    <row r="2623" spans="1:59" hidden="1" outlineLevel="1">
      <c r="A2623" t="s">
        <v>2821</v>
      </c>
      <c r="B2623" t="s">
        <v>2212</v>
      </c>
      <c r="C2623" s="1">
        <v>14324</v>
      </c>
      <c r="E2623" s="1">
        <v>6057</v>
      </c>
      <c r="G2623" s="1">
        <v>4228</v>
      </c>
      <c r="H2623" s="2" t="str">
        <f t="shared" si="531"/>
        <v/>
      </c>
      <c r="I2623" s="2">
        <f t="shared" si="532"/>
        <v>0.69803533102195803</v>
      </c>
      <c r="J2623" s="10" t="e">
        <f t="shared" si="537"/>
        <v>#N/A</v>
      </c>
      <c r="K2623" s="9" t="e">
        <f t="shared" si="538"/>
        <v>#N/A</v>
      </c>
      <c r="L2623" s="8" t="e">
        <f t="shared" si="539"/>
        <v>#N/A</v>
      </c>
      <c r="AZ2623" t="s">
        <v>2821</v>
      </c>
      <c r="BA2623" t="s">
        <v>2212</v>
      </c>
      <c r="BC2623" s="43">
        <v>48</v>
      </c>
      <c r="BD2623" s="46">
        <v>3</v>
      </c>
      <c r="BE2623" s="49">
        <f t="shared" si="540"/>
        <v>48003</v>
      </c>
      <c r="BG2623" s="7" t="s">
        <v>481</v>
      </c>
    </row>
    <row r="2624" spans="1:59" hidden="1" outlineLevel="1">
      <c r="A2624" t="s">
        <v>540</v>
      </c>
      <c r="B2624" t="s">
        <v>2212</v>
      </c>
      <c r="C2624" s="1">
        <v>72300</v>
      </c>
      <c r="E2624" s="1">
        <v>35811</v>
      </c>
      <c r="G2624" s="1">
        <v>26281</v>
      </c>
      <c r="H2624" s="2" t="str">
        <f t="shared" si="531"/>
        <v/>
      </c>
      <c r="I2624" s="2">
        <f t="shared" si="532"/>
        <v>0.73388065119655976</v>
      </c>
      <c r="J2624" s="10" t="e">
        <f t="shared" si="537"/>
        <v>#N/A</v>
      </c>
      <c r="K2624" s="9" t="e">
        <f t="shared" si="538"/>
        <v>#N/A</v>
      </c>
      <c r="L2624" s="8" t="e">
        <f t="shared" si="539"/>
        <v>#N/A</v>
      </c>
      <c r="AZ2624" t="s">
        <v>540</v>
      </c>
      <c r="BA2624" t="s">
        <v>2212</v>
      </c>
      <c r="BC2624" s="43">
        <v>48</v>
      </c>
      <c r="BD2624" s="46">
        <v>5</v>
      </c>
      <c r="BE2624" s="49">
        <f t="shared" si="540"/>
        <v>48005</v>
      </c>
      <c r="BG2624" s="7" t="s">
        <v>481</v>
      </c>
    </row>
    <row r="2625" spans="1:59" hidden="1" outlineLevel="1">
      <c r="A2625" t="s">
        <v>361</v>
      </c>
      <c r="B2625" t="s">
        <v>2212</v>
      </c>
      <c r="C2625" s="1">
        <v>18936</v>
      </c>
      <c r="E2625" s="1">
        <v>8814</v>
      </c>
      <c r="G2625" s="1">
        <v>6770</v>
      </c>
      <c r="H2625" s="2" t="str">
        <f t="shared" si="531"/>
        <v/>
      </c>
      <c r="I2625" s="2">
        <f t="shared" si="532"/>
        <v>0.76809621057408672</v>
      </c>
      <c r="J2625" s="10" t="e">
        <f t="shared" si="537"/>
        <v>#N/A</v>
      </c>
      <c r="K2625" s="9" t="e">
        <f t="shared" si="538"/>
        <v>#N/A</v>
      </c>
      <c r="L2625" s="8" t="e">
        <f t="shared" si="539"/>
        <v>#N/A</v>
      </c>
      <c r="AZ2625" t="s">
        <v>361</v>
      </c>
      <c r="BA2625" t="s">
        <v>2212</v>
      </c>
      <c r="BC2625" s="43">
        <v>48</v>
      </c>
      <c r="BD2625" s="46">
        <v>7</v>
      </c>
      <c r="BE2625" s="49">
        <f t="shared" si="540"/>
        <v>48007</v>
      </c>
      <c r="BG2625" s="7" t="s">
        <v>481</v>
      </c>
    </row>
    <row r="2626" spans="1:59" hidden="1" outlineLevel="1">
      <c r="A2626" t="s">
        <v>2200</v>
      </c>
      <c r="B2626" t="s">
        <v>2212</v>
      </c>
      <c r="C2626" s="1">
        <v>7728</v>
      </c>
      <c r="E2626" s="1">
        <v>5128</v>
      </c>
      <c r="G2626" s="1">
        <v>3967</v>
      </c>
      <c r="H2626" s="2" t="str">
        <f t="shared" ref="H2626:H2689" si="541">IF(D2626&gt;0,G2626/D2626,"")</f>
        <v/>
      </c>
      <c r="I2626" s="2">
        <f t="shared" si="532"/>
        <v>0.77359594383775354</v>
      </c>
      <c r="J2626" s="10" t="e">
        <f t="shared" si="537"/>
        <v>#N/A</v>
      </c>
      <c r="K2626" s="9" t="e">
        <f t="shared" si="538"/>
        <v>#N/A</v>
      </c>
      <c r="L2626" s="8" t="e">
        <f t="shared" si="539"/>
        <v>#N/A</v>
      </c>
      <c r="AZ2626" t="s">
        <v>2200</v>
      </c>
      <c r="BA2626" t="s">
        <v>2212</v>
      </c>
      <c r="BC2626" s="43">
        <v>48</v>
      </c>
      <c r="BD2626" s="46">
        <v>9</v>
      </c>
      <c r="BE2626" s="49">
        <f t="shared" si="540"/>
        <v>48009</v>
      </c>
      <c r="BG2626" s="7" t="s">
        <v>481</v>
      </c>
    </row>
    <row r="2627" spans="1:59" hidden="1" outlineLevel="1">
      <c r="A2627" t="s">
        <v>1414</v>
      </c>
      <c r="B2627" t="s">
        <v>2212</v>
      </c>
      <c r="C2627" s="1">
        <v>1930</v>
      </c>
      <c r="E2627" s="1">
        <v>1301</v>
      </c>
      <c r="G2627" s="1">
        <v>1028</v>
      </c>
      <c r="H2627" s="2" t="str">
        <f t="shared" si="541"/>
        <v/>
      </c>
      <c r="I2627" s="2">
        <f t="shared" ref="I2627:I2690" si="542">IF(E2627&gt;0,G2627/E2627,"")</f>
        <v>0.79016141429669484</v>
      </c>
      <c r="J2627" s="10" t="e">
        <f t="shared" si="537"/>
        <v>#N/A</v>
      </c>
      <c r="K2627" s="9" t="e">
        <f t="shared" si="538"/>
        <v>#N/A</v>
      </c>
      <c r="L2627" s="8" t="e">
        <f t="shared" si="539"/>
        <v>#N/A</v>
      </c>
      <c r="AZ2627" t="s">
        <v>1414</v>
      </c>
      <c r="BA2627" t="s">
        <v>2212</v>
      </c>
      <c r="BC2627" s="43">
        <v>48</v>
      </c>
      <c r="BD2627" s="46">
        <v>11</v>
      </c>
      <c r="BE2627" s="49">
        <f t="shared" si="540"/>
        <v>48011</v>
      </c>
      <c r="BG2627" s="7" t="s">
        <v>481</v>
      </c>
    </row>
    <row r="2628" spans="1:59" hidden="1" outlineLevel="1">
      <c r="A2628" t="s">
        <v>2347</v>
      </c>
      <c r="B2628" t="s">
        <v>2212</v>
      </c>
      <c r="C2628" s="1">
        <v>31540</v>
      </c>
      <c r="E2628" s="1">
        <v>15751</v>
      </c>
      <c r="G2628" s="1">
        <v>9658</v>
      </c>
      <c r="H2628" s="2" t="str">
        <f t="shared" si="541"/>
        <v/>
      </c>
      <c r="I2628" s="2">
        <f t="shared" si="542"/>
        <v>0.61316741794171803</v>
      </c>
      <c r="J2628" s="10" t="e">
        <f t="shared" si="537"/>
        <v>#N/A</v>
      </c>
      <c r="K2628" s="9" t="e">
        <f t="shared" si="538"/>
        <v>#N/A</v>
      </c>
      <c r="L2628" s="8" t="e">
        <f t="shared" si="539"/>
        <v>#N/A</v>
      </c>
      <c r="AZ2628" t="s">
        <v>2347</v>
      </c>
      <c r="BA2628" t="s">
        <v>2212</v>
      </c>
      <c r="BC2628" s="43">
        <v>48</v>
      </c>
      <c r="BD2628" s="46">
        <v>13</v>
      </c>
      <c r="BE2628" s="49">
        <f t="shared" si="540"/>
        <v>48013</v>
      </c>
      <c r="BG2628" s="7" t="s">
        <v>481</v>
      </c>
    </row>
    <row r="2629" spans="1:59" hidden="1" outlineLevel="1">
      <c r="A2629" t="s">
        <v>1491</v>
      </c>
      <c r="B2629" t="s">
        <v>2212</v>
      </c>
      <c r="C2629" s="1">
        <v>20643</v>
      </c>
      <c r="E2629" s="1">
        <v>10633</v>
      </c>
      <c r="G2629" s="1">
        <v>7890</v>
      </c>
      <c r="H2629" s="2" t="str">
        <f t="shared" si="541"/>
        <v/>
      </c>
      <c r="I2629" s="2">
        <f t="shared" si="542"/>
        <v>0.74202953070629174</v>
      </c>
      <c r="J2629" s="10" t="e">
        <f t="shared" si="537"/>
        <v>#N/A</v>
      </c>
      <c r="K2629" s="9" t="e">
        <f t="shared" si="538"/>
        <v>#N/A</v>
      </c>
      <c r="L2629" s="8" t="e">
        <f t="shared" si="539"/>
        <v>#N/A</v>
      </c>
      <c r="AZ2629" t="s">
        <v>1491</v>
      </c>
      <c r="BA2629" t="s">
        <v>2212</v>
      </c>
      <c r="BC2629" s="43">
        <v>48</v>
      </c>
      <c r="BD2629" s="46">
        <v>15</v>
      </c>
      <c r="BE2629" s="49">
        <f t="shared" si="540"/>
        <v>48015</v>
      </c>
      <c r="BG2629" s="7" t="s">
        <v>481</v>
      </c>
    </row>
    <row r="2630" spans="1:59" hidden="1" outlineLevel="1">
      <c r="A2630" t="s">
        <v>2111</v>
      </c>
      <c r="B2630" t="s">
        <v>2212</v>
      </c>
      <c r="C2630" s="1">
        <v>6757</v>
      </c>
      <c r="E2630" s="1">
        <v>3437</v>
      </c>
      <c r="G2630" s="1">
        <v>2365</v>
      </c>
      <c r="H2630" s="2" t="str">
        <f t="shared" si="541"/>
        <v/>
      </c>
      <c r="I2630" s="2">
        <f t="shared" si="542"/>
        <v>0.68810008728542338</v>
      </c>
      <c r="J2630" s="10" t="e">
        <f t="shared" si="537"/>
        <v>#N/A</v>
      </c>
      <c r="K2630" s="9" t="e">
        <f t="shared" si="538"/>
        <v>#N/A</v>
      </c>
      <c r="L2630" s="8" t="e">
        <f t="shared" si="539"/>
        <v>#N/A</v>
      </c>
      <c r="AZ2630" t="s">
        <v>2111</v>
      </c>
      <c r="BA2630" t="s">
        <v>2212</v>
      </c>
      <c r="BC2630" s="43">
        <v>48</v>
      </c>
      <c r="BD2630" s="46">
        <v>17</v>
      </c>
      <c r="BE2630" s="49">
        <f t="shared" si="540"/>
        <v>48017</v>
      </c>
      <c r="BG2630" s="7" t="s">
        <v>481</v>
      </c>
    </row>
    <row r="2631" spans="1:59" hidden="1" outlineLevel="1">
      <c r="A2631" t="s">
        <v>2368</v>
      </c>
      <c r="B2631" t="s">
        <v>2212</v>
      </c>
      <c r="C2631" s="1">
        <v>11159</v>
      </c>
      <c r="E2631" s="1">
        <v>6776</v>
      </c>
      <c r="G2631" s="1">
        <v>5322</v>
      </c>
      <c r="H2631" s="2" t="str">
        <f t="shared" si="541"/>
        <v/>
      </c>
      <c r="I2631" s="2">
        <f t="shared" si="542"/>
        <v>0.7854191263282172</v>
      </c>
      <c r="J2631" s="10" t="e">
        <f t="shared" si="537"/>
        <v>#N/A</v>
      </c>
      <c r="K2631" s="9" t="e">
        <f t="shared" si="538"/>
        <v>#N/A</v>
      </c>
      <c r="L2631" s="8" t="e">
        <f t="shared" si="539"/>
        <v>#N/A</v>
      </c>
      <c r="AZ2631" t="s">
        <v>2368</v>
      </c>
      <c r="BA2631" t="s">
        <v>2212</v>
      </c>
      <c r="BC2631" s="43">
        <v>48</v>
      </c>
      <c r="BD2631" s="46">
        <v>19</v>
      </c>
      <c r="BE2631" s="49">
        <f t="shared" si="540"/>
        <v>48019</v>
      </c>
      <c r="BG2631" s="7" t="s">
        <v>481</v>
      </c>
    </row>
    <row r="2632" spans="1:59" hidden="1" outlineLevel="1">
      <c r="A2632" t="s">
        <v>2369</v>
      </c>
      <c r="B2632" t="s">
        <v>2212</v>
      </c>
      <c r="C2632" s="1">
        <v>40036</v>
      </c>
      <c r="E2632" s="1">
        <v>20624</v>
      </c>
      <c r="G2632" s="1">
        <v>14474</v>
      </c>
      <c r="H2632" s="2" t="str">
        <f t="shared" si="541"/>
        <v/>
      </c>
      <c r="I2632" s="2">
        <f t="shared" si="542"/>
        <v>0.70180372381691236</v>
      </c>
      <c r="J2632" s="10" t="e">
        <f t="shared" si="537"/>
        <v>#N/A</v>
      </c>
      <c r="K2632" s="9" t="e">
        <f t="shared" si="538"/>
        <v>#N/A</v>
      </c>
      <c r="L2632" s="8" t="e">
        <f t="shared" si="539"/>
        <v>#N/A</v>
      </c>
      <c r="AZ2632" t="s">
        <v>2369</v>
      </c>
      <c r="BA2632" t="s">
        <v>2212</v>
      </c>
      <c r="BC2632" s="43">
        <v>48</v>
      </c>
      <c r="BD2632" s="46">
        <v>21</v>
      </c>
      <c r="BE2632" s="49">
        <f t="shared" si="540"/>
        <v>48021</v>
      </c>
      <c r="BG2632" s="7" t="s">
        <v>481</v>
      </c>
    </row>
    <row r="2633" spans="1:59" hidden="1" outlineLevel="1">
      <c r="A2633" t="s">
        <v>2204</v>
      </c>
      <c r="B2633" t="s">
        <v>2212</v>
      </c>
      <c r="C2633" s="1">
        <v>4255</v>
      </c>
      <c r="E2633" s="1">
        <v>3055</v>
      </c>
      <c r="G2633" s="1">
        <v>2132</v>
      </c>
      <c r="H2633" s="2" t="str">
        <f t="shared" si="541"/>
        <v/>
      </c>
      <c r="I2633" s="2">
        <f t="shared" si="542"/>
        <v>0.69787234042553192</v>
      </c>
      <c r="J2633" s="10" t="e">
        <f t="shared" si="537"/>
        <v>#N/A</v>
      </c>
      <c r="K2633" s="9" t="e">
        <f t="shared" si="538"/>
        <v>#N/A</v>
      </c>
      <c r="L2633" s="8" t="e">
        <f t="shared" si="539"/>
        <v>#N/A</v>
      </c>
      <c r="AZ2633" t="s">
        <v>2204</v>
      </c>
      <c r="BA2633" t="s">
        <v>2212</v>
      </c>
      <c r="BC2633" s="43">
        <v>48</v>
      </c>
      <c r="BD2633" s="46">
        <v>23</v>
      </c>
      <c r="BE2633" s="49">
        <f t="shared" si="540"/>
        <v>48023</v>
      </c>
      <c r="BG2633" s="7" t="s">
        <v>481</v>
      </c>
    </row>
    <row r="2634" spans="1:59" hidden="1" outlineLevel="1">
      <c r="A2634" t="s">
        <v>2654</v>
      </c>
      <c r="B2634" t="s">
        <v>2212</v>
      </c>
      <c r="C2634" s="1">
        <v>25513</v>
      </c>
      <c r="E2634" s="1">
        <v>15071</v>
      </c>
      <c r="G2634" s="1">
        <v>9108</v>
      </c>
      <c r="H2634" s="2" t="str">
        <f t="shared" si="541"/>
        <v/>
      </c>
      <c r="I2634" s="2">
        <f t="shared" si="542"/>
        <v>0.60433945988985471</v>
      </c>
      <c r="J2634" s="10" t="e">
        <f t="shared" si="537"/>
        <v>#N/A</v>
      </c>
      <c r="K2634" s="9" t="e">
        <f t="shared" si="538"/>
        <v>#N/A</v>
      </c>
      <c r="L2634" s="8" t="e">
        <f t="shared" si="539"/>
        <v>#N/A</v>
      </c>
      <c r="AZ2634" t="s">
        <v>2654</v>
      </c>
      <c r="BA2634" t="s">
        <v>2212</v>
      </c>
      <c r="BC2634" s="43">
        <v>48</v>
      </c>
      <c r="BD2634" s="46">
        <v>25</v>
      </c>
      <c r="BE2634" s="49">
        <f t="shared" si="540"/>
        <v>48025</v>
      </c>
      <c r="BG2634" s="7" t="s">
        <v>481</v>
      </c>
    </row>
    <row r="2635" spans="1:59" hidden="1" outlineLevel="1">
      <c r="A2635" t="s">
        <v>225</v>
      </c>
      <c r="B2635" t="s">
        <v>2212</v>
      </c>
      <c r="C2635" s="1">
        <v>192951</v>
      </c>
      <c r="E2635" s="1">
        <v>73966</v>
      </c>
      <c r="G2635" s="1">
        <v>55077</v>
      </c>
      <c r="H2635" s="2" t="str">
        <f t="shared" si="541"/>
        <v/>
      </c>
      <c r="I2635" s="2">
        <f t="shared" si="542"/>
        <v>0.74462590920152505</v>
      </c>
      <c r="J2635" s="10" t="e">
        <f t="shared" si="537"/>
        <v>#N/A</v>
      </c>
      <c r="K2635" s="9" t="e">
        <f t="shared" si="538"/>
        <v>#N/A</v>
      </c>
      <c r="L2635" s="8" t="e">
        <f t="shared" si="539"/>
        <v>#N/A</v>
      </c>
      <c r="AZ2635" t="s">
        <v>225</v>
      </c>
      <c r="BA2635" t="s">
        <v>2212</v>
      </c>
      <c r="BC2635" s="43">
        <v>48</v>
      </c>
      <c r="BD2635" s="46">
        <v>27</v>
      </c>
      <c r="BE2635" s="49">
        <f t="shared" si="540"/>
        <v>48027</v>
      </c>
      <c r="BG2635" s="7" t="s">
        <v>481</v>
      </c>
    </row>
    <row r="2636" spans="1:59" hidden="1" outlineLevel="1">
      <c r="A2636" t="s">
        <v>2655</v>
      </c>
      <c r="B2636" t="s">
        <v>2212</v>
      </c>
      <c r="C2636" s="1">
        <v>1231743</v>
      </c>
      <c r="E2636" s="1">
        <v>584335</v>
      </c>
      <c r="G2636" s="1">
        <v>415276</v>
      </c>
      <c r="H2636" s="2" t="str">
        <f t="shared" si="541"/>
        <v/>
      </c>
      <c r="I2636" s="2">
        <f t="shared" si="542"/>
        <v>0.71068137284263311</v>
      </c>
      <c r="J2636" s="10" t="e">
        <f t="shared" si="537"/>
        <v>#N/A</v>
      </c>
      <c r="K2636" s="9" t="e">
        <f t="shared" si="538"/>
        <v>#N/A</v>
      </c>
      <c r="L2636" s="8" t="e">
        <f t="shared" si="539"/>
        <v>#N/A</v>
      </c>
      <c r="AZ2636" t="s">
        <v>2655</v>
      </c>
      <c r="BA2636" t="s">
        <v>2212</v>
      </c>
      <c r="BC2636" s="43">
        <v>48</v>
      </c>
      <c r="BD2636" s="46">
        <v>29</v>
      </c>
      <c r="BE2636" s="49">
        <f t="shared" si="540"/>
        <v>48029</v>
      </c>
      <c r="BG2636" s="7" t="s">
        <v>481</v>
      </c>
    </row>
    <row r="2637" spans="1:59" hidden="1" outlineLevel="1">
      <c r="A2637" t="s">
        <v>2715</v>
      </c>
      <c r="B2637" t="s">
        <v>2212</v>
      </c>
      <c r="C2637" s="1">
        <v>6521</v>
      </c>
      <c r="E2637" s="1">
        <v>3831</v>
      </c>
      <c r="G2637" s="1">
        <v>3109</v>
      </c>
      <c r="H2637" s="2" t="str">
        <f t="shared" si="541"/>
        <v/>
      </c>
      <c r="I2637" s="2">
        <f t="shared" si="542"/>
        <v>0.81153745758287654</v>
      </c>
      <c r="J2637" s="10" t="e">
        <f t="shared" si="537"/>
        <v>#N/A</v>
      </c>
      <c r="K2637" s="9" t="e">
        <f t="shared" si="538"/>
        <v>#N/A</v>
      </c>
      <c r="L2637" s="8" t="e">
        <f t="shared" si="539"/>
        <v>#N/A</v>
      </c>
      <c r="AZ2637" t="s">
        <v>2715</v>
      </c>
      <c r="BA2637" t="s">
        <v>2212</v>
      </c>
      <c r="BC2637" s="43">
        <v>48</v>
      </c>
      <c r="BD2637" s="46">
        <v>31</v>
      </c>
      <c r="BE2637" s="49">
        <f t="shared" si="540"/>
        <v>48031</v>
      </c>
      <c r="BG2637" s="7" t="s">
        <v>481</v>
      </c>
    </row>
    <row r="2638" spans="1:59" hidden="1" outlineLevel="1">
      <c r="A2638" t="s">
        <v>2716</v>
      </c>
      <c r="B2638" t="s">
        <v>2212</v>
      </c>
      <c r="C2638" s="1">
        <v>720</v>
      </c>
      <c r="E2638" s="1">
        <v>501</v>
      </c>
      <c r="G2638" s="1">
        <v>378</v>
      </c>
      <c r="H2638" s="2" t="str">
        <f t="shared" si="541"/>
        <v/>
      </c>
      <c r="I2638" s="2">
        <f t="shared" si="542"/>
        <v>0.75449101796407181</v>
      </c>
      <c r="J2638" s="10" t="e">
        <f t="shared" si="537"/>
        <v>#N/A</v>
      </c>
      <c r="K2638" s="9" t="e">
        <f t="shared" si="538"/>
        <v>#N/A</v>
      </c>
      <c r="L2638" s="8" t="e">
        <f t="shared" si="539"/>
        <v>#N/A</v>
      </c>
      <c r="AZ2638" t="s">
        <v>2716</v>
      </c>
      <c r="BA2638" t="s">
        <v>2212</v>
      </c>
      <c r="BC2638" s="43">
        <v>48</v>
      </c>
      <c r="BD2638" s="46">
        <v>33</v>
      </c>
      <c r="BE2638" s="49">
        <f t="shared" si="540"/>
        <v>48033</v>
      </c>
      <c r="BG2638" s="7" t="s">
        <v>481</v>
      </c>
    </row>
    <row r="2639" spans="1:59" hidden="1" outlineLevel="1">
      <c r="A2639" t="s">
        <v>2612</v>
      </c>
      <c r="B2639" t="s">
        <v>2212</v>
      </c>
      <c r="C2639" s="1">
        <v>15429</v>
      </c>
      <c r="E2639" s="1">
        <v>8710</v>
      </c>
      <c r="G2639" s="1">
        <v>6489</v>
      </c>
      <c r="H2639" s="2" t="str">
        <f t="shared" si="541"/>
        <v/>
      </c>
      <c r="I2639" s="2">
        <f t="shared" si="542"/>
        <v>0.74500574052812862</v>
      </c>
      <c r="J2639" s="10" t="e">
        <f t="shared" si="537"/>
        <v>#N/A</v>
      </c>
      <c r="K2639" s="9" t="e">
        <f t="shared" si="538"/>
        <v>#N/A</v>
      </c>
      <c r="L2639" s="8" t="e">
        <f t="shared" si="539"/>
        <v>#N/A</v>
      </c>
      <c r="AZ2639" t="s">
        <v>2612</v>
      </c>
      <c r="BA2639" t="s">
        <v>2212</v>
      </c>
      <c r="BC2639" s="43">
        <v>48</v>
      </c>
      <c r="BD2639" s="46">
        <v>35</v>
      </c>
      <c r="BE2639" s="49">
        <f t="shared" si="540"/>
        <v>48035</v>
      </c>
      <c r="BG2639" s="7" t="s">
        <v>481</v>
      </c>
    </row>
    <row r="2640" spans="1:59" hidden="1" outlineLevel="1">
      <c r="A2640" t="s">
        <v>1082</v>
      </c>
      <c r="B2640" t="s">
        <v>2212</v>
      </c>
      <c r="C2640" s="1">
        <v>83605</v>
      </c>
      <c r="E2640" s="1">
        <v>43047</v>
      </c>
      <c r="G2640" s="1">
        <v>30365</v>
      </c>
      <c r="H2640" s="2" t="str">
        <f t="shared" si="541"/>
        <v/>
      </c>
      <c r="I2640" s="2">
        <f t="shared" si="542"/>
        <v>0.7053917810764978</v>
      </c>
      <c r="J2640" s="10" t="e">
        <f t="shared" si="537"/>
        <v>#N/A</v>
      </c>
      <c r="K2640" s="9" t="e">
        <f t="shared" si="538"/>
        <v>#N/A</v>
      </c>
      <c r="L2640" s="8" t="e">
        <f t="shared" si="539"/>
        <v>#N/A</v>
      </c>
      <c r="AZ2640" t="s">
        <v>1082</v>
      </c>
      <c r="BA2640" t="s">
        <v>2212</v>
      </c>
      <c r="BC2640" s="43">
        <v>48</v>
      </c>
      <c r="BD2640" s="46">
        <v>37</v>
      </c>
      <c r="BE2640" s="49">
        <f t="shared" si="540"/>
        <v>48037</v>
      </c>
      <c r="BG2640" s="7" t="s">
        <v>481</v>
      </c>
    </row>
    <row r="2641" spans="1:59" hidden="1" outlineLevel="1">
      <c r="A2641" t="s">
        <v>2586</v>
      </c>
      <c r="B2641" t="s">
        <v>2212</v>
      </c>
      <c r="C2641" s="1">
        <v>203275</v>
      </c>
      <c r="E2641" s="1">
        <v>95022</v>
      </c>
      <c r="G2641" s="1">
        <v>71467</v>
      </c>
      <c r="H2641" s="2" t="str">
        <f t="shared" si="541"/>
        <v/>
      </c>
      <c r="I2641" s="2">
        <f t="shared" si="542"/>
        <v>0.75211003767548568</v>
      </c>
      <c r="J2641" s="10" t="e">
        <f t="shared" si="537"/>
        <v>#N/A</v>
      </c>
      <c r="K2641" s="9" t="e">
        <f t="shared" si="538"/>
        <v>#N/A</v>
      </c>
      <c r="L2641" s="8" t="e">
        <f t="shared" si="539"/>
        <v>#N/A</v>
      </c>
      <c r="AZ2641" t="s">
        <v>2586</v>
      </c>
      <c r="BA2641" t="s">
        <v>2212</v>
      </c>
      <c r="BC2641" s="43">
        <v>48</v>
      </c>
      <c r="BD2641" s="46">
        <v>39</v>
      </c>
      <c r="BE2641" s="49">
        <f t="shared" si="540"/>
        <v>48039</v>
      </c>
      <c r="BG2641" s="7" t="s">
        <v>481</v>
      </c>
    </row>
    <row r="2642" spans="1:59" hidden="1" outlineLevel="1">
      <c r="A2642" t="s">
        <v>2465</v>
      </c>
      <c r="B2642" t="s">
        <v>2212</v>
      </c>
      <c r="C2642" s="1">
        <v>128841</v>
      </c>
      <c r="E2642" s="1">
        <v>60915</v>
      </c>
      <c r="G2642" s="1">
        <v>49340</v>
      </c>
      <c r="H2642" s="2" t="str">
        <f t="shared" si="541"/>
        <v/>
      </c>
      <c r="I2642" s="2">
        <f t="shared" si="542"/>
        <v>0.80998112123450705</v>
      </c>
      <c r="J2642" s="10" t="e">
        <f t="shared" si="537"/>
        <v>#N/A</v>
      </c>
      <c r="K2642" s="9" t="e">
        <f t="shared" si="538"/>
        <v>#N/A</v>
      </c>
      <c r="L2642" s="8" t="e">
        <f t="shared" si="539"/>
        <v>#N/A</v>
      </c>
      <c r="AZ2642" t="s">
        <v>2465</v>
      </c>
      <c r="BA2642" t="s">
        <v>2212</v>
      </c>
      <c r="BC2642" s="43">
        <v>48</v>
      </c>
      <c r="BD2642" s="46">
        <v>41</v>
      </c>
      <c r="BE2642" s="49">
        <f t="shared" si="540"/>
        <v>48041</v>
      </c>
      <c r="BG2642" s="7" t="s">
        <v>481</v>
      </c>
    </row>
    <row r="2643" spans="1:59" hidden="1" outlineLevel="1">
      <c r="A2643" t="s">
        <v>2443</v>
      </c>
      <c r="B2643" t="s">
        <v>2212</v>
      </c>
      <c r="C2643" s="1">
        <v>8628</v>
      </c>
      <c r="E2643" s="1">
        <v>5117</v>
      </c>
      <c r="G2643" s="1">
        <v>3247</v>
      </c>
      <c r="H2643" s="2" t="str">
        <f t="shared" si="541"/>
        <v/>
      </c>
      <c r="I2643" s="2">
        <f t="shared" si="542"/>
        <v>0.63455149501661134</v>
      </c>
      <c r="J2643" s="10" t="e">
        <f t="shared" si="537"/>
        <v>#N/A</v>
      </c>
      <c r="K2643" s="9" t="e">
        <f t="shared" si="538"/>
        <v>#N/A</v>
      </c>
      <c r="L2643" s="8" t="e">
        <f t="shared" si="539"/>
        <v>#N/A</v>
      </c>
      <c r="AZ2643" t="s">
        <v>2443</v>
      </c>
      <c r="BA2643" t="s">
        <v>2212</v>
      </c>
      <c r="BC2643" s="43">
        <v>48</v>
      </c>
      <c r="BD2643" s="46">
        <v>43</v>
      </c>
      <c r="BE2643" s="49">
        <f t="shared" si="540"/>
        <v>48043</v>
      </c>
      <c r="BG2643" s="7" t="s">
        <v>481</v>
      </c>
    </row>
    <row r="2644" spans="1:59" hidden="1" outlineLevel="1">
      <c r="A2644" t="s">
        <v>2444</v>
      </c>
      <c r="B2644" t="s">
        <v>2212</v>
      </c>
      <c r="C2644" s="1">
        <v>1902</v>
      </c>
      <c r="E2644" s="1">
        <v>1328</v>
      </c>
      <c r="G2644" s="1">
        <v>957</v>
      </c>
      <c r="H2644" s="2" t="str">
        <f t="shared" si="541"/>
        <v/>
      </c>
      <c r="I2644" s="2">
        <f t="shared" si="542"/>
        <v>0.7206325301204819</v>
      </c>
      <c r="J2644" s="10" t="e">
        <f t="shared" si="537"/>
        <v>#N/A</v>
      </c>
      <c r="K2644" s="9" t="e">
        <f t="shared" si="538"/>
        <v>#N/A</v>
      </c>
      <c r="L2644" s="8" t="e">
        <f t="shared" si="539"/>
        <v>#N/A</v>
      </c>
      <c r="AZ2644" t="s">
        <v>2444</v>
      </c>
      <c r="BA2644" t="s">
        <v>2212</v>
      </c>
      <c r="BC2644" s="43">
        <v>48</v>
      </c>
      <c r="BD2644" s="46">
        <v>45</v>
      </c>
      <c r="BE2644" s="49">
        <f t="shared" si="540"/>
        <v>48045</v>
      </c>
      <c r="BG2644" s="7" t="s">
        <v>481</v>
      </c>
    </row>
    <row r="2645" spans="1:59" hidden="1" outlineLevel="1">
      <c r="A2645" t="s">
        <v>1500</v>
      </c>
      <c r="B2645" t="s">
        <v>2212</v>
      </c>
      <c r="C2645" s="1">
        <v>8129</v>
      </c>
      <c r="E2645" s="1">
        <v>6236</v>
      </c>
      <c r="G2645" s="1">
        <v>3765</v>
      </c>
      <c r="H2645" s="2" t="str">
        <f t="shared" si="541"/>
        <v/>
      </c>
      <c r="I2645" s="2">
        <f t="shared" si="542"/>
        <v>0.60375240538806929</v>
      </c>
      <c r="J2645" s="10" t="e">
        <f t="shared" si="537"/>
        <v>#N/A</v>
      </c>
      <c r="K2645" s="9" t="e">
        <f t="shared" si="538"/>
        <v>#N/A</v>
      </c>
      <c r="L2645" s="8" t="e">
        <f t="shared" si="539"/>
        <v>#N/A</v>
      </c>
      <c r="AZ2645" t="s">
        <v>1500</v>
      </c>
      <c r="BA2645" t="s">
        <v>2212</v>
      </c>
      <c r="BC2645" s="43">
        <v>48</v>
      </c>
      <c r="BD2645" s="46">
        <v>47</v>
      </c>
      <c r="BE2645" s="49">
        <f t="shared" si="540"/>
        <v>48047</v>
      </c>
      <c r="BG2645" s="7" t="s">
        <v>481</v>
      </c>
    </row>
    <row r="2646" spans="1:59" hidden="1" outlineLevel="1">
      <c r="A2646" t="s">
        <v>2352</v>
      </c>
      <c r="B2646" t="s">
        <v>2212</v>
      </c>
      <c r="C2646" s="1">
        <v>34339</v>
      </c>
      <c r="E2646" s="1">
        <v>17815</v>
      </c>
      <c r="G2646" s="1">
        <v>12630</v>
      </c>
      <c r="H2646" s="2" t="str">
        <f t="shared" si="541"/>
        <v/>
      </c>
      <c r="I2646" s="2">
        <f t="shared" si="542"/>
        <v>0.70895312938534938</v>
      </c>
      <c r="J2646" s="10" t="e">
        <f t="shared" si="537"/>
        <v>#N/A</v>
      </c>
      <c r="K2646" s="9" t="e">
        <f t="shared" si="538"/>
        <v>#N/A</v>
      </c>
      <c r="L2646" s="8" t="e">
        <f t="shared" si="539"/>
        <v>#N/A</v>
      </c>
      <c r="AZ2646" t="s">
        <v>2352</v>
      </c>
      <c r="BA2646" t="s">
        <v>2212</v>
      </c>
      <c r="BC2646" s="43">
        <v>48</v>
      </c>
      <c r="BD2646" s="46">
        <v>49</v>
      </c>
      <c r="BE2646" s="49">
        <f t="shared" si="540"/>
        <v>48049</v>
      </c>
      <c r="BG2646" s="7" t="s">
        <v>481</v>
      </c>
    </row>
    <row r="2647" spans="1:59" hidden="1" outlineLevel="1">
      <c r="A2647" t="s">
        <v>2296</v>
      </c>
      <c r="B2647" t="s">
        <v>2212</v>
      </c>
      <c r="C2647" s="1">
        <v>14040</v>
      </c>
      <c r="E2647" s="1">
        <v>8120</v>
      </c>
      <c r="G2647" s="1">
        <v>5711</v>
      </c>
      <c r="H2647" s="2" t="str">
        <f t="shared" si="541"/>
        <v/>
      </c>
      <c r="I2647" s="2">
        <f t="shared" si="542"/>
        <v>0.70332512315270934</v>
      </c>
      <c r="J2647" s="10" t="e">
        <f t="shared" si="537"/>
        <v>#N/A</v>
      </c>
      <c r="K2647" s="9" t="e">
        <f t="shared" si="538"/>
        <v>#N/A</v>
      </c>
      <c r="L2647" s="8" t="e">
        <f t="shared" si="539"/>
        <v>#N/A</v>
      </c>
      <c r="AZ2647" t="s">
        <v>2296</v>
      </c>
      <c r="BA2647" t="s">
        <v>2212</v>
      </c>
      <c r="BC2647" s="43">
        <v>48</v>
      </c>
      <c r="BD2647" s="46">
        <v>51</v>
      </c>
      <c r="BE2647" s="49">
        <f t="shared" si="540"/>
        <v>48051</v>
      </c>
      <c r="BG2647" s="7" t="s">
        <v>481</v>
      </c>
    </row>
    <row r="2648" spans="1:59" hidden="1" outlineLevel="1">
      <c r="A2648" t="s">
        <v>673</v>
      </c>
      <c r="B2648" t="s">
        <v>2212</v>
      </c>
      <c r="C2648" s="1">
        <v>22967</v>
      </c>
      <c r="E2648" s="1">
        <v>13844</v>
      </c>
      <c r="G2648" s="1">
        <v>10807</v>
      </c>
      <c r="H2648" s="2" t="str">
        <f t="shared" si="541"/>
        <v/>
      </c>
      <c r="I2648" s="2">
        <f t="shared" si="542"/>
        <v>0.78062698642010975</v>
      </c>
      <c r="J2648" s="10" t="e">
        <f t="shared" si="537"/>
        <v>#N/A</v>
      </c>
      <c r="K2648" s="9" t="e">
        <f t="shared" si="538"/>
        <v>#N/A</v>
      </c>
      <c r="L2648" s="8" t="e">
        <f t="shared" si="539"/>
        <v>#N/A</v>
      </c>
      <c r="AZ2648" t="s">
        <v>673</v>
      </c>
      <c r="BA2648" t="s">
        <v>2212</v>
      </c>
      <c r="BC2648" s="43">
        <v>48</v>
      </c>
      <c r="BD2648" s="46">
        <v>53</v>
      </c>
      <c r="BE2648" s="49">
        <f t="shared" si="540"/>
        <v>48053</v>
      </c>
      <c r="BG2648" s="7" t="s">
        <v>481</v>
      </c>
    </row>
    <row r="2649" spans="1:59" hidden="1" outlineLevel="1">
      <c r="A2649" t="s">
        <v>2452</v>
      </c>
      <c r="B2649" t="s">
        <v>2212</v>
      </c>
      <c r="C2649" s="1">
        <v>26600</v>
      </c>
      <c r="E2649" s="1">
        <v>12299</v>
      </c>
      <c r="G2649" s="1">
        <v>8344</v>
      </c>
      <c r="H2649" s="2" t="str">
        <f t="shared" si="541"/>
        <v/>
      </c>
      <c r="I2649" s="2">
        <f t="shared" si="542"/>
        <v>0.67842914058053505</v>
      </c>
      <c r="J2649" s="10" t="e">
        <f t="shared" si="537"/>
        <v>#N/A</v>
      </c>
      <c r="K2649" s="9" t="e">
        <f t="shared" si="538"/>
        <v>#N/A</v>
      </c>
      <c r="L2649" s="8" t="e">
        <f t="shared" si="539"/>
        <v>#N/A</v>
      </c>
      <c r="AZ2649" t="s">
        <v>2452</v>
      </c>
      <c r="BA2649" t="s">
        <v>2212</v>
      </c>
      <c r="BC2649" s="43">
        <v>48</v>
      </c>
      <c r="BD2649" s="46">
        <v>55</v>
      </c>
      <c r="BE2649" s="49">
        <f t="shared" si="540"/>
        <v>48055</v>
      </c>
      <c r="BG2649" s="7" t="s">
        <v>481</v>
      </c>
    </row>
    <row r="2650" spans="1:59" hidden="1" outlineLevel="1">
      <c r="A2650" t="s">
        <v>2239</v>
      </c>
      <c r="B2650" t="s">
        <v>2212</v>
      </c>
      <c r="C2650" s="1">
        <v>20098</v>
      </c>
      <c r="E2650" s="1">
        <v>10126</v>
      </c>
      <c r="G2650" s="1">
        <v>6779</v>
      </c>
      <c r="H2650" s="2" t="str">
        <f t="shared" si="541"/>
        <v/>
      </c>
      <c r="I2650" s="2">
        <f t="shared" si="542"/>
        <v>0.66946474422279278</v>
      </c>
      <c r="J2650" s="10" t="e">
        <f t="shared" si="537"/>
        <v>#N/A</v>
      </c>
      <c r="K2650" s="9" t="e">
        <f t="shared" si="538"/>
        <v>#N/A</v>
      </c>
      <c r="L2650" s="8" t="e">
        <f t="shared" si="539"/>
        <v>#N/A</v>
      </c>
      <c r="AZ2650" t="s">
        <v>2239</v>
      </c>
      <c r="BA2650" t="s">
        <v>2212</v>
      </c>
      <c r="BC2650" s="43">
        <v>48</v>
      </c>
      <c r="BD2650" s="46">
        <v>57</v>
      </c>
      <c r="BE2650" s="49">
        <f t="shared" si="540"/>
        <v>48057</v>
      </c>
      <c r="BG2650" s="7" t="s">
        <v>481</v>
      </c>
    </row>
    <row r="2651" spans="1:59" hidden="1" outlineLevel="1">
      <c r="A2651" t="s">
        <v>2450</v>
      </c>
      <c r="B2651" t="s">
        <v>2212</v>
      </c>
      <c r="C2651" s="1">
        <v>11844</v>
      </c>
      <c r="E2651" s="1">
        <v>7037</v>
      </c>
      <c r="G2651" s="1">
        <v>5285</v>
      </c>
      <c r="H2651" s="2" t="str">
        <f t="shared" si="541"/>
        <v/>
      </c>
      <c r="I2651" s="2">
        <f t="shared" si="542"/>
        <v>0.75103026858036093</v>
      </c>
      <c r="J2651" s="10" t="e">
        <f t="shared" si="537"/>
        <v>#N/A</v>
      </c>
      <c r="K2651" s="9" t="e">
        <f t="shared" si="538"/>
        <v>#N/A</v>
      </c>
      <c r="L2651" s="8" t="e">
        <f t="shared" si="539"/>
        <v>#N/A</v>
      </c>
      <c r="AZ2651" t="s">
        <v>2450</v>
      </c>
      <c r="BA2651" t="s">
        <v>2212</v>
      </c>
      <c r="BC2651" s="43">
        <v>48</v>
      </c>
      <c r="BD2651" s="46">
        <v>59</v>
      </c>
      <c r="BE2651" s="49">
        <f t="shared" si="540"/>
        <v>48059</v>
      </c>
      <c r="BG2651" s="7" t="s">
        <v>481</v>
      </c>
    </row>
    <row r="2652" spans="1:59" hidden="1" outlineLevel="1">
      <c r="A2652" t="s">
        <v>1822</v>
      </c>
      <c r="B2652" t="s">
        <v>2212</v>
      </c>
      <c r="C2652" s="1">
        <v>277322</v>
      </c>
      <c r="E2652" s="1">
        <v>100193</v>
      </c>
      <c r="G2652" s="1">
        <v>59057</v>
      </c>
      <c r="H2652" s="2" t="str">
        <f t="shared" si="541"/>
        <v/>
      </c>
      <c r="I2652" s="2">
        <f t="shared" si="542"/>
        <v>0.58943239547672988</v>
      </c>
      <c r="J2652" s="10" t="e">
        <f t="shared" si="537"/>
        <v>#N/A</v>
      </c>
      <c r="K2652" s="9" t="e">
        <f t="shared" si="538"/>
        <v>#N/A</v>
      </c>
      <c r="L2652" s="8" t="e">
        <f t="shared" si="539"/>
        <v>#N/A</v>
      </c>
      <c r="AZ2652" t="s">
        <v>1822</v>
      </c>
      <c r="BA2652" t="s">
        <v>2212</v>
      </c>
      <c r="BC2652" s="43">
        <v>48</v>
      </c>
      <c r="BD2652" s="46">
        <v>61</v>
      </c>
      <c r="BE2652" s="49">
        <f t="shared" si="540"/>
        <v>48061</v>
      </c>
      <c r="BG2652" s="7" t="s">
        <v>481</v>
      </c>
    </row>
    <row r="2653" spans="1:59" hidden="1" outlineLevel="1">
      <c r="A2653" t="s">
        <v>880</v>
      </c>
      <c r="B2653" t="s">
        <v>2212</v>
      </c>
      <c r="C2653" s="1">
        <v>10213</v>
      </c>
      <c r="E2653" s="1">
        <v>5786</v>
      </c>
      <c r="G2653" s="1">
        <v>3980</v>
      </c>
      <c r="H2653" s="2" t="str">
        <f t="shared" si="541"/>
        <v/>
      </c>
      <c r="I2653" s="2">
        <f t="shared" si="542"/>
        <v>0.6878672658140339</v>
      </c>
      <c r="J2653" s="10" t="e">
        <f t="shared" si="537"/>
        <v>#N/A</v>
      </c>
      <c r="K2653" s="9" t="e">
        <f t="shared" si="538"/>
        <v>#N/A</v>
      </c>
      <c r="L2653" s="8" t="e">
        <f t="shared" si="539"/>
        <v>#N/A</v>
      </c>
      <c r="AZ2653" t="s">
        <v>880</v>
      </c>
      <c r="BA2653" t="s">
        <v>2212</v>
      </c>
      <c r="BC2653" s="43">
        <v>48</v>
      </c>
      <c r="BD2653" s="46">
        <v>63</v>
      </c>
      <c r="BE2653" s="49">
        <f t="shared" si="540"/>
        <v>48063</v>
      </c>
      <c r="BG2653" s="7" t="s">
        <v>481</v>
      </c>
    </row>
    <row r="2654" spans="1:59" hidden="1" outlineLevel="1">
      <c r="A2654" t="s">
        <v>856</v>
      </c>
      <c r="B2654" t="s">
        <v>2212</v>
      </c>
      <c r="C2654" s="1">
        <v>6462</v>
      </c>
      <c r="E2654" s="1">
        <v>3986</v>
      </c>
      <c r="G2654" s="1">
        <v>3057</v>
      </c>
      <c r="H2654" s="2" t="str">
        <f t="shared" si="541"/>
        <v/>
      </c>
      <c r="I2654" s="2">
        <f t="shared" si="542"/>
        <v>0.76693426994480685</v>
      </c>
      <c r="J2654" s="10" t="e">
        <f t="shared" si="537"/>
        <v>#N/A</v>
      </c>
      <c r="K2654" s="9" t="e">
        <f t="shared" si="538"/>
        <v>#N/A</v>
      </c>
      <c r="L2654" s="8" t="e">
        <f t="shared" si="539"/>
        <v>#N/A</v>
      </c>
      <c r="AZ2654" t="s">
        <v>856</v>
      </c>
      <c r="BA2654" t="s">
        <v>2212</v>
      </c>
      <c r="BC2654" s="43">
        <v>48</v>
      </c>
      <c r="BD2654" s="46">
        <v>65</v>
      </c>
      <c r="BE2654" s="49">
        <f t="shared" si="540"/>
        <v>48065</v>
      </c>
      <c r="BG2654" s="7" t="s">
        <v>481</v>
      </c>
    </row>
    <row r="2655" spans="1:59" hidden="1" outlineLevel="1">
      <c r="A2655" t="s">
        <v>1750</v>
      </c>
      <c r="B2655" t="s">
        <v>2212</v>
      </c>
      <c r="C2655" s="1">
        <v>30043</v>
      </c>
      <c r="E2655" s="1">
        <v>17352</v>
      </c>
      <c r="G2655" s="1">
        <v>11660</v>
      </c>
      <c r="H2655" s="2" t="str">
        <f t="shared" si="541"/>
        <v/>
      </c>
      <c r="I2655" s="2">
        <f t="shared" si="542"/>
        <v>0.67196864914707244</v>
      </c>
      <c r="J2655" s="10" t="e">
        <f t="shared" si="537"/>
        <v>#N/A</v>
      </c>
      <c r="K2655" s="9" t="e">
        <f t="shared" si="538"/>
        <v>#N/A</v>
      </c>
      <c r="L2655" s="8" t="e">
        <f t="shared" si="539"/>
        <v>#N/A</v>
      </c>
      <c r="AZ2655" t="s">
        <v>1750</v>
      </c>
      <c r="BA2655" t="s">
        <v>2212</v>
      </c>
      <c r="BC2655" s="43">
        <v>48</v>
      </c>
      <c r="BD2655" s="46">
        <v>67</v>
      </c>
      <c r="BE2655" s="49">
        <f t="shared" si="540"/>
        <v>48067</v>
      </c>
      <c r="BG2655" s="7" t="s">
        <v>481</v>
      </c>
    </row>
    <row r="2656" spans="1:59" hidden="1" outlineLevel="1">
      <c r="A2656" t="s">
        <v>979</v>
      </c>
      <c r="B2656" t="s">
        <v>2212</v>
      </c>
      <c r="C2656" s="1">
        <v>8744</v>
      </c>
      <c r="E2656" s="1">
        <v>4453</v>
      </c>
      <c r="G2656" s="1">
        <v>2910</v>
      </c>
      <c r="H2656" s="2" t="str">
        <f t="shared" si="541"/>
        <v/>
      </c>
      <c r="I2656" s="2">
        <f t="shared" si="542"/>
        <v>0.65349202784639571</v>
      </c>
      <c r="J2656" s="10" t="e">
        <f t="shared" si="537"/>
        <v>#N/A</v>
      </c>
      <c r="K2656" s="9" t="e">
        <f t="shared" si="538"/>
        <v>#N/A</v>
      </c>
      <c r="L2656" s="8" t="e">
        <f t="shared" si="539"/>
        <v>#N/A</v>
      </c>
      <c r="AZ2656" t="s">
        <v>979</v>
      </c>
      <c r="BA2656" t="s">
        <v>2212</v>
      </c>
      <c r="BC2656" s="43">
        <v>48</v>
      </c>
      <c r="BD2656" s="46">
        <v>69</v>
      </c>
      <c r="BE2656" s="49">
        <f t="shared" si="540"/>
        <v>48069</v>
      </c>
      <c r="BG2656" s="7" t="s">
        <v>481</v>
      </c>
    </row>
    <row r="2657" spans="1:59" hidden="1" outlineLevel="1">
      <c r="A2657" t="s">
        <v>2411</v>
      </c>
      <c r="B2657" t="s">
        <v>2212</v>
      </c>
      <c r="C2657" s="1">
        <v>20756</v>
      </c>
      <c r="E2657" s="1">
        <v>11575</v>
      </c>
      <c r="G2657" s="1">
        <v>8366</v>
      </c>
      <c r="H2657" s="2" t="str">
        <f t="shared" si="541"/>
        <v/>
      </c>
      <c r="I2657" s="2">
        <f t="shared" si="542"/>
        <v>0.72276457883369327</v>
      </c>
      <c r="J2657" s="10" t="e">
        <f t="shared" si="537"/>
        <v>#N/A</v>
      </c>
      <c r="K2657" s="9" t="e">
        <f t="shared" si="538"/>
        <v>#N/A</v>
      </c>
      <c r="L2657" s="8" t="e">
        <f t="shared" si="539"/>
        <v>#N/A</v>
      </c>
      <c r="AZ2657" t="s">
        <v>2411</v>
      </c>
      <c r="BA2657" t="s">
        <v>2212</v>
      </c>
      <c r="BC2657" s="43">
        <v>48</v>
      </c>
      <c r="BD2657" s="46">
        <v>71</v>
      </c>
      <c r="BE2657" s="49">
        <f t="shared" si="540"/>
        <v>48071</v>
      </c>
      <c r="BG2657" s="7" t="s">
        <v>481</v>
      </c>
    </row>
    <row r="2658" spans="1:59" hidden="1" outlineLevel="1">
      <c r="A2658" t="s">
        <v>2703</v>
      </c>
      <c r="B2658" t="s">
        <v>2212</v>
      </c>
      <c r="C2658" s="1">
        <v>41264</v>
      </c>
      <c r="E2658" s="1">
        <v>20525</v>
      </c>
      <c r="G2658" s="1">
        <v>14138</v>
      </c>
      <c r="H2658" s="2" t="str">
        <f t="shared" si="541"/>
        <v/>
      </c>
      <c r="I2658" s="2">
        <f t="shared" si="542"/>
        <v>0.6888185140073082</v>
      </c>
      <c r="J2658" s="10" t="e">
        <f t="shared" si="537"/>
        <v>#N/A</v>
      </c>
      <c r="K2658" s="9" t="e">
        <f t="shared" si="538"/>
        <v>#N/A</v>
      </c>
      <c r="L2658" s="8" t="e">
        <f t="shared" si="539"/>
        <v>#N/A</v>
      </c>
      <c r="AZ2658" t="s">
        <v>2703</v>
      </c>
      <c r="BA2658" t="s">
        <v>2212</v>
      </c>
      <c r="BC2658" s="43">
        <v>48</v>
      </c>
      <c r="BD2658" s="46">
        <v>73</v>
      </c>
      <c r="BE2658" s="49">
        <f t="shared" si="540"/>
        <v>48073</v>
      </c>
      <c r="BG2658" s="7" t="s">
        <v>481</v>
      </c>
    </row>
    <row r="2659" spans="1:59" hidden="1" outlineLevel="1">
      <c r="A2659" t="s">
        <v>2167</v>
      </c>
      <c r="B2659" t="s">
        <v>2212</v>
      </c>
      <c r="C2659" s="1">
        <v>6282</v>
      </c>
      <c r="E2659" s="1">
        <v>3306</v>
      </c>
      <c r="G2659" s="1">
        <v>2338</v>
      </c>
      <c r="H2659" s="2" t="str">
        <f t="shared" si="541"/>
        <v/>
      </c>
      <c r="I2659" s="2">
        <f t="shared" si="542"/>
        <v>0.7071990320629159</v>
      </c>
      <c r="J2659" s="10" t="e">
        <f t="shared" si="537"/>
        <v>#N/A</v>
      </c>
      <c r="K2659" s="9" t="e">
        <f t="shared" si="538"/>
        <v>#N/A</v>
      </c>
      <c r="L2659" s="8" t="e">
        <f t="shared" si="539"/>
        <v>#N/A</v>
      </c>
      <c r="AZ2659" t="s">
        <v>2167</v>
      </c>
      <c r="BA2659" t="s">
        <v>2212</v>
      </c>
      <c r="BC2659" s="43">
        <v>48</v>
      </c>
      <c r="BD2659" s="46">
        <v>75</v>
      </c>
      <c r="BE2659" s="49">
        <f t="shared" si="540"/>
        <v>48075</v>
      </c>
      <c r="BG2659" s="7" t="s">
        <v>481</v>
      </c>
    </row>
    <row r="2660" spans="1:59" hidden="1" outlineLevel="1">
      <c r="A2660" t="s">
        <v>217</v>
      </c>
      <c r="B2660" t="s">
        <v>2212</v>
      </c>
      <c r="C2660" s="1">
        <v>9684</v>
      </c>
      <c r="E2660" s="1">
        <v>6357</v>
      </c>
      <c r="G2660" s="1">
        <v>4910</v>
      </c>
      <c r="H2660" s="2" t="str">
        <f t="shared" si="541"/>
        <v/>
      </c>
      <c r="I2660" s="2">
        <f t="shared" si="542"/>
        <v>0.77237690734623254</v>
      </c>
      <c r="J2660" s="10" t="e">
        <f t="shared" si="537"/>
        <v>#N/A</v>
      </c>
      <c r="K2660" s="9" t="e">
        <f t="shared" si="538"/>
        <v>#N/A</v>
      </c>
      <c r="L2660" s="8" t="e">
        <f t="shared" si="539"/>
        <v>#N/A</v>
      </c>
      <c r="AZ2660" t="s">
        <v>217</v>
      </c>
      <c r="BA2660" t="s">
        <v>2212</v>
      </c>
      <c r="BC2660" s="43">
        <v>48</v>
      </c>
      <c r="BD2660" s="46">
        <v>77</v>
      </c>
      <c r="BE2660" s="49">
        <f t="shared" si="540"/>
        <v>48077</v>
      </c>
      <c r="BG2660" s="7" t="s">
        <v>481</v>
      </c>
    </row>
    <row r="2661" spans="1:59" hidden="1" outlineLevel="1">
      <c r="A2661" t="s">
        <v>2168</v>
      </c>
      <c r="B2661" t="s">
        <v>2212</v>
      </c>
      <c r="C2661" s="1">
        <v>4182</v>
      </c>
      <c r="E2661" s="1">
        <v>2189</v>
      </c>
      <c r="G2661" s="1">
        <v>1461</v>
      </c>
      <c r="H2661" s="2" t="str">
        <f t="shared" si="541"/>
        <v/>
      </c>
      <c r="I2661" s="2">
        <f t="shared" si="542"/>
        <v>0.66742804933759703</v>
      </c>
      <c r="J2661" s="10" t="e">
        <f t="shared" si="537"/>
        <v>#N/A</v>
      </c>
      <c r="K2661" s="9" t="e">
        <f t="shared" si="538"/>
        <v>#N/A</v>
      </c>
      <c r="L2661" s="8" t="e">
        <f t="shared" si="539"/>
        <v>#N/A</v>
      </c>
      <c r="AZ2661" t="s">
        <v>2168</v>
      </c>
      <c r="BA2661" t="s">
        <v>2212</v>
      </c>
      <c r="BC2661" s="43">
        <v>48</v>
      </c>
      <c r="BD2661" s="46">
        <v>79</v>
      </c>
      <c r="BE2661" s="49">
        <f t="shared" si="540"/>
        <v>48079</v>
      </c>
      <c r="BG2661" s="7" t="s">
        <v>481</v>
      </c>
    </row>
    <row r="2662" spans="1:59" hidden="1" outlineLevel="1">
      <c r="A2662" t="s">
        <v>1136</v>
      </c>
      <c r="B2662" t="s">
        <v>2212</v>
      </c>
      <c r="C2662" s="1">
        <v>3481</v>
      </c>
      <c r="E2662" s="1">
        <v>2171</v>
      </c>
      <c r="G2662" s="1">
        <v>1614</v>
      </c>
      <c r="H2662" s="2" t="str">
        <f t="shared" si="541"/>
        <v/>
      </c>
      <c r="I2662" s="2">
        <f t="shared" si="542"/>
        <v>0.74343620451404879</v>
      </c>
      <c r="J2662" s="10" t="e">
        <f t="shared" si="537"/>
        <v>#N/A</v>
      </c>
      <c r="K2662" s="9" t="e">
        <f t="shared" si="538"/>
        <v>#N/A</v>
      </c>
      <c r="L2662" s="8" t="e">
        <f t="shared" si="539"/>
        <v>#N/A</v>
      </c>
      <c r="AZ2662" t="s">
        <v>1136</v>
      </c>
      <c r="BA2662" t="s">
        <v>2212</v>
      </c>
      <c r="BC2662" s="43">
        <v>48</v>
      </c>
      <c r="BD2662" s="46">
        <v>81</v>
      </c>
      <c r="BE2662" s="49">
        <f t="shared" si="540"/>
        <v>48081</v>
      </c>
      <c r="BG2662" s="7" t="s">
        <v>481</v>
      </c>
    </row>
    <row r="2663" spans="1:59" hidden="1" outlineLevel="1">
      <c r="A2663" t="s">
        <v>2885</v>
      </c>
      <c r="B2663" t="s">
        <v>2212</v>
      </c>
      <c r="C2663" s="1">
        <v>9529</v>
      </c>
      <c r="E2663" s="1">
        <v>6001</v>
      </c>
      <c r="G2663" s="1">
        <v>4138</v>
      </c>
      <c r="H2663" s="2" t="str">
        <f t="shared" si="541"/>
        <v/>
      </c>
      <c r="I2663" s="2">
        <f t="shared" si="542"/>
        <v>0.68955174137643727</v>
      </c>
      <c r="J2663" s="10" t="e">
        <f t="shared" si="537"/>
        <v>#N/A</v>
      </c>
      <c r="K2663" s="9" t="e">
        <f t="shared" si="538"/>
        <v>#N/A</v>
      </c>
      <c r="L2663" s="8" t="e">
        <f t="shared" si="539"/>
        <v>#N/A</v>
      </c>
      <c r="AZ2663" t="s">
        <v>2885</v>
      </c>
      <c r="BA2663" t="s">
        <v>2212</v>
      </c>
      <c r="BC2663" s="43">
        <v>48</v>
      </c>
      <c r="BD2663" s="46">
        <v>83</v>
      </c>
      <c r="BE2663" s="49">
        <f t="shared" si="540"/>
        <v>48083</v>
      </c>
      <c r="BG2663" s="7" t="s">
        <v>481</v>
      </c>
    </row>
    <row r="2664" spans="1:59" hidden="1" outlineLevel="1">
      <c r="A2664" t="s">
        <v>1885</v>
      </c>
      <c r="B2664" t="s">
        <v>2212</v>
      </c>
      <c r="C2664" s="1">
        <v>292321</v>
      </c>
      <c r="E2664" s="1">
        <v>153736</v>
      </c>
      <c r="G2664" s="1">
        <v>128833</v>
      </c>
      <c r="H2664" s="2" t="str">
        <f t="shared" si="541"/>
        <v/>
      </c>
      <c r="I2664" s="2">
        <f t="shared" si="542"/>
        <v>0.83801451839517094</v>
      </c>
      <c r="J2664" s="10" t="e">
        <f t="shared" si="537"/>
        <v>#N/A</v>
      </c>
      <c r="K2664" s="9" t="e">
        <f t="shared" si="538"/>
        <v>#N/A</v>
      </c>
      <c r="L2664" s="8" t="e">
        <f t="shared" si="539"/>
        <v>#N/A</v>
      </c>
      <c r="AZ2664" t="s">
        <v>1885</v>
      </c>
      <c r="BA2664" t="s">
        <v>2212</v>
      </c>
      <c r="BC2664" s="43">
        <v>48</v>
      </c>
      <c r="BD2664" s="46">
        <v>85</v>
      </c>
      <c r="BE2664" s="49">
        <f t="shared" si="540"/>
        <v>48085</v>
      </c>
      <c r="BG2664" s="7" t="s">
        <v>481</v>
      </c>
    </row>
    <row r="2665" spans="1:59" hidden="1" outlineLevel="1">
      <c r="A2665" t="s">
        <v>1558</v>
      </c>
      <c r="B2665" t="s">
        <v>2212</v>
      </c>
      <c r="C2665" s="1">
        <v>3540</v>
      </c>
      <c r="E2665" s="1">
        <v>2159</v>
      </c>
      <c r="G2665" s="1">
        <v>1600</v>
      </c>
      <c r="H2665" s="2" t="str">
        <f t="shared" si="541"/>
        <v/>
      </c>
      <c r="I2665" s="2">
        <f t="shared" si="542"/>
        <v>0.74108383510884668</v>
      </c>
      <c r="J2665" s="10" t="e">
        <f t="shared" si="537"/>
        <v>#N/A</v>
      </c>
      <c r="K2665" s="9" t="e">
        <f t="shared" si="538"/>
        <v>#N/A</v>
      </c>
      <c r="L2665" s="8" t="e">
        <f t="shared" si="539"/>
        <v>#N/A</v>
      </c>
      <c r="AZ2665" t="s">
        <v>1558</v>
      </c>
      <c r="BA2665" t="s">
        <v>2212</v>
      </c>
      <c r="BC2665" s="43">
        <v>48</v>
      </c>
      <c r="BD2665" s="46">
        <v>87</v>
      </c>
      <c r="BE2665" s="49">
        <f t="shared" si="540"/>
        <v>48087</v>
      </c>
      <c r="BG2665" s="7" t="s">
        <v>481</v>
      </c>
    </row>
    <row r="2666" spans="1:59" hidden="1" outlineLevel="1">
      <c r="A2666" t="s">
        <v>2826</v>
      </c>
      <c r="B2666" t="s">
        <v>2212</v>
      </c>
      <c r="C2666" s="1">
        <v>18639</v>
      </c>
      <c r="E2666" s="1">
        <v>10171</v>
      </c>
      <c r="G2666" s="1">
        <v>7162</v>
      </c>
      <c r="H2666" s="2" t="str">
        <f t="shared" si="541"/>
        <v/>
      </c>
      <c r="I2666" s="2">
        <f t="shared" si="542"/>
        <v>0.70415888309900698</v>
      </c>
      <c r="J2666" s="10" t="e">
        <f t="shared" si="537"/>
        <v>#N/A</v>
      </c>
      <c r="K2666" s="9" t="e">
        <f t="shared" si="538"/>
        <v>#N/A</v>
      </c>
      <c r="L2666" s="8" t="e">
        <f t="shared" si="539"/>
        <v>#N/A</v>
      </c>
      <c r="AZ2666" t="s">
        <v>2826</v>
      </c>
      <c r="BA2666" t="s">
        <v>2212</v>
      </c>
      <c r="BC2666" s="43">
        <v>48</v>
      </c>
      <c r="BD2666" s="46">
        <v>89</v>
      </c>
      <c r="BE2666" s="49">
        <f t="shared" si="540"/>
        <v>48089</v>
      </c>
      <c r="BG2666" s="7" t="s">
        <v>481</v>
      </c>
    </row>
    <row r="2667" spans="1:59" hidden="1" outlineLevel="1">
      <c r="A2667" t="s">
        <v>1559</v>
      </c>
      <c r="B2667" t="s">
        <v>2212</v>
      </c>
      <c r="C2667" s="1">
        <v>55168</v>
      </c>
      <c r="E2667" s="1">
        <v>31616</v>
      </c>
      <c r="G2667" s="1">
        <v>24941</v>
      </c>
      <c r="H2667" s="2" t="str">
        <f t="shared" si="541"/>
        <v/>
      </c>
      <c r="I2667" s="2">
        <f t="shared" si="542"/>
        <v>0.78887272267206476</v>
      </c>
      <c r="J2667" s="10" t="e">
        <f t="shared" si="537"/>
        <v>#N/A</v>
      </c>
      <c r="K2667" s="9" t="e">
        <f t="shared" si="538"/>
        <v>#N/A</v>
      </c>
      <c r="L2667" s="8" t="e">
        <f t="shared" si="539"/>
        <v>#N/A</v>
      </c>
      <c r="AZ2667" t="s">
        <v>1559</v>
      </c>
      <c r="BA2667" t="s">
        <v>2212</v>
      </c>
      <c r="BC2667" s="43">
        <v>48</v>
      </c>
      <c r="BD2667" s="46">
        <v>91</v>
      </c>
      <c r="BE2667" s="49">
        <f t="shared" si="540"/>
        <v>48091</v>
      </c>
      <c r="BG2667" s="7" t="s">
        <v>481</v>
      </c>
    </row>
    <row r="2668" spans="1:59" hidden="1" outlineLevel="1">
      <c r="A2668" t="s">
        <v>2589</v>
      </c>
      <c r="B2668" t="s">
        <v>2212</v>
      </c>
      <c r="C2668" s="1">
        <v>13430</v>
      </c>
      <c r="E2668" s="1">
        <v>7204</v>
      </c>
      <c r="G2668" s="1">
        <v>5248</v>
      </c>
      <c r="H2668" s="2" t="str">
        <f t="shared" si="541"/>
        <v/>
      </c>
      <c r="I2668" s="2">
        <f t="shared" si="542"/>
        <v>0.72848417545807886</v>
      </c>
      <c r="J2668" s="10" t="e">
        <f t="shared" si="537"/>
        <v>#N/A</v>
      </c>
      <c r="K2668" s="9" t="e">
        <f t="shared" si="538"/>
        <v>#N/A</v>
      </c>
      <c r="L2668" s="8" t="e">
        <f t="shared" si="539"/>
        <v>#N/A</v>
      </c>
      <c r="AZ2668" t="s">
        <v>2589</v>
      </c>
      <c r="BA2668" t="s">
        <v>2212</v>
      </c>
      <c r="BC2668" s="43">
        <v>48</v>
      </c>
      <c r="BD2668" s="46">
        <v>93</v>
      </c>
      <c r="BE2668" s="49">
        <f t="shared" si="540"/>
        <v>48093</v>
      </c>
      <c r="BG2668" s="7" t="s">
        <v>481</v>
      </c>
    </row>
    <row r="2669" spans="1:59" hidden="1" outlineLevel="1">
      <c r="A2669" t="s">
        <v>2015</v>
      </c>
      <c r="B2669" t="s">
        <v>2212</v>
      </c>
      <c r="C2669" s="1">
        <v>3269</v>
      </c>
      <c r="E2669" s="1">
        <v>1732</v>
      </c>
      <c r="G2669" s="1">
        <v>1236</v>
      </c>
      <c r="H2669" s="2" t="str">
        <f t="shared" si="541"/>
        <v/>
      </c>
      <c r="I2669" s="2">
        <f t="shared" si="542"/>
        <v>0.71362586605080836</v>
      </c>
      <c r="J2669" s="10" t="e">
        <f t="shared" si="537"/>
        <v>#N/A</v>
      </c>
      <c r="K2669" s="9" t="e">
        <f t="shared" si="538"/>
        <v>#N/A</v>
      </c>
      <c r="L2669" s="8" t="e">
        <f t="shared" si="539"/>
        <v>#N/A</v>
      </c>
      <c r="AZ2669" t="s">
        <v>2015</v>
      </c>
      <c r="BA2669" t="s">
        <v>2212</v>
      </c>
      <c r="BC2669" s="43">
        <v>48</v>
      </c>
      <c r="BD2669" s="46">
        <v>95</v>
      </c>
      <c r="BE2669" s="49">
        <f t="shared" si="540"/>
        <v>48095</v>
      </c>
      <c r="BG2669" s="7" t="s">
        <v>481</v>
      </c>
    </row>
    <row r="2670" spans="1:59" hidden="1" outlineLevel="1">
      <c r="A2670" t="s">
        <v>897</v>
      </c>
      <c r="B2670" t="s">
        <v>2212</v>
      </c>
      <c r="C2670" s="1">
        <v>31509</v>
      </c>
      <c r="E2670" s="1">
        <v>17388</v>
      </c>
      <c r="G2670" s="1">
        <v>13084</v>
      </c>
      <c r="H2670" s="2" t="str">
        <f t="shared" si="541"/>
        <v/>
      </c>
      <c r="I2670" s="2">
        <f t="shared" si="542"/>
        <v>0.75247296986427425</v>
      </c>
      <c r="J2670" s="10" t="e">
        <f t="shared" si="537"/>
        <v>#N/A</v>
      </c>
      <c r="K2670" s="9" t="e">
        <f t="shared" si="538"/>
        <v>#N/A</v>
      </c>
      <c r="L2670" s="8" t="e">
        <f t="shared" si="539"/>
        <v>#N/A</v>
      </c>
      <c r="AZ2670" t="s">
        <v>897</v>
      </c>
      <c r="BA2670" t="s">
        <v>2212</v>
      </c>
      <c r="BC2670" s="43">
        <v>48</v>
      </c>
      <c r="BD2670" s="46">
        <v>97</v>
      </c>
      <c r="BE2670" s="49">
        <f t="shared" si="540"/>
        <v>48097</v>
      </c>
      <c r="BG2670" s="7" t="s">
        <v>481</v>
      </c>
    </row>
    <row r="2671" spans="1:59" hidden="1" outlineLevel="1">
      <c r="A2671" t="s">
        <v>1449</v>
      </c>
      <c r="B2671" t="s">
        <v>2212</v>
      </c>
      <c r="C2671" s="1">
        <v>64159</v>
      </c>
      <c r="E2671" s="1">
        <v>19591</v>
      </c>
      <c r="G2671" s="1">
        <v>14312</v>
      </c>
      <c r="H2671" s="2" t="str">
        <f t="shared" si="541"/>
        <v/>
      </c>
      <c r="I2671" s="2">
        <f t="shared" si="542"/>
        <v>0.7305395334592415</v>
      </c>
      <c r="J2671" s="10" t="e">
        <f t="shared" si="537"/>
        <v>#N/A</v>
      </c>
      <c r="K2671" s="9" t="e">
        <f t="shared" si="538"/>
        <v>#N/A</v>
      </c>
      <c r="L2671" s="8" t="e">
        <f t="shared" si="539"/>
        <v>#N/A</v>
      </c>
      <c r="AZ2671" t="s">
        <v>1449</v>
      </c>
      <c r="BA2671" t="s">
        <v>2212</v>
      </c>
      <c r="BC2671" s="43">
        <v>48</v>
      </c>
      <c r="BD2671" s="46">
        <v>99</v>
      </c>
      <c r="BE2671" s="49">
        <f t="shared" si="540"/>
        <v>48099</v>
      </c>
      <c r="BG2671" s="7" t="s">
        <v>481</v>
      </c>
    </row>
    <row r="2672" spans="1:59" hidden="1" outlineLevel="1">
      <c r="A2672" t="s">
        <v>1820</v>
      </c>
      <c r="B2672" t="s">
        <v>2212</v>
      </c>
      <c r="C2672" s="1">
        <v>2120</v>
      </c>
      <c r="E2672" s="1">
        <v>1562</v>
      </c>
      <c r="G2672" s="1">
        <v>1025</v>
      </c>
      <c r="H2672" s="2" t="str">
        <f t="shared" si="541"/>
        <v/>
      </c>
      <c r="I2672" s="2">
        <f t="shared" si="542"/>
        <v>0.65620998719590273</v>
      </c>
      <c r="J2672" s="10" t="e">
        <f t="shared" si="537"/>
        <v>#N/A</v>
      </c>
      <c r="K2672" s="9" t="e">
        <f t="shared" si="538"/>
        <v>#N/A</v>
      </c>
      <c r="L2672" s="8" t="e">
        <f t="shared" si="539"/>
        <v>#N/A</v>
      </c>
      <c r="AZ2672" t="s">
        <v>1820</v>
      </c>
      <c r="BA2672" t="s">
        <v>2212</v>
      </c>
      <c r="BC2672" s="43">
        <v>48</v>
      </c>
      <c r="BD2672" s="46">
        <v>101</v>
      </c>
      <c r="BE2672" s="49">
        <f t="shared" si="540"/>
        <v>48101</v>
      </c>
      <c r="BG2672" s="7" t="s">
        <v>481</v>
      </c>
    </row>
    <row r="2673" spans="1:59" hidden="1" outlineLevel="1">
      <c r="A2673" t="s">
        <v>924</v>
      </c>
      <c r="B2673" t="s">
        <v>2212</v>
      </c>
      <c r="C2673" s="1">
        <v>4585</v>
      </c>
      <c r="E2673" s="1">
        <v>2530</v>
      </c>
      <c r="G2673" s="1">
        <v>1845</v>
      </c>
      <c r="H2673" s="2" t="str">
        <f t="shared" si="541"/>
        <v/>
      </c>
      <c r="I2673" s="2">
        <f t="shared" si="542"/>
        <v>0.72924901185770752</v>
      </c>
      <c r="J2673" s="10" t="e">
        <f t="shared" si="537"/>
        <v>#N/A</v>
      </c>
      <c r="K2673" s="9" t="e">
        <f t="shared" si="538"/>
        <v>#N/A</v>
      </c>
      <c r="L2673" s="8" t="e">
        <f t="shared" si="539"/>
        <v>#N/A</v>
      </c>
      <c r="AZ2673" t="s">
        <v>924</v>
      </c>
      <c r="BA2673" t="s">
        <v>2212</v>
      </c>
      <c r="BC2673" s="43">
        <v>48</v>
      </c>
      <c r="BD2673" s="46">
        <v>103</v>
      </c>
      <c r="BE2673" s="49">
        <f t="shared" si="540"/>
        <v>48103</v>
      </c>
      <c r="BG2673" s="7" t="s">
        <v>481</v>
      </c>
    </row>
    <row r="2674" spans="1:59" hidden="1" outlineLevel="1">
      <c r="A2674" t="s">
        <v>2843</v>
      </c>
      <c r="B2674" t="s">
        <v>2212</v>
      </c>
      <c r="C2674" s="1">
        <v>4036</v>
      </c>
      <c r="E2674" s="1">
        <v>2626</v>
      </c>
      <c r="G2674" s="1">
        <v>1645</v>
      </c>
      <c r="H2674" s="2" t="str">
        <f t="shared" si="541"/>
        <v/>
      </c>
      <c r="I2674" s="2">
        <f t="shared" si="542"/>
        <v>0.62642802741812642</v>
      </c>
      <c r="J2674" s="10" t="e">
        <f t="shared" si="537"/>
        <v>#N/A</v>
      </c>
      <c r="K2674" s="9" t="e">
        <f t="shared" si="538"/>
        <v>#N/A</v>
      </c>
      <c r="L2674" s="8" t="e">
        <f t="shared" si="539"/>
        <v>#N/A</v>
      </c>
      <c r="AZ2674" t="s">
        <v>2843</v>
      </c>
      <c r="BA2674" t="s">
        <v>2212</v>
      </c>
      <c r="BC2674" s="43">
        <v>48</v>
      </c>
      <c r="BD2674" s="46">
        <v>105</v>
      </c>
      <c r="BE2674" s="49">
        <f t="shared" si="540"/>
        <v>48105</v>
      </c>
      <c r="BG2674" s="7" t="s">
        <v>481</v>
      </c>
    </row>
    <row r="2675" spans="1:59" hidden="1" outlineLevel="1">
      <c r="A2675" t="s">
        <v>1904</v>
      </c>
      <c r="B2675" t="s">
        <v>2212</v>
      </c>
      <c r="C2675" s="1">
        <v>7225</v>
      </c>
      <c r="E2675" s="1">
        <v>3736</v>
      </c>
      <c r="G2675" s="1">
        <v>2335</v>
      </c>
      <c r="H2675" s="2" t="str">
        <f t="shared" si="541"/>
        <v/>
      </c>
      <c r="I2675" s="2">
        <f t="shared" si="542"/>
        <v>0.625</v>
      </c>
      <c r="J2675" s="10" t="e">
        <f t="shared" si="537"/>
        <v>#N/A</v>
      </c>
      <c r="K2675" s="9" t="e">
        <f t="shared" si="538"/>
        <v>#N/A</v>
      </c>
      <c r="L2675" s="8" t="e">
        <f t="shared" si="539"/>
        <v>#N/A</v>
      </c>
      <c r="AZ2675" t="s">
        <v>1904</v>
      </c>
      <c r="BA2675" t="s">
        <v>2212</v>
      </c>
      <c r="BC2675" s="43">
        <v>48</v>
      </c>
      <c r="BD2675" s="46">
        <v>107</v>
      </c>
      <c r="BE2675" s="49">
        <f t="shared" si="540"/>
        <v>48107</v>
      </c>
      <c r="BG2675" s="7" t="s">
        <v>481</v>
      </c>
    </row>
    <row r="2676" spans="1:59" hidden="1" outlineLevel="1">
      <c r="A2676" t="s">
        <v>1834</v>
      </c>
      <c r="B2676" t="s">
        <v>2212</v>
      </c>
      <c r="C2676" s="1">
        <v>3211</v>
      </c>
      <c r="E2676" s="1">
        <v>1730</v>
      </c>
      <c r="G2676" s="1">
        <v>847</v>
      </c>
      <c r="H2676" s="2" t="str">
        <f t="shared" si="541"/>
        <v/>
      </c>
      <c r="I2676" s="2">
        <f t="shared" si="542"/>
        <v>0.48959537572254336</v>
      </c>
      <c r="J2676" s="10" t="e">
        <f t="shared" si="537"/>
        <v>#N/A</v>
      </c>
      <c r="K2676" s="9" t="e">
        <f t="shared" si="538"/>
        <v>#N/A</v>
      </c>
      <c r="L2676" s="8" t="e">
        <f t="shared" si="539"/>
        <v>#N/A</v>
      </c>
      <c r="AZ2676" t="s">
        <v>1834</v>
      </c>
      <c r="BA2676" t="s">
        <v>2212</v>
      </c>
      <c r="BC2676" s="43">
        <v>48</v>
      </c>
      <c r="BD2676" s="46">
        <v>109</v>
      </c>
      <c r="BE2676" s="49">
        <f t="shared" si="540"/>
        <v>48109</v>
      </c>
      <c r="BG2676" s="7" t="s">
        <v>481</v>
      </c>
    </row>
    <row r="2677" spans="1:59" hidden="1" outlineLevel="1">
      <c r="A2677" t="s">
        <v>2007</v>
      </c>
      <c r="B2677" t="s">
        <v>2212</v>
      </c>
      <c r="C2677" s="1">
        <v>5471</v>
      </c>
      <c r="E2677" s="1">
        <v>2328</v>
      </c>
      <c r="G2677" s="1">
        <v>1683</v>
      </c>
      <c r="H2677" s="2" t="str">
        <f t="shared" si="541"/>
        <v/>
      </c>
      <c r="I2677" s="2">
        <f t="shared" si="542"/>
        <v>0.72293814432989689</v>
      </c>
      <c r="J2677" s="10" t="e">
        <f t="shared" si="537"/>
        <v>#N/A</v>
      </c>
      <c r="K2677" s="9" t="e">
        <f t="shared" si="538"/>
        <v>#N/A</v>
      </c>
      <c r="L2677" s="8" t="e">
        <f t="shared" si="539"/>
        <v>#N/A</v>
      </c>
      <c r="AZ2677" t="s">
        <v>2007</v>
      </c>
      <c r="BA2677" t="s">
        <v>2212</v>
      </c>
      <c r="BC2677" s="43">
        <v>48</v>
      </c>
      <c r="BD2677" s="46">
        <v>111</v>
      </c>
      <c r="BE2677" s="49">
        <f t="shared" si="540"/>
        <v>48111</v>
      </c>
      <c r="BG2677" s="7" t="s">
        <v>481</v>
      </c>
    </row>
    <row r="2678" spans="1:59" hidden="1" outlineLevel="1">
      <c r="A2678" t="s">
        <v>1702</v>
      </c>
      <c r="B2678" t="s">
        <v>2212</v>
      </c>
      <c r="C2678" s="1">
        <v>1938264</v>
      </c>
      <c r="E2678" s="1">
        <v>879137</v>
      </c>
      <c r="G2678" s="1">
        <v>661252</v>
      </c>
      <c r="H2678" s="2" t="str">
        <f t="shared" si="541"/>
        <v/>
      </c>
      <c r="I2678" s="2">
        <f t="shared" si="542"/>
        <v>0.75216035725944874</v>
      </c>
      <c r="J2678" s="10" t="e">
        <f t="shared" si="537"/>
        <v>#N/A</v>
      </c>
      <c r="K2678" s="9" t="e">
        <f t="shared" si="538"/>
        <v>#N/A</v>
      </c>
      <c r="L2678" s="8" t="e">
        <f t="shared" si="539"/>
        <v>#N/A</v>
      </c>
      <c r="AZ2678" t="s">
        <v>1702</v>
      </c>
      <c r="BA2678" t="s">
        <v>2212</v>
      </c>
      <c r="BC2678" s="43">
        <v>48</v>
      </c>
      <c r="BD2678" s="46">
        <v>113</v>
      </c>
      <c r="BE2678" s="49">
        <f t="shared" si="540"/>
        <v>48113</v>
      </c>
      <c r="BG2678" s="7" t="s">
        <v>481</v>
      </c>
    </row>
    <row r="2679" spans="1:59" hidden="1" outlineLevel="1">
      <c r="A2679" t="s">
        <v>1085</v>
      </c>
      <c r="B2679" t="s">
        <v>2212</v>
      </c>
      <c r="C2679" s="1">
        <v>14242</v>
      </c>
      <c r="E2679" s="1">
        <v>7427</v>
      </c>
      <c r="G2679" s="1">
        <v>4855</v>
      </c>
      <c r="H2679" s="2" t="str">
        <f t="shared" si="541"/>
        <v/>
      </c>
      <c r="I2679" s="2">
        <f t="shared" si="542"/>
        <v>0.65369597414837755</v>
      </c>
      <c r="J2679" s="10" t="e">
        <f t="shared" si="537"/>
        <v>#N/A</v>
      </c>
      <c r="K2679" s="9" t="e">
        <f t="shared" si="538"/>
        <v>#N/A</v>
      </c>
      <c r="L2679" s="8" t="e">
        <f t="shared" si="539"/>
        <v>#N/A</v>
      </c>
      <c r="AZ2679" t="s">
        <v>1085</v>
      </c>
      <c r="BA2679" t="s">
        <v>2212</v>
      </c>
      <c r="BC2679" s="43">
        <v>48</v>
      </c>
      <c r="BD2679" s="46">
        <v>115</v>
      </c>
      <c r="BE2679" s="49">
        <f t="shared" si="540"/>
        <v>48115</v>
      </c>
      <c r="BG2679" s="7" t="s">
        <v>481</v>
      </c>
    </row>
    <row r="2680" spans="1:59" hidden="1" outlineLevel="1">
      <c r="A2680" t="s">
        <v>2714</v>
      </c>
      <c r="B2680" t="s">
        <v>2212</v>
      </c>
      <c r="C2680" s="1">
        <v>18712</v>
      </c>
      <c r="E2680" s="1">
        <v>8277</v>
      </c>
      <c r="G2680" s="1">
        <v>5559</v>
      </c>
      <c r="H2680" s="2" t="str">
        <f t="shared" si="541"/>
        <v/>
      </c>
      <c r="I2680" s="2">
        <f t="shared" si="542"/>
        <v>0.67162015222906846</v>
      </c>
      <c r="J2680" s="10" t="e">
        <f t="shared" si="537"/>
        <v>#N/A</v>
      </c>
      <c r="K2680" s="9" t="e">
        <f t="shared" si="538"/>
        <v>#N/A</v>
      </c>
      <c r="L2680" s="8" t="e">
        <f t="shared" si="539"/>
        <v>#N/A</v>
      </c>
      <c r="AZ2680" t="s">
        <v>2714</v>
      </c>
      <c r="BA2680" t="s">
        <v>2212</v>
      </c>
      <c r="BC2680" s="43">
        <v>48</v>
      </c>
      <c r="BD2680" s="46">
        <v>117</v>
      </c>
      <c r="BE2680" s="49">
        <f t="shared" si="540"/>
        <v>48117</v>
      </c>
      <c r="BG2680" s="7" t="s">
        <v>481</v>
      </c>
    </row>
    <row r="2681" spans="1:59" hidden="1" outlineLevel="1">
      <c r="A2681" t="s">
        <v>716</v>
      </c>
      <c r="B2681" t="s">
        <v>2212</v>
      </c>
      <c r="C2681" s="1">
        <v>4759</v>
      </c>
      <c r="E2681" s="1">
        <v>2857</v>
      </c>
      <c r="G2681" s="1">
        <v>2015</v>
      </c>
      <c r="H2681" s="2" t="str">
        <f t="shared" si="541"/>
        <v/>
      </c>
      <c r="I2681" s="2">
        <f t="shared" si="542"/>
        <v>0.70528526426321314</v>
      </c>
      <c r="J2681" s="10" t="e">
        <f t="shared" si="537"/>
        <v>#N/A</v>
      </c>
      <c r="K2681" s="9" t="e">
        <f t="shared" si="538"/>
        <v>#N/A</v>
      </c>
      <c r="L2681" s="8" t="e">
        <f t="shared" si="539"/>
        <v>#N/A</v>
      </c>
      <c r="AZ2681" t="s">
        <v>716</v>
      </c>
      <c r="BA2681" t="s">
        <v>2212</v>
      </c>
      <c r="BC2681" s="43">
        <v>48</v>
      </c>
      <c r="BD2681" s="46">
        <v>119</v>
      </c>
      <c r="BE2681" s="49">
        <f t="shared" si="540"/>
        <v>48119</v>
      </c>
      <c r="BG2681" s="7" t="s">
        <v>481</v>
      </c>
    </row>
    <row r="2682" spans="1:59" hidden="1" outlineLevel="1">
      <c r="A2682" t="s">
        <v>2765</v>
      </c>
      <c r="B2682" t="s">
        <v>2212</v>
      </c>
      <c r="C2682" s="1">
        <v>296370</v>
      </c>
      <c r="E2682" s="1">
        <v>148476</v>
      </c>
      <c r="G2682" s="1">
        <v>116576</v>
      </c>
      <c r="H2682" s="2" t="str">
        <f t="shared" si="541"/>
        <v/>
      </c>
      <c r="I2682" s="2">
        <f t="shared" si="542"/>
        <v>0.78515046202753302</v>
      </c>
      <c r="J2682" s="10" t="e">
        <f t="shared" si="537"/>
        <v>#N/A</v>
      </c>
      <c r="K2682" s="9" t="e">
        <f t="shared" si="538"/>
        <v>#N/A</v>
      </c>
      <c r="L2682" s="8" t="e">
        <f t="shared" si="539"/>
        <v>#N/A</v>
      </c>
      <c r="AZ2682" t="s">
        <v>2765</v>
      </c>
      <c r="BA2682" t="s">
        <v>2212</v>
      </c>
      <c r="BC2682" s="43">
        <v>48</v>
      </c>
      <c r="BD2682" s="46">
        <v>121</v>
      </c>
      <c r="BE2682" s="49">
        <f t="shared" si="540"/>
        <v>48121</v>
      </c>
      <c r="BG2682" s="7" t="s">
        <v>481</v>
      </c>
    </row>
    <row r="2683" spans="1:59" hidden="1" outlineLevel="1">
      <c r="A2683" t="s">
        <v>2934</v>
      </c>
      <c r="B2683" t="s">
        <v>2212</v>
      </c>
      <c r="C2683" s="1">
        <v>18518</v>
      </c>
      <c r="E2683" s="1">
        <v>10139</v>
      </c>
      <c r="G2683" s="1">
        <v>6730</v>
      </c>
      <c r="H2683" s="2" t="str">
        <f t="shared" si="541"/>
        <v/>
      </c>
      <c r="I2683" s="2">
        <f t="shared" si="542"/>
        <v>0.66377354768714858</v>
      </c>
      <c r="J2683" s="10" t="e">
        <f t="shared" si="537"/>
        <v>#N/A</v>
      </c>
      <c r="K2683" s="9" t="e">
        <f t="shared" si="538"/>
        <v>#N/A</v>
      </c>
      <c r="L2683" s="8" t="e">
        <f t="shared" si="539"/>
        <v>#N/A</v>
      </c>
      <c r="AZ2683" t="s">
        <v>2934</v>
      </c>
      <c r="BA2683" t="s">
        <v>2212</v>
      </c>
      <c r="BC2683" s="43">
        <v>48</v>
      </c>
      <c r="BD2683" s="46">
        <v>123</v>
      </c>
      <c r="BE2683" s="49">
        <f t="shared" si="540"/>
        <v>48123</v>
      </c>
      <c r="BG2683" s="7" t="s">
        <v>481</v>
      </c>
    </row>
    <row r="2684" spans="1:59" hidden="1" outlineLevel="1">
      <c r="A2684" t="s">
        <v>2906</v>
      </c>
      <c r="B2684" t="s">
        <v>2212</v>
      </c>
      <c r="C2684" s="1">
        <v>2618</v>
      </c>
      <c r="E2684" s="1">
        <v>1687</v>
      </c>
      <c r="G2684" s="1">
        <v>1160</v>
      </c>
      <c r="H2684" s="2" t="str">
        <f t="shared" si="541"/>
        <v/>
      </c>
      <c r="I2684" s="2">
        <f t="shared" si="542"/>
        <v>0.68761114404267931</v>
      </c>
      <c r="J2684" s="10" t="e">
        <f t="shared" si="537"/>
        <v>#N/A</v>
      </c>
      <c r="K2684" s="9" t="e">
        <f t="shared" si="538"/>
        <v>#N/A</v>
      </c>
      <c r="L2684" s="8" t="e">
        <f t="shared" si="539"/>
        <v>#N/A</v>
      </c>
      <c r="AZ2684" t="s">
        <v>2906</v>
      </c>
      <c r="BA2684" t="s">
        <v>2212</v>
      </c>
      <c r="BC2684" s="43">
        <v>48</v>
      </c>
      <c r="BD2684" s="46">
        <v>125</v>
      </c>
      <c r="BE2684" s="49">
        <f t="shared" si="540"/>
        <v>48125</v>
      </c>
      <c r="BG2684" s="7" t="s">
        <v>481</v>
      </c>
    </row>
    <row r="2685" spans="1:59" hidden="1" outlineLevel="1">
      <c r="A2685" t="s">
        <v>2678</v>
      </c>
      <c r="B2685" t="s">
        <v>2212</v>
      </c>
      <c r="C2685" s="1">
        <v>10468</v>
      </c>
      <c r="E2685" s="1">
        <v>7376</v>
      </c>
      <c r="G2685" s="1">
        <v>4380</v>
      </c>
      <c r="H2685" s="2" t="str">
        <f t="shared" si="541"/>
        <v/>
      </c>
      <c r="I2685" s="2">
        <f t="shared" si="542"/>
        <v>0.5938177874186551</v>
      </c>
      <c r="J2685" s="10" t="e">
        <f t="shared" si="537"/>
        <v>#N/A</v>
      </c>
      <c r="K2685" s="9" t="e">
        <f t="shared" si="538"/>
        <v>#N/A</v>
      </c>
      <c r="L2685" s="8" t="e">
        <f t="shared" si="539"/>
        <v>#N/A</v>
      </c>
      <c r="AZ2685" t="s">
        <v>2678</v>
      </c>
      <c r="BA2685" t="s">
        <v>2212</v>
      </c>
      <c r="BC2685" s="43">
        <v>48</v>
      </c>
      <c r="BD2685" s="46">
        <v>127</v>
      </c>
      <c r="BE2685" s="49">
        <f t="shared" si="540"/>
        <v>48127</v>
      </c>
      <c r="BG2685" s="7" t="s">
        <v>481</v>
      </c>
    </row>
    <row r="2686" spans="1:59" hidden="1" outlineLevel="1">
      <c r="A2686" t="s">
        <v>2773</v>
      </c>
      <c r="B2686" t="s">
        <v>2212</v>
      </c>
      <c r="C2686" s="1">
        <v>3554</v>
      </c>
      <c r="E2686" s="1">
        <v>2289</v>
      </c>
      <c r="G2686" s="1">
        <v>1735</v>
      </c>
      <c r="H2686" s="2" t="str">
        <f t="shared" si="541"/>
        <v/>
      </c>
      <c r="I2686" s="2">
        <f t="shared" si="542"/>
        <v>0.75797291393621669</v>
      </c>
      <c r="J2686" s="10" t="e">
        <f t="shared" ref="J2686:J2749" si="543">RANK(Q2686,Q2686:AO2686)</f>
        <v>#N/A</v>
      </c>
      <c r="K2686" s="9" t="e">
        <f t="shared" ref="K2686:K2749" si="544">RANK(R2686,Q2686:AO2686)</f>
        <v>#N/A</v>
      </c>
      <c r="L2686" s="8" t="e">
        <f t="shared" ref="L2686:L2749" si="545">RANK(S2686,Q2686:AO2686)</f>
        <v>#N/A</v>
      </c>
      <c r="AZ2686" t="s">
        <v>2773</v>
      </c>
      <c r="BA2686" t="s">
        <v>2212</v>
      </c>
      <c r="BC2686" s="43">
        <v>48</v>
      </c>
      <c r="BD2686" s="46">
        <v>129</v>
      </c>
      <c r="BE2686" s="49">
        <f t="shared" ref="BE2686:BE2749" si="546">BC2686*1000+BD2686</f>
        <v>48129</v>
      </c>
      <c r="BG2686" s="7" t="s">
        <v>481</v>
      </c>
    </row>
    <row r="2687" spans="1:59" hidden="1" outlineLevel="1">
      <c r="A2687" t="s">
        <v>1225</v>
      </c>
      <c r="B2687" t="s">
        <v>2212</v>
      </c>
      <c r="C2687" s="1">
        <v>12636</v>
      </c>
      <c r="E2687" s="1">
        <v>9178</v>
      </c>
      <c r="G2687" s="1">
        <v>5035</v>
      </c>
      <c r="H2687" s="2" t="str">
        <f t="shared" si="541"/>
        <v/>
      </c>
      <c r="I2687" s="2">
        <f t="shared" si="542"/>
        <v>0.54859446502505993</v>
      </c>
      <c r="J2687" s="10" t="e">
        <f t="shared" si="543"/>
        <v>#N/A</v>
      </c>
      <c r="K2687" s="9" t="e">
        <f t="shared" si="544"/>
        <v>#N/A</v>
      </c>
      <c r="L2687" s="8" t="e">
        <f t="shared" si="545"/>
        <v>#N/A</v>
      </c>
      <c r="AZ2687" t="s">
        <v>1225</v>
      </c>
      <c r="BA2687" t="s">
        <v>2212</v>
      </c>
      <c r="BC2687" s="43">
        <v>48</v>
      </c>
      <c r="BD2687" s="46">
        <v>131</v>
      </c>
      <c r="BE2687" s="49">
        <f t="shared" si="546"/>
        <v>48131</v>
      </c>
      <c r="BG2687" s="7" t="s">
        <v>481</v>
      </c>
    </row>
    <row r="2688" spans="1:59" hidden="1" outlineLevel="1">
      <c r="A2688" t="s">
        <v>1229</v>
      </c>
      <c r="B2688" t="s">
        <v>2212</v>
      </c>
      <c r="C2688" s="1">
        <v>18159</v>
      </c>
      <c r="E2688" s="1">
        <v>10130</v>
      </c>
      <c r="G2688" s="1">
        <v>7281</v>
      </c>
      <c r="H2688" s="2" t="str">
        <f t="shared" si="541"/>
        <v/>
      </c>
      <c r="I2688" s="2">
        <f t="shared" si="542"/>
        <v>0.71875616979269497</v>
      </c>
      <c r="J2688" s="10" t="e">
        <f t="shared" si="543"/>
        <v>#N/A</v>
      </c>
      <c r="K2688" s="9" t="e">
        <f t="shared" si="544"/>
        <v>#N/A</v>
      </c>
      <c r="L2688" s="8" t="e">
        <f t="shared" si="545"/>
        <v>#N/A</v>
      </c>
      <c r="AZ2688" t="s">
        <v>1229</v>
      </c>
      <c r="BA2688" t="s">
        <v>2212</v>
      </c>
      <c r="BC2688" s="43">
        <v>48</v>
      </c>
      <c r="BD2688" s="46">
        <v>133</v>
      </c>
      <c r="BE2688" s="49">
        <f t="shared" si="546"/>
        <v>48133</v>
      </c>
      <c r="BG2688" s="7" t="s">
        <v>481</v>
      </c>
    </row>
    <row r="2689" spans="1:59" hidden="1" outlineLevel="1">
      <c r="A2689" t="s">
        <v>2746</v>
      </c>
      <c r="B2689" t="s">
        <v>2212</v>
      </c>
      <c r="C2689" s="1">
        <v>121027</v>
      </c>
      <c r="E2689" s="1">
        <v>49865</v>
      </c>
      <c r="G2689" s="1">
        <v>36073</v>
      </c>
      <c r="H2689" s="2" t="str">
        <f t="shared" si="541"/>
        <v/>
      </c>
      <c r="I2689" s="2">
        <f t="shared" si="542"/>
        <v>0.72341321568234229</v>
      </c>
      <c r="J2689" s="10" t="e">
        <f t="shared" si="543"/>
        <v>#N/A</v>
      </c>
      <c r="K2689" s="9" t="e">
        <f t="shared" si="544"/>
        <v>#N/A</v>
      </c>
      <c r="L2689" s="8" t="e">
        <f t="shared" si="545"/>
        <v>#N/A</v>
      </c>
      <c r="AZ2689" t="s">
        <v>2746</v>
      </c>
      <c r="BA2689" t="s">
        <v>2212</v>
      </c>
      <c r="BC2689" s="43">
        <v>48</v>
      </c>
      <c r="BD2689" s="46">
        <v>135</v>
      </c>
      <c r="BE2689" s="49">
        <f t="shared" si="546"/>
        <v>48135</v>
      </c>
      <c r="BG2689" s="7" t="s">
        <v>481</v>
      </c>
    </row>
    <row r="2690" spans="1:59" hidden="1" outlineLevel="1">
      <c r="A2690" t="s">
        <v>1490</v>
      </c>
      <c r="B2690" t="s">
        <v>2212</v>
      </c>
      <c r="C2690" s="1">
        <v>2245</v>
      </c>
      <c r="E2690" s="1">
        <v>1333</v>
      </c>
      <c r="G2690" s="1">
        <v>887</v>
      </c>
      <c r="H2690" s="2" t="str">
        <f t="shared" ref="H2690:H2753" si="547">IF(D2690&gt;0,G2690/D2690,"")</f>
        <v/>
      </c>
      <c r="I2690" s="2">
        <f t="shared" si="542"/>
        <v>0.66541635408852218</v>
      </c>
      <c r="J2690" s="10" t="e">
        <f t="shared" si="543"/>
        <v>#N/A</v>
      </c>
      <c r="K2690" s="9" t="e">
        <f t="shared" si="544"/>
        <v>#N/A</v>
      </c>
      <c r="L2690" s="8" t="e">
        <f t="shared" si="545"/>
        <v>#N/A</v>
      </c>
      <c r="AZ2690" t="s">
        <v>1490</v>
      </c>
      <c r="BA2690" t="s">
        <v>2212</v>
      </c>
      <c r="BC2690" s="43">
        <v>48</v>
      </c>
      <c r="BD2690" s="46">
        <v>137</v>
      </c>
      <c r="BE2690" s="49">
        <f t="shared" si="546"/>
        <v>48137</v>
      </c>
      <c r="BG2690" s="7" t="s">
        <v>481</v>
      </c>
    </row>
    <row r="2691" spans="1:59" hidden="1" outlineLevel="1">
      <c r="A2691" t="s">
        <v>170</v>
      </c>
      <c r="B2691" t="s">
        <v>2212</v>
      </c>
      <c r="C2691" s="1">
        <v>619138</v>
      </c>
      <c r="E2691" s="1">
        <v>210125</v>
      </c>
      <c r="G2691" s="1">
        <v>135163</v>
      </c>
      <c r="H2691" s="2" t="str">
        <f t="shared" si="547"/>
        <v/>
      </c>
      <c r="I2691" s="2">
        <f t="shared" ref="I2691:I2754" si="548">IF(E2691&gt;0,G2691/E2691,"")</f>
        <v>0.6432504461629982</v>
      </c>
      <c r="J2691" s="10" t="e">
        <f t="shared" si="543"/>
        <v>#N/A</v>
      </c>
      <c r="K2691" s="9" t="e">
        <f t="shared" si="544"/>
        <v>#N/A</v>
      </c>
      <c r="L2691" s="8" t="e">
        <f t="shared" si="545"/>
        <v>#N/A</v>
      </c>
      <c r="AZ2691" t="s">
        <v>170</v>
      </c>
      <c r="BA2691" t="s">
        <v>2212</v>
      </c>
      <c r="BC2691" s="43">
        <v>48</v>
      </c>
      <c r="BD2691" s="46">
        <v>141</v>
      </c>
      <c r="BE2691" s="49">
        <f t="shared" si="546"/>
        <v>48141</v>
      </c>
      <c r="BG2691" s="7" t="s">
        <v>481</v>
      </c>
    </row>
    <row r="2692" spans="1:59" hidden="1" outlineLevel="1">
      <c r="A2692" t="s">
        <v>955</v>
      </c>
      <c r="B2692" t="s">
        <v>2212</v>
      </c>
      <c r="C2692" s="1">
        <v>88313</v>
      </c>
      <c r="E2692" s="1">
        <v>44756</v>
      </c>
      <c r="G2692" s="1">
        <v>33495</v>
      </c>
      <c r="H2692" s="2" t="str">
        <f t="shared" si="547"/>
        <v/>
      </c>
      <c r="I2692" s="2">
        <f t="shared" si="548"/>
        <v>0.74839127714719811</v>
      </c>
      <c r="J2692" s="10" t="e">
        <f t="shared" si="543"/>
        <v>#N/A</v>
      </c>
      <c r="K2692" s="9" t="e">
        <f t="shared" si="544"/>
        <v>#N/A</v>
      </c>
      <c r="L2692" s="8" t="e">
        <f t="shared" si="545"/>
        <v>#N/A</v>
      </c>
      <c r="AZ2692" t="s">
        <v>955</v>
      </c>
      <c r="BA2692" t="s">
        <v>2212</v>
      </c>
      <c r="BC2692" s="43">
        <v>48</v>
      </c>
      <c r="BD2692" s="46">
        <v>139</v>
      </c>
      <c r="BE2692" s="49">
        <f t="shared" si="546"/>
        <v>48139</v>
      </c>
      <c r="BG2692" s="7" t="s">
        <v>481</v>
      </c>
    </row>
    <row r="2693" spans="1:59" hidden="1" outlineLevel="1">
      <c r="A2693" t="s">
        <v>1411</v>
      </c>
      <c r="B2693" t="s">
        <v>2212</v>
      </c>
      <c r="C2693" s="1">
        <v>28858</v>
      </c>
      <c r="E2693" s="1">
        <v>13128</v>
      </c>
      <c r="G2693" s="1">
        <v>10431</v>
      </c>
      <c r="H2693" s="2" t="str">
        <f t="shared" si="547"/>
        <v/>
      </c>
      <c r="I2693" s="2">
        <f t="shared" si="548"/>
        <v>0.79456124314442411</v>
      </c>
      <c r="J2693" s="10" t="e">
        <f t="shared" si="543"/>
        <v>#N/A</v>
      </c>
      <c r="K2693" s="9" t="e">
        <f t="shared" si="544"/>
        <v>#N/A</v>
      </c>
      <c r="L2693" s="8" t="e">
        <f t="shared" si="545"/>
        <v>#N/A</v>
      </c>
      <c r="AZ2693" t="s">
        <v>1411</v>
      </c>
      <c r="BA2693" t="s">
        <v>2212</v>
      </c>
      <c r="BC2693" s="43">
        <v>48</v>
      </c>
      <c r="BD2693" s="46">
        <v>143</v>
      </c>
      <c r="BE2693" s="49">
        <f t="shared" si="546"/>
        <v>48143</v>
      </c>
      <c r="BG2693" s="7" t="s">
        <v>481</v>
      </c>
    </row>
    <row r="2694" spans="1:59" hidden="1" outlineLevel="1">
      <c r="A2694" t="s">
        <v>765</v>
      </c>
      <c r="B2694" t="s">
        <v>2212</v>
      </c>
      <c r="C2694" s="1">
        <v>17816</v>
      </c>
      <c r="E2694" s="1">
        <v>9075</v>
      </c>
      <c r="G2694" s="1">
        <v>5773</v>
      </c>
      <c r="H2694" s="2" t="str">
        <f t="shared" si="547"/>
        <v/>
      </c>
      <c r="I2694" s="2">
        <f t="shared" si="548"/>
        <v>0.63614325068870525</v>
      </c>
      <c r="J2694" s="10" t="e">
        <f t="shared" si="543"/>
        <v>#N/A</v>
      </c>
      <c r="K2694" s="9" t="e">
        <f t="shared" si="544"/>
        <v>#N/A</v>
      </c>
      <c r="L2694" s="8" t="e">
        <f t="shared" si="545"/>
        <v>#N/A</v>
      </c>
      <c r="AZ2694" t="s">
        <v>765</v>
      </c>
      <c r="BA2694" t="s">
        <v>2212</v>
      </c>
      <c r="BC2694" s="43">
        <v>48</v>
      </c>
      <c r="BD2694" s="46">
        <v>145</v>
      </c>
      <c r="BE2694" s="49">
        <f t="shared" si="546"/>
        <v>48145</v>
      </c>
      <c r="BG2694" s="7" t="s">
        <v>481</v>
      </c>
    </row>
    <row r="2695" spans="1:59" hidden="1" outlineLevel="1">
      <c r="A2695" t="s">
        <v>2335</v>
      </c>
      <c r="B2695" t="s">
        <v>2212</v>
      </c>
      <c r="C2695" s="1">
        <v>24878</v>
      </c>
      <c r="E2695" s="1">
        <v>13338</v>
      </c>
      <c r="G2695" s="1">
        <v>9615</v>
      </c>
      <c r="H2695" s="2" t="str">
        <f t="shared" si="547"/>
        <v/>
      </c>
      <c r="I2695" s="2">
        <f t="shared" si="548"/>
        <v>0.72087269455690506</v>
      </c>
      <c r="J2695" s="10" t="e">
        <f t="shared" si="543"/>
        <v>#N/A</v>
      </c>
      <c r="K2695" s="9" t="e">
        <f t="shared" si="544"/>
        <v>#N/A</v>
      </c>
      <c r="L2695" s="8" t="e">
        <f t="shared" si="545"/>
        <v>#N/A</v>
      </c>
      <c r="AZ2695" t="s">
        <v>2335</v>
      </c>
      <c r="BA2695" t="s">
        <v>2212</v>
      </c>
      <c r="BC2695" s="43">
        <v>48</v>
      </c>
      <c r="BD2695" s="46">
        <v>147</v>
      </c>
      <c r="BE2695" s="49">
        <f t="shared" si="546"/>
        <v>48147</v>
      </c>
      <c r="BG2695" s="7" t="s">
        <v>481</v>
      </c>
    </row>
    <row r="2696" spans="1:59" hidden="1" outlineLevel="1">
      <c r="A2696" t="s">
        <v>1699</v>
      </c>
      <c r="B2696" t="s">
        <v>2212</v>
      </c>
      <c r="C2696" s="1">
        <v>20383</v>
      </c>
      <c r="E2696" s="1">
        <v>11514</v>
      </c>
      <c r="G2696" s="1">
        <v>8823</v>
      </c>
      <c r="H2696" s="2" t="str">
        <f t="shared" si="547"/>
        <v/>
      </c>
      <c r="I2696" s="2">
        <f t="shared" si="548"/>
        <v>0.76628452318916107</v>
      </c>
      <c r="J2696" s="10" t="e">
        <f t="shared" si="543"/>
        <v>#N/A</v>
      </c>
      <c r="K2696" s="9" t="e">
        <f t="shared" si="544"/>
        <v>#N/A</v>
      </c>
      <c r="L2696" s="8" t="e">
        <f t="shared" si="545"/>
        <v>#N/A</v>
      </c>
      <c r="AZ2696" t="s">
        <v>1699</v>
      </c>
      <c r="BA2696" t="s">
        <v>2212</v>
      </c>
      <c r="BC2696" s="43">
        <v>48</v>
      </c>
      <c r="BD2696" s="46">
        <v>149</v>
      </c>
      <c r="BE2696" s="49">
        <f t="shared" si="546"/>
        <v>48149</v>
      </c>
      <c r="BG2696" s="7" t="s">
        <v>481</v>
      </c>
    </row>
    <row r="2697" spans="1:59" hidden="1" outlineLevel="1">
      <c r="A2697" t="s">
        <v>1078</v>
      </c>
      <c r="B2697" t="s">
        <v>2212</v>
      </c>
      <c r="C2697" s="1">
        <v>4607</v>
      </c>
      <c r="E2697" s="1">
        <v>3103</v>
      </c>
      <c r="G2697" s="1">
        <v>2225</v>
      </c>
      <c r="H2697" s="2" t="str">
        <f t="shared" si="547"/>
        <v/>
      </c>
      <c r="I2697" s="2">
        <f t="shared" si="548"/>
        <v>0.71704801804705121</v>
      </c>
      <c r="J2697" s="10" t="e">
        <f t="shared" si="543"/>
        <v>#N/A</v>
      </c>
      <c r="K2697" s="9" t="e">
        <f t="shared" si="544"/>
        <v>#N/A</v>
      </c>
      <c r="L2697" s="8" t="e">
        <f t="shared" si="545"/>
        <v>#N/A</v>
      </c>
      <c r="AZ2697" t="s">
        <v>1078</v>
      </c>
      <c r="BA2697" t="s">
        <v>2212</v>
      </c>
      <c r="BC2697" s="43">
        <v>48</v>
      </c>
      <c r="BD2697" s="46">
        <v>151</v>
      </c>
      <c r="BE2697" s="49">
        <f t="shared" si="546"/>
        <v>48151</v>
      </c>
      <c r="BG2697" s="7" t="s">
        <v>481</v>
      </c>
    </row>
    <row r="2698" spans="1:59" hidden="1" outlineLevel="1">
      <c r="A2698" t="s">
        <v>1716</v>
      </c>
      <c r="B2698" t="s">
        <v>2212</v>
      </c>
      <c r="C2698" s="1">
        <v>8362</v>
      </c>
      <c r="E2698" s="1">
        <v>4764</v>
      </c>
      <c r="G2698" s="1">
        <v>3009</v>
      </c>
      <c r="H2698" s="2" t="str">
        <f t="shared" si="547"/>
        <v/>
      </c>
      <c r="I2698" s="2">
        <f t="shared" si="548"/>
        <v>0.63161209068010071</v>
      </c>
      <c r="J2698" s="10" t="e">
        <f t="shared" si="543"/>
        <v>#N/A</v>
      </c>
      <c r="K2698" s="9" t="e">
        <f t="shared" si="544"/>
        <v>#N/A</v>
      </c>
      <c r="L2698" s="8" t="e">
        <f t="shared" si="545"/>
        <v>#N/A</v>
      </c>
      <c r="AZ2698" t="s">
        <v>1716</v>
      </c>
      <c r="BA2698" t="s">
        <v>2212</v>
      </c>
      <c r="BC2698" s="43">
        <v>48</v>
      </c>
      <c r="BD2698" s="46">
        <v>153</v>
      </c>
      <c r="BE2698" s="49">
        <f t="shared" si="546"/>
        <v>48153</v>
      </c>
      <c r="BG2698" s="7" t="s">
        <v>481</v>
      </c>
    </row>
    <row r="2699" spans="1:59" hidden="1" outlineLevel="1">
      <c r="A2699" t="s">
        <v>2186</v>
      </c>
      <c r="B2699" t="s">
        <v>2212</v>
      </c>
      <c r="C2699" s="1">
        <v>1700</v>
      </c>
      <c r="E2699" s="1">
        <v>1178</v>
      </c>
      <c r="G2699" s="1">
        <v>796</v>
      </c>
      <c r="H2699" s="2" t="str">
        <f t="shared" si="547"/>
        <v/>
      </c>
      <c r="I2699" s="2">
        <f t="shared" si="548"/>
        <v>0.67572156196943978</v>
      </c>
      <c r="J2699" s="10" t="e">
        <f t="shared" si="543"/>
        <v>#N/A</v>
      </c>
      <c r="K2699" s="9" t="e">
        <f t="shared" si="544"/>
        <v>#N/A</v>
      </c>
      <c r="L2699" s="8" t="e">
        <f t="shared" si="545"/>
        <v>#N/A</v>
      </c>
      <c r="AZ2699" t="s">
        <v>2186</v>
      </c>
      <c r="BA2699" t="s">
        <v>2212</v>
      </c>
      <c r="BC2699" s="43">
        <v>48</v>
      </c>
      <c r="BD2699" s="46">
        <v>155</v>
      </c>
      <c r="BE2699" s="49">
        <f t="shared" si="546"/>
        <v>48155</v>
      </c>
      <c r="BG2699" s="7" t="s">
        <v>481</v>
      </c>
    </row>
    <row r="2700" spans="1:59" hidden="1" outlineLevel="1">
      <c r="A2700" t="s">
        <v>2152</v>
      </c>
      <c r="B2700" t="s">
        <v>2212</v>
      </c>
      <c r="C2700" s="1">
        <v>253352</v>
      </c>
      <c r="E2700" s="1">
        <v>101368</v>
      </c>
      <c r="G2700" s="1">
        <v>88031</v>
      </c>
      <c r="H2700" s="2" t="str">
        <f t="shared" si="547"/>
        <v/>
      </c>
      <c r="I2700" s="2">
        <f t="shared" si="548"/>
        <v>0.8684298792518349</v>
      </c>
      <c r="J2700" s="10" t="e">
        <f t="shared" si="543"/>
        <v>#N/A</v>
      </c>
      <c r="K2700" s="9" t="e">
        <f t="shared" si="544"/>
        <v>#N/A</v>
      </c>
      <c r="L2700" s="8" t="e">
        <f t="shared" si="545"/>
        <v>#N/A</v>
      </c>
      <c r="AZ2700" t="s">
        <v>2152</v>
      </c>
      <c r="BA2700" t="s">
        <v>2212</v>
      </c>
      <c r="BC2700" s="43">
        <v>48</v>
      </c>
      <c r="BD2700" s="46">
        <v>157</v>
      </c>
      <c r="BE2700" s="49">
        <f t="shared" si="546"/>
        <v>48157</v>
      </c>
      <c r="BG2700" s="7" t="s">
        <v>481</v>
      </c>
    </row>
    <row r="2701" spans="1:59" hidden="1" outlineLevel="1">
      <c r="A2701" t="s">
        <v>1710</v>
      </c>
      <c r="B2701" t="s">
        <v>2212</v>
      </c>
      <c r="C2701" s="1">
        <v>7904</v>
      </c>
      <c r="E2701" s="1">
        <v>4468</v>
      </c>
      <c r="G2701" s="1">
        <v>3342</v>
      </c>
      <c r="H2701" s="2" t="str">
        <f t="shared" si="547"/>
        <v/>
      </c>
      <c r="I2701" s="2">
        <f t="shared" si="548"/>
        <v>0.74798567591763654</v>
      </c>
      <c r="J2701" s="10" t="e">
        <f t="shared" si="543"/>
        <v>#N/A</v>
      </c>
      <c r="K2701" s="9" t="e">
        <f t="shared" si="544"/>
        <v>#N/A</v>
      </c>
      <c r="L2701" s="8" t="e">
        <f t="shared" si="545"/>
        <v>#N/A</v>
      </c>
      <c r="AZ2701" t="s">
        <v>1710</v>
      </c>
      <c r="BA2701" t="s">
        <v>2212</v>
      </c>
      <c r="BC2701" s="43">
        <v>48</v>
      </c>
      <c r="BD2701" s="46">
        <v>159</v>
      </c>
      <c r="BE2701" s="49">
        <f t="shared" si="546"/>
        <v>48159</v>
      </c>
      <c r="BG2701" s="7" t="s">
        <v>481</v>
      </c>
    </row>
    <row r="2702" spans="1:59" hidden="1" outlineLevel="1">
      <c r="A2702" t="s">
        <v>694</v>
      </c>
      <c r="B2702" t="s">
        <v>2212</v>
      </c>
      <c r="C2702" s="1">
        <v>15700</v>
      </c>
      <c r="E2702" s="1">
        <v>9024</v>
      </c>
      <c r="G2702" s="1">
        <v>6365</v>
      </c>
      <c r="H2702" s="2" t="str">
        <f t="shared" si="547"/>
        <v/>
      </c>
      <c r="I2702" s="2">
        <f t="shared" si="548"/>
        <v>0.70534131205673756</v>
      </c>
      <c r="J2702" s="10" t="e">
        <f t="shared" si="543"/>
        <v>#N/A</v>
      </c>
      <c r="K2702" s="9" t="e">
        <f t="shared" si="544"/>
        <v>#N/A</v>
      </c>
      <c r="L2702" s="8" t="e">
        <f t="shared" si="545"/>
        <v>#N/A</v>
      </c>
      <c r="AZ2702" t="s">
        <v>694</v>
      </c>
      <c r="BA2702" t="s">
        <v>2212</v>
      </c>
      <c r="BC2702" s="43">
        <v>48</v>
      </c>
      <c r="BD2702" s="46">
        <v>161</v>
      </c>
      <c r="BE2702" s="49">
        <f t="shared" si="546"/>
        <v>48161</v>
      </c>
      <c r="BG2702" s="7" t="s">
        <v>481</v>
      </c>
    </row>
    <row r="2703" spans="1:59" hidden="1" outlineLevel="1">
      <c r="A2703" t="s">
        <v>2502</v>
      </c>
      <c r="B2703" t="s">
        <v>2212</v>
      </c>
      <c r="C2703" s="1">
        <v>15271</v>
      </c>
      <c r="E2703" s="1">
        <v>8081</v>
      </c>
      <c r="G2703" s="1">
        <v>4319</v>
      </c>
      <c r="H2703" s="2" t="str">
        <f t="shared" si="547"/>
        <v/>
      </c>
      <c r="I2703" s="2">
        <f t="shared" si="548"/>
        <v>0.53446355649053334</v>
      </c>
      <c r="J2703" s="10" t="e">
        <f t="shared" si="543"/>
        <v>#N/A</v>
      </c>
      <c r="K2703" s="9" t="e">
        <f t="shared" si="544"/>
        <v>#N/A</v>
      </c>
      <c r="L2703" s="8" t="e">
        <f t="shared" si="545"/>
        <v>#N/A</v>
      </c>
      <c r="AZ2703" t="s">
        <v>2502</v>
      </c>
      <c r="BA2703" t="s">
        <v>2212</v>
      </c>
      <c r="BC2703" s="43">
        <v>48</v>
      </c>
      <c r="BD2703" s="46">
        <v>163</v>
      </c>
      <c r="BE2703" s="49">
        <f t="shared" si="546"/>
        <v>48163</v>
      </c>
      <c r="BG2703" s="7" t="s">
        <v>481</v>
      </c>
    </row>
    <row r="2704" spans="1:59" hidden="1" outlineLevel="1">
      <c r="A2704" t="s">
        <v>2503</v>
      </c>
      <c r="B2704" t="s">
        <v>2212</v>
      </c>
      <c r="C2704" s="1">
        <v>14141</v>
      </c>
      <c r="E2704" s="1">
        <v>5627</v>
      </c>
      <c r="G2704" s="1">
        <v>3933</v>
      </c>
      <c r="H2704" s="2" t="str">
        <f t="shared" si="547"/>
        <v/>
      </c>
      <c r="I2704" s="2">
        <f t="shared" si="548"/>
        <v>0.6989514839168296</v>
      </c>
      <c r="J2704" s="10" t="e">
        <f t="shared" si="543"/>
        <v>#N/A</v>
      </c>
      <c r="K2704" s="9" t="e">
        <f t="shared" si="544"/>
        <v>#N/A</v>
      </c>
      <c r="L2704" s="8" t="e">
        <f t="shared" si="545"/>
        <v>#N/A</v>
      </c>
      <c r="AZ2704" t="s">
        <v>2503</v>
      </c>
      <c r="BA2704" t="s">
        <v>2212</v>
      </c>
      <c r="BC2704" s="43">
        <v>48</v>
      </c>
      <c r="BD2704" s="46">
        <v>165</v>
      </c>
      <c r="BE2704" s="49">
        <f t="shared" si="546"/>
        <v>48165</v>
      </c>
      <c r="BG2704" s="7" t="s">
        <v>481</v>
      </c>
    </row>
    <row r="2705" spans="1:59" hidden="1" outlineLevel="1">
      <c r="A2705" t="s">
        <v>2222</v>
      </c>
      <c r="B2705" t="s">
        <v>2212</v>
      </c>
      <c r="C2705" s="1">
        <v>227406</v>
      </c>
      <c r="E2705" s="1">
        <v>122590</v>
      </c>
      <c r="G2705" s="1">
        <v>90242</v>
      </c>
      <c r="H2705" s="2" t="str">
        <f t="shared" si="547"/>
        <v/>
      </c>
      <c r="I2705" s="2">
        <f t="shared" si="548"/>
        <v>0.73612855861000082</v>
      </c>
      <c r="J2705" s="10" t="e">
        <f t="shared" si="543"/>
        <v>#N/A</v>
      </c>
      <c r="K2705" s="9" t="e">
        <f t="shared" si="544"/>
        <v>#N/A</v>
      </c>
      <c r="L2705" s="8" t="e">
        <f t="shared" si="545"/>
        <v>#N/A</v>
      </c>
      <c r="AZ2705" t="s">
        <v>2222</v>
      </c>
      <c r="BA2705" t="s">
        <v>2212</v>
      </c>
      <c r="BC2705" s="43">
        <v>48</v>
      </c>
      <c r="BD2705" s="46">
        <v>167</v>
      </c>
      <c r="BE2705" s="49">
        <f t="shared" si="546"/>
        <v>48167</v>
      </c>
      <c r="BG2705" s="7" t="s">
        <v>481</v>
      </c>
    </row>
    <row r="2706" spans="1:59" hidden="1" outlineLevel="1">
      <c r="A2706" t="s">
        <v>2223</v>
      </c>
      <c r="B2706" t="s">
        <v>2212</v>
      </c>
      <c r="C2706" s="1">
        <v>5044</v>
      </c>
      <c r="E2706" s="1">
        <v>2863</v>
      </c>
      <c r="G2706" s="1">
        <v>1888</v>
      </c>
      <c r="H2706" s="2" t="str">
        <f t="shared" si="547"/>
        <v/>
      </c>
      <c r="I2706" s="2">
        <f t="shared" si="548"/>
        <v>0.65944813133077196</v>
      </c>
      <c r="J2706" s="10" t="e">
        <f t="shared" si="543"/>
        <v>#N/A</v>
      </c>
      <c r="K2706" s="9" t="e">
        <f t="shared" si="544"/>
        <v>#N/A</v>
      </c>
      <c r="L2706" s="8" t="e">
        <f t="shared" si="545"/>
        <v>#N/A</v>
      </c>
      <c r="AZ2706" t="s">
        <v>2223</v>
      </c>
      <c r="BA2706" t="s">
        <v>2212</v>
      </c>
      <c r="BC2706" s="43">
        <v>48</v>
      </c>
      <c r="BD2706" s="46">
        <v>169</v>
      </c>
      <c r="BE2706" s="49">
        <f t="shared" si="546"/>
        <v>48169</v>
      </c>
      <c r="BG2706" s="7" t="s">
        <v>481</v>
      </c>
    </row>
    <row r="2707" spans="1:59" hidden="1" outlineLevel="1">
      <c r="A2707" t="s">
        <v>2224</v>
      </c>
      <c r="B2707" t="s">
        <v>2212</v>
      </c>
      <c r="C2707" s="1">
        <v>17867</v>
      </c>
      <c r="E2707" s="1">
        <v>10548</v>
      </c>
      <c r="G2707" s="1">
        <v>8372</v>
      </c>
      <c r="H2707" s="2" t="str">
        <f t="shared" si="547"/>
        <v/>
      </c>
      <c r="I2707" s="2">
        <f t="shared" si="548"/>
        <v>0.7937049677664012</v>
      </c>
      <c r="J2707" s="10" t="e">
        <f t="shared" si="543"/>
        <v>#N/A</v>
      </c>
      <c r="K2707" s="9" t="e">
        <f t="shared" si="544"/>
        <v>#N/A</v>
      </c>
      <c r="L2707" s="8" t="e">
        <f t="shared" si="545"/>
        <v>#N/A</v>
      </c>
      <c r="AZ2707" t="s">
        <v>2224</v>
      </c>
      <c r="BA2707" t="s">
        <v>2212</v>
      </c>
      <c r="BC2707" s="43">
        <v>48</v>
      </c>
      <c r="BD2707" s="46">
        <v>171</v>
      </c>
      <c r="BE2707" s="49">
        <f t="shared" si="546"/>
        <v>48171</v>
      </c>
      <c r="BG2707" s="7" t="s">
        <v>481</v>
      </c>
    </row>
    <row r="2708" spans="1:59" hidden="1" outlineLevel="1">
      <c r="A2708" t="s">
        <v>2225</v>
      </c>
      <c r="B2708" t="s">
        <v>2212</v>
      </c>
      <c r="C2708" s="1">
        <v>1426</v>
      </c>
      <c r="E2708" s="1">
        <v>729</v>
      </c>
      <c r="G2708" s="1">
        <v>574</v>
      </c>
      <c r="H2708" s="2" t="str">
        <f t="shared" si="547"/>
        <v/>
      </c>
      <c r="I2708" s="2">
        <f t="shared" si="548"/>
        <v>0.78737997256515779</v>
      </c>
      <c r="J2708" s="10" t="e">
        <f t="shared" si="543"/>
        <v>#N/A</v>
      </c>
      <c r="K2708" s="9" t="e">
        <f t="shared" si="544"/>
        <v>#N/A</v>
      </c>
      <c r="L2708" s="8" t="e">
        <f t="shared" si="545"/>
        <v>#N/A</v>
      </c>
      <c r="AZ2708" t="s">
        <v>2225</v>
      </c>
      <c r="BA2708" t="s">
        <v>2212</v>
      </c>
      <c r="BC2708" s="43">
        <v>48</v>
      </c>
      <c r="BD2708" s="46">
        <v>173</v>
      </c>
      <c r="BE2708" s="49">
        <f t="shared" si="546"/>
        <v>48173</v>
      </c>
      <c r="BG2708" s="7" t="s">
        <v>481</v>
      </c>
    </row>
    <row r="2709" spans="1:59" hidden="1" outlineLevel="1">
      <c r="A2709" t="s">
        <v>2226</v>
      </c>
      <c r="B2709" t="s">
        <v>2212</v>
      </c>
      <c r="C2709" s="1">
        <v>5952</v>
      </c>
      <c r="E2709" s="1">
        <v>3776</v>
      </c>
      <c r="G2709" s="1">
        <v>2831</v>
      </c>
      <c r="H2709" s="2" t="str">
        <f t="shared" si="547"/>
        <v/>
      </c>
      <c r="I2709" s="2">
        <f t="shared" si="548"/>
        <v>0.74973516949152541</v>
      </c>
      <c r="J2709" s="10" t="e">
        <f t="shared" si="543"/>
        <v>#N/A</v>
      </c>
      <c r="K2709" s="9" t="e">
        <f t="shared" si="544"/>
        <v>#N/A</v>
      </c>
      <c r="L2709" s="8" t="e">
        <f t="shared" si="545"/>
        <v>#N/A</v>
      </c>
      <c r="AZ2709" t="s">
        <v>2226</v>
      </c>
      <c r="BA2709" t="s">
        <v>2212</v>
      </c>
      <c r="BC2709" s="43">
        <v>48</v>
      </c>
      <c r="BD2709" s="46">
        <v>175</v>
      </c>
      <c r="BE2709" s="49">
        <f t="shared" si="546"/>
        <v>48175</v>
      </c>
      <c r="BG2709" s="7" t="s">
        <v>481</v>
      </c>
    </row>
    <row r="2710" spans="1:59" hidden="1" outlineLevel="1">
      <c r="A2710" t="s">
        <v>1987</v>
      </c>
      <c r="B2710" t="s">
        <v>2212</v>
      </c>
      <c r="C2710" s="1">
        <v>17356</v>
      </c>
      <c r="E2710" s="1">
        <v>9757</v>
      </c>
      <c r="G2710" s="1">
        <v>5557</v>
      </c>
      <c r="H2710" s="2" t="str">
        <f t="shared" si="547"/>
        <v/>
      </c>
      <c r="I2710" s="2">
        <f t="shared" si="548"/>
        <v>0.56953981756687511</v>
      </c>
      <c r="J2710" s="10" t="e">
        <f t="shared" si="543"/>
        <v>#N/A</v>
      </c>
      <c r="K2710" s="9" t="e">
        <f t="shared" si="544"/>
        <v>#N/A</v>
      </c>
      <c r="L2710" s="8" t="e">
        <f t="shared" si="545"/>
        <v>#N/A</v>
      </c>
      <c r="AZ2710" t="s">
        <v>1987</v>
      </c>
      <c r="BA2710" t="s">
        <v>2212</v>
      </c>
      <c r="BC2710" s="43">
        <v>48</v>
      </c>
      <c r="BD2710" s="46">
        <v>177</v>
      </c>
      <c r="BE2710" s="49">
        <f t="shared" si="546"/>
        <v>48177</v>
      </c>
      <c r="BG2710" s="7" t="s">
        <v>481</v>
      </c>
    </row>
    <row r="2711" spans="1:59" hidden="1" outlineLevel="1">
      <c r="A2711" t="s">
        <v>1045</v>
      </c>
      <c r="B2711" t="s">
        <v>2212</v>
      </c>
      <c r="C2711" s="1">
        <v>23488</v>
      </c>
      <c r="E2711" s="1">
        <v>13272</v>
      </c>
      <c r="G2711" s="1">
        <v>10372</v>
      </c>
      <c r="H2711" s="2" t="str">
        <f t="shared" si="547"/>
        <v/>
      </c>
      <c r="I2711" s="2">
        <f t="shared" si="548"/>
        <v>0.78149487643158533</v>
      </c>
      <c r="J2711" s="10" t="e">
        <f t="shared" si="543"/>
        <v>#N/A</v>
      </c>
      <c r="K2711" s="9" t="e">
        <f t="shared" si="544"/>
        <v>#N/A</v>
      </c>
      <c r="L2711" s="8" t="e">
        <f t="shared" si="545"/>
        <v>#N/A</v>
      </c>
      <c r="AZ2711" t="s">
        <v>1045</v>
      </c>
      <c r="BA2711" t="s">
        <v>2212</v>
      </c>
      <c r="BC2711" s="43">
        <v>48</v>
      </c>
      <c r="BD2711" s="46">
        <v>179</v>
      </c>
      <c r="BE2711" s="49">
        <f t="shared" si="546"/>
        <v>48179</v>
      </c>
      <c r="BG2711" s="7" t="s">
        <v>481</v>
      </c>
    </row>
    <row r="2712" spans="1:59" hidden="1" outlineLevel="1">
      <c r="A2712" t="s">
        <v>2887</v>
      </c>
      <c r="B2712" t="s">
        <v>2212</v>
      </c>
      <c r="C2712" s="1">
        <v>96370</v>
      </c>
      <c r="E2712" s="1">
        <v>51204</v>
      </c>
      <c r="G2712" s="1">
        <v>38332</v>
      </c>
      <c r="H2712" s="2" t="str">
        <f t="shared" si="547"/>
        <v/>
      </c>
      <c r="I2712" s="2">
        <f t="shared" si="548"/>
        <v>0.74861338957893919</v>
      </c>
      <c r="J2712" s="10" t="e">
        <f t="shared" si="543"/>
        <v>#N/A</v>
      </c>
      <c r="K2712" s="9" t="e">
        <f t="shared" si="544"/>
        <v>#N/A</v>
      </c>
      <c r="L2712" s="8" t="e">
        <f t="shared" si="545"/>
        <v>#N/A</v>
      </c>
      <c r="AZ2712" t="s">
        <v>2887</v>
      </c>
      <c r="BA2712" t="s">
        <v>2212</v>
      </c>
      <c r="BC2712" s="43">
        <v>48</v>
      </c>
      <c r="BD2712" s="46">
        <v>181</v>
      </c>
      <c r="BE2712" s="49">
        <f t="shared" si="546"/>
        <v>48181</v>
      </c>
      <c r="BG2712" s="7" t="s">
        <v>481</v>
      </c>
    </row>
    <row r="2713" spans="1:59" hidden="1" outlineLevel="1">
      <c r="A2713" t="s">
        <v>1817</v>
      </c>
      <c r="B2713" t="s">
        <v>2212</v>
      </c>
      <c r="C2713" s="1">
        <v>107474</v>
      </c>
      <c r="E2713" s="1">
        <v>57718</v>
      </c>
      <c r="G2713" s="1">
        <v>41829</v>
      </c>
      <c r="H2713" s="2" t="str">
        <f t="shared" si="547"/>
        <v/>
      </c>
      <c r="I2713" s="2">
        <f t="shared" si="548"/>
        <v>0.72471326102775568</v>
      </c>
      <c r="J2713" s="10" t="e">
        <f t="shared" si="543"/>
        <v>#N/A</v>
      </c>
      <c r="K2713" s="9" t="e">
        <f t="shared" si="544"/>
        <v>#N/A</v>
      </c>
      <c r="L2713" s="8" t="e">
        <f t="shared" si="545"/>
        <v>#N/A</v>
      </c>
      <c r="AZ2713" t="s">
        <v>1817</v>
      </c>
      <c r="BA2713" t="s">
        <v>2212</v>
      </c>
      <c r="BC2713" s="43">
        <v>48</v>
      </c>
      <c r="BD2713" s="46">
        <v>183</v>
      </c>
      <c r="BE2713" s="49">
        <f t="shared" si="546"/>
        <v>48183</v>
      </c>
      <c r="BG2713" s="7" t="s">
        <v>481</v>
      </c>
    </row>
    <row r="2714" spans="1:59" hidden="1" outlineLevel="1">
      <c r="A2714" t="s">
        <v>1132</v>
      </c>
      <c r="B2714" t="s">
        <v>2212</v>
      </c>
      <c r="C2714" s="1">
        <v>19286</v>
      </c>
      <c r="E2714" s="1">
        <v>8810</v>
      </c>
      <c r="G2714" s="1">
        <v>6217</v>
      </c>
      <c r="H2714" s="2" t="str">
        <f t="shared" si="547"/>
        <v/>
      </c>
      <c r="I2714" s="2">
        <f t="shared" si="548"/>
        <v>0.70567536889897842</v>
      </c>
      <c r="J2714" s="10" t="e">
        <f t="shared" si="543"/>
        <v>#N/A</v>
      </c>
      <c r="K2714" s="9" t="e">
        <f t="shared" si="544"/>
        <v>#N/A</v>
      </c>
      <c r="L2714" s="8" t="e">
        <f t="shared" si="545"/>
        <v>#N/A</v>
      </c>
      <c r="AZ2714" t="s">
        <v>1132</v>
      </c>
      <c r="BA2714" t="s">
        <v>2212</v>
      </c>
      <c r="BC2714" s="43">
        <v>48</v>
      </c>
      <c r="BD2714" s="46">
        <v>185</v>
      </c>
      <c r="BE2714" s="49">
        <f t="shared" si="546"/>
        <v>48185</v>
      </c>
      <c r="BG2714" s="7" t="s">
        <v>481</v>
      </c>
    </row>
    <row r="2715" spans="1:59" hidden="1" outlineLevel="1">
      <c r="A2715" t="s">
        <v>652</v>
      </c>
      <c r="B2715" t="s">
        <v>2212</v>
      </c>
      <c r="C2715" s="1">
        <v>67355</v>
      </c>
      <c r="E2715" s="1">
        <v>32208</v>
      </c>
      <c r="G2715" s="1">
        <v>23120</v>
      </c>
      <c r="H2715" s="2" t="str">
        <f t="shared" si="547"/>
        <v/>
      </c>
      <c r="I2715" s="2">
        <f t="shared" si="548"/>
        <v>0.71783407848981617</v>
      </c>
      <c r="J2715" s="10" t="e">
        <f t="shared" si="543"/>
        <v>#N/A</v>
      </c>
      <c r="K2715" s="9" t="e">
        <f t="shared" si="544"/>
        <v>#N/A</v>
      </c>
      <c r="L2715" s="8" t="e">
        <f t="shared" si="545"/>
        <v>#N/A</v>
      </c>
      <c r="AZ2715" t="s">
        <v>652</v>
      </c>
      <c r="BA2715" t="s">
        <v>2212</v>
      </c>
      <c r="BC2715" s="43">
        <v>48</v>
      </c>
      <c r="BD2715" s="46">
        <v>187</v>
      </c>
      <c r="BE2715" s="49">
        <f t="shared" si="546"/>
        <v>48187</v>
      </c>
      <c r="BG2715" s="7" t="s">
        <v>481</v>
      </c>
    </row>
    <row r="2716" spans="1:59" hidden="1" outlineLevel="1">
      <c r="A2716" t="s">
        <v>1364</v>
      </c>
      <c r="B2716" t="s">
        <v>2212</v>
      </c>
      <c r="C2716" s="1">
        <v>35276</v>
      </c>
      <c r="E2716" s="1">
        <v>15412</v>
      </c>
      <c r="G2716" s="1">
        <v>10234</v>
      </c>
      <c r="H2716" s="2" t="str">
        <f t="shared" si="547"/>
        <v/>
      </c>
      <c r="I2716" s="2">
        <f t="shared" si="548"/>
        <v>0.66402803010641054</v>
      </c>
      <c r="J2716" s="10" t="e">
        <f t="shared" si="543"/>
        <v>#N/A</v>
      </c>
      <c r="K2716" s="9" t="e">
        <f t="shared" si="544"/>
        <v>#N/A</v>
      </c>
      <c r="L2716" s="8" t="e">
        <f t="shared" si="545"/>
        <v>#N/A</v>
      </c>
      <c r="AZ2716" t="s">
        <v>1364</v>
      </c>
      <c r="BA2716" t="s">
        <v>2212</v>
      </c>
      <c r="BC2716" s="43">
        <v>48</v>
      </c>
      <c r="BD2716" s="46">
        <v>189</v>
      </c>
      <c r="BE2716" s="49">
        <f t="shared" si="546"/>
        <v>48189</v>
      </c>
      <c r="BG2716" s="7" t="s">
        <v>481</v>
      </c>
    </row>
    <row r="2717" spans="1:59" hidden="1" outlineLevel="1">
      <c r="A2717" t="s">
        <v>1322</v>
      </c>
      <c r="B2717" t="s">
        <v>2212</v>
      </c>
      <c r="C2717" s="1">
        <v>3925</v>
      </c>
      <c r="E2717" s="1">
        <v>2783</v>
      </c>
      <c r="G2717" s="1">
        <v>1714</v>
      </c>
      <c r="H2717" s="2" t="str">
        <f t="shared" si="547"/>
        <v/>
      </c>
      <c r="I2717" s="2">
        <f t="shared" si="548"/>
        <v>0.61588214157384114</v>
      </c>
      <c r="J2717" s="10" t="e">
        <f t="shared" si="543"/>
        <v>#N/A</v>
      </c>
      <c r="K2717" s="9" t="e">
        <f t="shared" si="544"/>
        <v>#N/A</v>
      </c>
      <c r="L2717" s="8" t="e">
        <f t="shared" si="545"/>
        <v>#N/A</v>
      </c>
      <c r="AZ2717" t="s">
        <v>1322</v>
      </c>
      <c r="BA2717" t="s">
        <v>2212</v>
      </c>
      <c r="BC2717" s="43">
        <v>48</v>
      </c>
      <c r="BD2717" s="46">
        <v>191</v>
      </c>
      <c r="BE2717" s="49">
        <f t="shared" si="546"/>
        <v>48191</v>
      </c>
      <c r="BG2717" s="7" t="s">
        <v>481</v>
      </c>
    </row>
    <row r="2718" spans="1:59" hidden="1" outlineLevel="1">
      <c r="A2718" t="s">
        <v>2035</v>
      </c>
      <c r="B2718" t="s">
        <v>2212</v>
      </c>
      <c r="C2718" s="1">
        <v>7684</v>
      </c>
      <c r="E2718" s="1">
        <v>4454</v>
      </c>
      <c r="G2718" s="1">
        <v>3259</v>
      </c>
      <c r="H2718" s="2" t="str">
        <f t="shared" si="547"/>
        <v/>
      </c>
      <c r="I2718" s="2">
        <f t="shared" si="548"/>
        <v>0.73170184104176017</v>
      </c>
      <c r="J2718" s="10" t="e">
        <f t="shared" si="543"/>
        <v>#N/A</v>
      </c>
      <c r="K2718" s="9" t="e">
        <f t="shared" si="544"/>
        <v>#N/A</v>
      </c>
      <c r="L2718" s="8" t="e">
        <f t="shared" si="545"/>
        <v>#N/A</v>
      </c>
      <c r="AZ2718" t="s">
        <v>2035</v>
      </c>
      <c r="BA2718" t="s">
        <v>2212</v>
      </c>
      <c r="BC2718" s="43">
        <v>48</v>
      </c>
      <c r="BD2718" s="46">
        <v>193</v>
      </c>
      <c r="BE2718" s="49">
        <f t="shared" si="546"/>
        <v>48193</v>
      </c>
      <c r="BG2718" s="7" t="s">
        <v>481</v>
      </c>
    </row>
    <row r="2719" spans="1:59" hidden="1" outlineLevel="1">
      <c r="A2719" t="s">
        <v>2852</v>
      </c>
      <c r="B2719" t="s">
        <v>2212</v>
      </c>
      <c r="C2719" s="1">
        <v>5646</v>
      </c>
      <c r="E2719" s="1">
        <v>3036</v>
      </c>
      <c r="G2719" s="1">
        <v>2403</v>
      </c>
      <c r="H2719" s="2" t="str">
        <f t="shared" si="547"/>
        <v/>
      </c>
      <c r="I2719" s="2">
        <f t="shared" si="548"/>
        <v>0.79150197628458496</v>
      </c>
      <c r="J2719" s="10" t="e">
        <f t="shared" si="543"/>
        <v>#N/A</v>
      </c>
      <c r="K2719" s="9" t="e">
        <f t="shared" si="544"/>
        <v>#N/A</v>
      </c>
      <c r="L2719" s="8" t="e">
        <f t="shared" si="545"/>
        <v>#N/A</v>
      </c>
      <c r="AZ2719" t="s">
        <v>2852</v>
      </c>
      <c r="BA2719" t="s">
        <v>2212</v>
      </c>
      <c r="BC2719" s="43">
        <v>48</v>
      </c>
      <c r="BD2719" s="46">
        <v>195</v>
      </c>
      <c r="BE2719" s="49">
        <f t="shared" si="546"/>
        <v>48195</v>
      </c>
      <c r="BG2719" s="7" t="s">
        <v>481</v>
      </c>
    </row>
    <row r="2720" spans="1:59" hidden="1" outlineLevel="1">
      <c r="A2720" t="s">
        <v>2667</v>
      </c>
      <c r="B2720" t="s">
        <v>2212</v>
      </c>
      <c r="C2720" s="1">
        <v>5097</v>
      </c>
      <c r="E2720" s="1">
        <v>2820</v>
      </c>
      <c r="G2720" s="1">
        <v>1936</v>
      </c>
      <c r="H2720" s="2" t="str">
        <f t="shared" si="547"/>
        <v/>
      </c>
      <c r="I2720" s="2">
        <f t="shared" si="548"/>
        <v>0.68652482269503545</v>
      </c>
      <c r="J2720" s="10" t="e">
        <f t="shared" si="543"/>
        <v>#N/A</v>
      </c>
      <c r="K2720" s="9" t="e">
        <f t="shared" si="544"/>
        <v>#N/A</v>
      </c>
      <c r="L2720" s="8" t="e">
        <f t="shared" si="545"/>
        <v>#N/A</v>
      </c>
      <c r="AZ2720" t="s">
        <v>2667</v>
      </c>
      <c r="BA2720" t="s">
        <v>2212</v>
      </c>
      <c r="BC2720" s="43">
        <v>48</v>
      </c>
      <c r="BD2720" s="46">
        <v>197</v>
      </c>
      <c r="BE2720" s="49">
        <f t="shared" si="546"/>
        <v>48197</v>
      </c>
      <c r="BG2720" s="7" t="s">
        <v>481</v>
      </c>
    </row>
    <row r="2721" spans="1:59" hidden="1" outlineLevel="1">
      <c r="A2721" t="s">
        <v>544</v>
      </c>
      <c r="B2721" t="s">
        <v>2212</v>
      </c>
      <c r="C2721" s="1">
        <v>43110</v>
      </c>
      <c r="E2721" s="1">
        <v>26140</v>
      </c>
      <c r="G2721" s="1">
        <v>16793</v>
      </c>
      <c r="H2721" s="2" t="str">
        <f t="shared" si="547"/>
        <v/>
      </c>
      <c r="I2721" s="2">
        <f t="shared" si="548"/>
        <v>0.64242540168324402</v>
      </c>
      <c r="J2721" s="10" t="e">
        <f t="shared" si="543"/>
        <v>#N/A</v>
      </c>
      <c r="K2721" s="9" t="e">
        <f t="shared" si="544"/>
        <v>#N/A</v>
      </c>
      <c r="L2721" s="8" t="e">
        <f t="shared" si="545"/>
        <v>#N/A</v>
      </c>
      <c r="AZ2721" t="s">
        <v>544</v>
      </c>
      <c r="BA2721" t="s">
        <v>2212</v>
      </c>
      <c r="BC2721" s="43">
        <v>48</v>
      </c>
      <c r="BD2721" s="46">
        <v>199</v>
      </c>
      <c r="BE2721" s="49">
        <f t="shared" si="546"/>
        <v>48199</v>
      </c>
      <c r="BG2721" s="7" t="s">
        <v>481</v>
      </c>
    </row>
    <row r="2722" spans="1:59" hidden="1" outlineLevel="1">
      <c r="A2722" t="s">
        <v>2900</v>
      </c>
      <c r="B2722" t="s">
        <v>2212</v>
      </c>
      <c r="C2722" s="1">
        <v>2982258</v>
      </c>
      <c r="E2722" s="1">
        <v>1315010</v>
      </c>
      <c r="G2722" s="1">
        <v>942947</v>
      </c>
      <c r="H2722" s="2" t="str">
        <f t="shared" si="547"/>
        <v/>
      </c>
      <c r="I2722" s="2">
        <f t="shared" si="548"/>
        <v>0.71706450901514052</v>
      </c>
      <c r="J2722" s="10" t="e">
        <f t="shared" si="543"/>
        <v>#N/A</v>
      </c>
      <c r="K2722" s="9" t="e">
        <f t="shared" si="544"/>
        <v>#N/A</v>
      </c>
      <c r="L2722" s="8" t="e">
        <f t="shared" si="545"/>
        <v>#N/A</v>
      </c>
      <c r="AZ2722" t="s">
        <v>2900</v>
      </c>
      <c r="BA2722" t="s">
        <v>2212</v>
      </c>
      <c r="BC2722" s="43">
        <v>48</v>
      </c>
      <c r="BD2722" s="46">
        <v>201</v>
      </c>
      <c r="BE2722" s="49">
        <f t="shared" si="546"/>
        <v>48201</v>
      </c>
      <c r="BG2722" s="7" t="s">
        <v>481</v>
      </c>
    </row>
    <row r="2723" spans="1:59" hidden="1" outlineLevel="1">
      <c r="A2723" t="s">
        <v>1455</v>
      </c>
      <c r="B2723" t="s">
        <v>2212</v>
      </c>
      <c r="C2723" s="1">
        <v>57699</v>
      </c>
      <c r="E2723" s="1">
        <v>31776</v>
      </c>
      <c r="G2723" s="1">
        <v>22683</v>
      </c>
      <c r="H2723" s="2" t="str">
        <f t="shared" si="547"/>
        <v/>
      </c>
      <c r="I2723" s="2">
        <f t="shared" si="548"/>
        <v>0.71384063444108758</v>
      </c>
      <c r="J2723" s="10" t="e">
        <f t="shared" si="543"/>
        <v>#N/A</v>
      </c>
      <c r="K2723" s="9" t="e">
        <f t="shared" si="544"/>
        <v>#N/A</v>
      </c>
      <c r="L2723" s="8" t="e">
        <f t="shared" si="545"/>
        <v>#N/A</v>
      </c>
      <c r="AZ2723" t="s">
        <v>1455</v>
      </c>
      <c r="BA2723" t="s">
        <v>2212</v>
      </c>
      <c r="BC2723" s="43">
        <v>48</v>
      </c>
      <c r="BD2723" s="46">
        <v>203</v>
      </c>
      <c r="BE2723" s="49">
        <f t="shared" si="546"/>
        <v>48203</v>
      </c>
      <c r="BG2723" s="7" t="s">
        <v>481</v>
      </c>
    </row>
    <row r="2724" spans="1:59" hidden="1" outlineLevel="1">
      <c r="A2724" t="s">
        <v>2853</v>
      </c>
      <c r="B2724" t="s">
        <v>2212</v>
      </c>
      <c r="C2724" s="1">
        <v>3734</v>
      </c>
      <c r="E2724" s="1">
        <v>2296</v>
      </c>
      <c r="G2724" s="1">
        <v>1797</v>
      </c>
      <c r="H2724" s="2" t="str">
        <f t="shared" si="547"/>
        <v/>
      </c>
      <c r="I2724" s="2">
        <f t="shared" si="548"/>
        <v>0.78266550522648082</v>
      </c>
      <c r="J2724" s="10" t="e">
        <f t="shared" si="543"/>
        <v>#N/A</v>
      </c>
      <c r="K2724" s="9" t="e">
        <f t="shared" si="544"/>
        <v>#N/A</v>
      </c>
      <c r="L2724" s="8" t="e">
        <f t="shared" si="545"/>
        <v>#N/A</v>
      </c>
      <c r="AZ2724" t="s">
        <v>2853</v>
      </c>
      <c r="BA2724" t="s">
        <v>2212</v>
      </c>
      <c r="BC2724" s="43">
        <v>48</v>
      </c>
      <c r="BD2724" s="46">
        <v>205</v>
      </c>
      <c r="BE2724" s="49">
        <f t="shared" si="546"/>
        <v>48205</v>
      </c>
      <c r="BG2724" s="7" t="s">
        <v>481</v>
      </c>
    </row>
    <row r="2725" spans="1:59" hidden="1" outlineLevel="1">
      <c r="A2725" t="s">
        <v>2138</v>
      </c>
      <c r="B2725" t="s">
        <v>2212</v>
      </c>
      <c r="C2725" s="1">
        <v>6753</v>
      </c>
      <c r="E2725" s="1">
        <v>4138</v>
      </c>
      <c r="G2725" s="1">
        <v>2853</v>
      </c>
      <c r="H2725" s="2" t="str">
        <f t="shared" si="547"/>
        <v/>
      </c>
      <c r="I2725" s="2">
        <f t="shared" si="548"/>
        <v>0.68946350894151764</v>
      </c>
      <c r="J2725" s="10" t="e">
        <f t="shared" si="543"/>
        <v>#N/A</v>
      </c>
      <c r="K2725" s="9" t="e">
        <f t="shared" si="544"/>
        <v>#N/A</v>
      </c>
      <c r="L2725" s="8" t="e">
        <f t="shared" si="545"/>
        <v>#N/A</v>
      </c>
      <c r="AZ2725" t="s">
        <v>2138</v>
      </c>
      <c r="BA2725" t="s">
        <v>2212</v>
      </c>
      <c r="BC2725" s="43">
        <v>48</v>
      </c>
      <c r="BD2725" s="46">
        <v>207</v>
      </c>
      <c r="BE2725" s="49">
        <f t="shared" si="546"/>
        <v>48207</v>
      </c>
      <c r="BG2725" s="7" t="s">
        <v>481</v>
      </c>
    </row>
    <row r="2726" spans="1:59" hidden="1" outlineLevel="1">
      <c r="A2726" t="s">
        <v>1174</v>
      </c>
      <c r="B2726" t="s">
        <v>2212</v>
      </c>
      <c r="C2726" s="1">
        <v>68635</v>
      </c>
      <c r="E2726" s="1">
        <v>36020</v>
      </c>
      <c r="G2726" s="1">
        <v>27267</v>
      </c>
      <c r="H2726" s="2" t="str">
        <f t="shared" si="547"/>
        <v/>
      </c>
      <c r="I2726" s="2">
        <f t="shared" si="548"/>
        <v>0.75699611327040528</v>
      </c>
      <c r="J2726" s="10" t="e">
        <f t="shared" si="543"/>
        <v>#N/A</v>
      </c>
      <c r="K2726" s="9" t="e">
        <f t="shared" si="544"/>
        <v>#N/A</v>
      </c>
      <c r="L2726" s="8" t="e">
        <f t="shared" si="545"/>
        <v>#N/A</v>
      </c>
      <c r="AZ2726" t="s">
        <v>1174</v>
      </c>
      <c r="BA2726" t="s">
        <v>2212</v>
      </c>
      <c r="BC2726" s="43">
        <v>48</v>
      </c>
      <c r="BD2726" s="46">
        <v>209</v>
      </c>
      <c r="BE2726" s="49">
        <f t="shared" si="546"/>
        <v>48209</v>
      </c>
      <c r="BG2726" s="7" t="s">
        <v>481</v>
      </c>
    </row>
    <row r="2727" spans="1:59" hidden="1" outlineLevel="1">
      <c r="A2727" t="s">
        <v>793</v>
      </c>
      <c r="B2727" t="s">
        <v>2212</v>
      </c>
      <c r="C2727" s="1">
        <v>3434</v>
      </c>
      <c r="E2727" s="1">
        <v>2103</v>
      </c>
      <c r="G2727" s="1">
        <v>1700</v>
      </c>
      <c r="H2727" s="2" t="str">
        <f t="shared" si="547"/>
        <v/>
      </c>
      <c r="I2727" s="2">
        <f t="shared" si="548"/>
        <v>0.80836899667142181</v>
      </c>
      <c r="J2727" s="10" t="e">
        <f t="shared" si="543"/>
        <v>#N/A</v>
      </c>
      <c r="K2727" s="9" t="e">
        <f t="shared" si="544"/>
        <v>#N/A</v>
      </c>
      <c r="L2727" s="8" t="e">
        <f t="shared" si="545"/>
        <v>#N/A</v>
      </c>
      <c r="AZ2727" t="s">
        <v>793</v>
      </c>
      <c r="BA2727" t="s">
        <v>2212</v>
      </c>
      <c r="BC2727" s="43">
        <v>48</v>
      </c>
      <c r="BD2727" s="46">
        <v>211</v>
      </c>
      <c r="BE2727" s="49">
        <f t="shared" si="546"/>
        <v>48211</v>
      </c>
      <c r="BG2727" s="7" t="s">
        <v>481</v>
      </c>
    </row>
    <row r="2728" spans="1:59" hidden="1" outlineLevel="1">
      <c r="A2728" t="s">
        <v>2804</v>
      </c>
      <c r="B2728" t="s">
        <v>2212</v>
      </c>
      <c r="C2728" s="1">
        <v>60287</v>
      </c>
      <c r="E2728" s="1">
        <v>33193</v>
      </c>
      <c r="G2728" s="1">
        <v>24261</v>
      </c>
      <c r="H2728" s="2" t="str">
        <f t="shared" si="547"/>
        <v/>
      </c>
      <c r="I2728" s="2">
        <f t="shared" si="548"/>
        <v>0.73090711897086735</v>
      </c>
      <c r="J2728" s="10" t="e">
        <f t="shared" si="543"/>
        <v>#N/A</v>
      </c>
      <c r="K2728" s="9" t="e">
        <f t="shared" si="544"/>
        <v>#N/A</v>
      </c>
      <c r="L2728" s="8" t="e">
        <f t="shared" si="545"/>
        <v>#N/A</v>
      </c>
      <c r="AZ2728" t="s">
        <v>2804</v>
      </c>
      <c r="BA2728" t="s">
        <v>2212</v>
      </c>
      <c r="BC2728" s="43">
        <v>48</v>
      </c>
      <c r="BD2728" s="46">
        <v>213</v>
      </c>
      <c r="BE2728" s="49">
        <f t="shared" si="546"/>
        <v>48213</v>
      </c>
      <c r="BG2728" s="7" t="s">
        <v>481</v>
      </c>
    </row>
    <row r="2729" spans="1:59" hidden="1" outlineLevel="1">
      <c r="A2729" t="s">
        <v>654</v>
      </c>
      <c r="B2729" t="s">
        <v>2212</v>
      </c>
      <c r="C2729" s="1">
        <v>424312</v>
      </c>
      <c r="E2729" s="1">
        <v>152147</v>
      </c>
      <c r="G2729" s="1">
        <v>88160</v>
      </c>
      <c r="H2729" s="2" t="str">
        <f t="shared" si="547"/>
        <v/>
      </c>
      <c r="I2729" s="2">
        <f t="shared" si="548"/>
        <v>0.5794396208929522</v>
      </c>
      <c r="J2729" s="10" t="e">
        <f t="shared" si="543"/>
        <v>#N/A</v>
      </c>
      <c r="K2729" s="9" t="e">
        <f t="shared" si="544"/>
        <v>#N/A</v>
      </c>
      <c r="L2729" s="8" t="e">
        <f t="shared" si="545"/>
        <v>#N/A</v>
      </c>
      <c r="AZ2729" t="s">
        <v>654</v>
      </c>
      <c r="BA2729" t="s">
        <v>2212</v>
      </c>
      <c r="BC2729" s="43">
        <v>48</v>
      </c>
      <c r="BD2729" s="46">
        <v>215</v>
      </c>
      <c r="BE2729" s="49">
        <f t="shared" si="546"/>
        <v>48215</v>
      </c>
      <c r="BG2729" s="7" t="s">
        <v>481</v>
      </c>
    </row>
    <row r="2730" spans="1:59" hidden="1" outlineLevel="1">
      <c r="A2730" t="s">
        <v>2505</v>
      </c>
      <c r="B2730" t="s">
        <v>2212</v>
      </c>
      <c r="C2730" s="1">
        <v>27678</v>
      </c>
      <c r="E2730" s="1">
        <v>14202</v>
      </c>
      <c r="G2730" s="1">
        <v>10376</v>
      </c>
      <c r="H2730" s="2" t="str">
        <f t="shared" si="547"/>
        <v/>
      </c>
      <c r="I2730" s="2">
        <f t="shared" si="548"/>
        <v>0.73060132375721731</v>
      </c>
      <c r="J2730" s="10" t="e">
        <f t="shared" si="543"/>
        <v>#N/A</v>
      </c>
      <c r="K2730" s="9" t="e">
        <f t="shared" si="544"/>
        <v>#N/A</v>
      </c>
      <c r="L2730" s="8" t="e">
        <f t="shared" si="545"/>
        <v>#N/A</v>
      </c>
      <c r="AZ2730" t="s">
        <v>2505</v>
      </c>
      <c r="BA2730" t="s">
        <v>2212</v>
      </c>
      <c r="BC2730" s="43">
        <v>48</v>
      </c>
      <c r="BD2730" s="46">
        <v>217</v>
      </c>
      <c r="BE2730" s="49">
        <f t="shared" si="546"/>
        <v>48217</v>
      </c>
      <c r="BG2730" s="7" t="s">
        <v>481</v>
      </c>
    </row>
    <row r="2731" spans="1:59" hidden="1" outlineLevel="1">
      <c r="A2731" t="s">
        <v>798</v>
      </c>
      <c r="B2731" t="s">
        <v>2212</v>
      </c>
      <c r="C2731" s="1">
        <v>24471</v>
      </c>
      <c r="E2731" s="1">
        <v>11497</v>
      </c>
      <c r="G2731" s="1">
        <v>7868</v>
      </c>
      <c r="H2731" s="2" t="str">
        <f t="shared" si="547"/>
        <v/>
      </c>
      <c r="I2731" s="2">
        <f t="shared" si="548"/>
        <v>0.68435243976689575</v>
      </c>
      <c r="J2731" s="10" t="e">
        <f t="shared" si="543"/>
        <v>#N/A</v>
      </c>
      <c r="K2731" s="9" t="e">
        <f t="shared" si="544"/>
        <v>#N/A</v>
      </c>
      <c r="L2731" s="8" t="e">
        <f t="shared" si="545"/>
        <v>#N/A</v>
      </c>
      <c r="AZ2731" t="s">
        <v>798</v>
      </c>
      <c r="BA2731" t="s">
        <v>2212</v>
      </c>
      <c r="BC2731" s="43">
        <v>48</v>
      </c>
      <c r="BD2731" s="46">
        <v>219</v>
      </c>
      <c r="BE2731" s="49">
        <f t="shared" si="546"/>
        <v>48219</v>
      </c>
      <c r="BG2731" s="7" t="s">
        <v>481</v>
      </c>
    </row>
    <row r="2732" spans="1:59" hidden="1" outlineLevel="1">
      <c r="A2732" t="s">
        <v>1201</v>
      </c>
      <c r="B2732" t="s">
        <v>2212</v>
      </c>
      <c r="C2732" s="1">
        <v>31222</v>
      </c>
      <c r="E2732" s="1">
        <v>17354</v>
      </c>
      <c r="G2732" s="1">
        <v>14162</v>
      </c>
      <c r="H2732" s="2" t="str">
        <f t="shared" si="547"/>
        <v/>
      </c>
      <c r="I2732" s="2">
        <f t="shared" si="548"/>
        <v>0.81606546041258499</v>
      </c>
      <c r="J2732" s="10" t="e">
        <f t="shared" si="543"/>
        <v>#N/A</v>
      </c>
      <c r="K2732" s="9" t="e">
        <f t="shared" si="544"/>
        <v>#N/A</v>
      </c>
      <c r="L2732" s="8" t="e">
        <f t="shared" si="545"/>
        <v>#N/A</v>
      </c>
      <c r="AZ2732" t="s">
        <v>1201</v>
      </c>
      <c r="BA2732" t="s">
        <v>2212</v>
      </c>
      <c r="BC2732" s="43">
        <v>48</v>
      </c>
      <c r="BD2732" s="46">
        <v>221</v>
      </c>
      <c r="BE2732" s="49">
        <f t="shared" si="546"/>
        <v>48221</v>
      </c>
      <c r="BG2732" s="7" t="s">
        <v>481</v>
      </c>
    </row>
    <row r="2733" spans="1:59" hidden="1" outlineLevel="1">
      <c r="A2733" t="s">
        <v>2579</v>
      </c>
      <c r="B2733" t="s">
        <v>2212</v>
      </c>
      <c r="C2733" s="1">
        <v>29307</v>
      </c>
      <c r="E2733" s="1">
        <v>13763</v>
      </c>
      <c r="G2733" s="1">
        <v>10643</v>
      </c>
      <c r="H2733" s="2" t="str">
        <f t="shared" si="547"/>
        <v/>
      </c>
      <c r="I2733" s="2">
        <f t="shared" si="548"/>
        <v>0.7733052386834266</v>
      </c>
      <c r="J2733" s="10" t="e">
        <f t="shared" si="543"/>
        <v>#N/A</v>
      </c>
      <c r="K2733" s="9" t="e">
        <f t="shared" si="544"/>
        <v>#N/A</v>
      </c>
      <c r="L2733" s="8" t="e">
        <f t="shared" si="545"/>
        <v>#N/A</v>
      </c>
      <c r="AZ2733" t="s">
        <v>2579</v>
      </c>
      <c r="BA2733" t="s">
        <v>2212</v>
      </c>
      <c r="BC2733" s="43">
        <v>48</v>
      </c>
      <c r="BD2733" s="46">
        <v>223</v>
      </c>
      <c r="BE2733" s="49">
        <f t="shared" si="546"/>
        <v>48223</v>
      </c>
      <c r="BG2733" s="7" t="s">
        <v>481</v>
      </c>
    </row>
    <row r="2734" spans="1:59" hidden="1" outlineLevel="1">
      <c r="A2734" t="s">
        <v>1643</v>
      </c>
      <c r="B2734" t="s">
        <v>2212</v>
      </c>
      <c r="C2734" s="1">
        <v>21705</v>
      </c>
      <c r="E2734" s="1">
        <v>11895</v>
      </c>
      <c r="G2734" s="1">
        <v>8020</v>
      </c>
      <c r="H2734" s="2" t="str">
        <f t="shared" si="547"/>
        <v/>
      </c>
      <c r="I2734" s="2">
        <f t="shared" si="548"/>
        <v>0.67423287095418238</v>
      </c>
      <c r="J2734" s="10" t="e">
        <f t="shared" si="543"/>
        <v>#N/A</v>
      </c>
      <c r="K2734" s="9" t="e">
        <f t="shared" si="544"/>
        <v>#N/A</v>
      </c>
      <c r="L2734" s="8" t="e">
        <f t="shared" si="545"/>
        <v>#N/A</v>
      </c>
      <c r="AZ2734" t="s">
        <v>1643</v>
      </c>
      <c r="BA2734" t="s">
        <v>2212</v>
      </c>
      <c r="BC2734" s="43">
        <v>48</v>
      </c>
      <c r="BD2734" s="46">
        <v>225</v>
      </c>
      <c r="BE2734" s="49">
        <f t="shared" si="546"/>
        <v>48225</v>
      </c>
      <c r="BG2734" s="7" t="s">
        <v>481</v>
      </c>
    </row>
    <row r="2735" spans="1:59" hidden="1" outlineLevel="1">
      <c r="A2735" t="s">
        <v>1809</v>
      </c>
      <c r="B2735" t="s">
        <v>2212</v>
      </c>
      <c r="C2735" s="1">
        <v>32638</v>
      </c>
      <c r="E2735" s="1">
        <v>15557</v>
      </c>
      <c r="G2735" s="1">
        <v>10873</v>
      </c>
      <c r="H2735" s="2" t="str">
        <f t="shared" si="547"/>
        <v/>
      </c>
      <c r="I2735" s="2">
        <f t="shared" si="548"/>
        <v>0.69891367230185764</v>
      </c>
      <c r="J2735" s="10" t="e">
        <f t="shared" si="543"/>
        <v>#N/A</v>
      </c>
      <c r="K2735" s="9" t="e">
        <f t="shared" si="544"/>
        <v>#N/A</v>
      </c>
      <c r="L2735" s="8" t="e">
        <f t="shared" si="545"/>
        <v>#N/A</v>
      </c>
      <c r="AZ2735" t="s">
        <v>1809</v>
      </c>
      <c r="BA2735" t="s">
        <v>2212</v>
      </c>
      <c r="BC2735" s="43">
        <v>48</v>
      </c>
      <c r="BD2735" s="46">
        <v>227</v>
      </c>
      <c r="BE2735" s="49">
        <f t="shared" si="546"/>
        <v>48227</v>
      </c>
      <c r="BG2735" s="7" t="s">
        <v>481</v>
      </c>
    </row>
    <row r="2736" spans="1:59" hidden="1" outlineLevel="1">
      <c r="A2736" t="s">
        <v>1795</v>
      </c>
      <c r="B2736" t="s">
        <v>2212</v>
      </c>
      <c r="C2736" s="1">
        <v>2902</v>
      </c>
      <c r="E2736" s="1">
        <v>1367</v>
      </c>
      <c r="G2736" s="1">
        <v>869</v>
      </c>
      <c r="H2736" s="2" t="str">
        <f t="shared" si="547"/>
        <v/>
      </c>
      <c r="I2736" s="2">
        <f t="shared" si="548"/>
        <v>0.63569861009509876</v>
      </c>
      <c r="J2736" s="10" t="e">
        <f t="shared" si="543"/>
        <v>#N/A</v>
      </c>
      <c r="K2736" s="9" t="e">
        <f t="shared" si="544"/>
        <v>#N/A</v>
      </c>
      <c r="L2736" s="8" t="e">
        <f t="shared" si="545"/>
        <v>#N/A</v>
      </c>
      <c r="AZ2736" t="s">
        <v>1795</v>
      </c>
      <c r="BA2736" t="s">
        <v>2212</v>
      </c>
      <c r="BC2736" s="43">
        <v>48</v>
      </c>
      <c r="BD2736" s="46">
        <v>229</v>
      </c>
      <c r="BE2736" s="49">
        <f t="shared" si="546"/>
        <v>48229</v>
      </c>
      <c r="BG2736" s="7" t="s">
        <v>481</v>
      </c>
    </row>
    <row r="2737" spans="1:59" hidden="1" outlineLevel="1">
      <c r="A2737" t="s">
        <v>1461</v>
      </c>
      <c r="B2737" t="s">
        <v>2212</v>
      </c>
      <c r="C2737" s="1">
        <v>65786</v>
      </c>
      <c r="E2737" s="1">
        <v>32609</v>
      </c>
      <c r="G2737" s="1">
        <v>24650</v>
      </c>
      <c r="H2737" s="2" t="str">
        <f t="shared" si="547"/>
        <v/>
      </c>
      <c r="I2737" s="2">
        <f t="shared" si="548"/>
        <v>0.75592627802140511</v>
      </c>
      <c r="J2737" s="10" t="e">
        <f t="shared" si="543"/>
        <v>#N/A</v>
      </c>
      <c r="K2737" s="9" t="e">
        <f t="shared" si="544"/>
        <v>#N/A</v>
      </c>
      <c r="L2737" s="8" t="e">
        <f t="shared" si="545"/>
        <v>#N/A</v>
      </c>
      <c r="AZ2737" t="s">
        <v>1461</v>
      </c>
      <c r="BA2737" t="s">
        <v>2212</v>
      </c>
      <c r="BC2737" s="43">
        <v>48</v>
      </c>
      <c r="BD2737" s="46">
        <v>231</v>
      </c>
      <c r="BE2737" s="49">
        <f t="shared" si="546"/>
        <v>48231</v>
      </c>
      <c r="BG2737" s="7" t="s">
        <v>481</v>
      </c>
    </row>
    <row r="2738" spans="1:59" hidden="1" outlineLevel="1">
      <c r="A2738" t="s">
        <v>755</v>
      </c>
      <c r="B2738" t="s">
        <v>2212</v>
      </c>
      <c r="C2738" s="1">
        <v>25395</v>
      </c>
      <c r="E2738" s="1">
        <v>14192</v>
      </c>
      <c r="G2738" s="1">
        <v>10888</v>
      </c>
      <c r="H2738" s="2" t="str">
        <f t="shared" si="547"/>
        <v/>
      </c>
      <c r="I2738" s="2">
        <f t="shared" si="548"/>
        <v>0.76719278466741825</v>
      </c>
      <c r="J2738" s="10" t="e">
        <f t="shared" si="543"/>
        <v>#N/A</v>
      </c>
      <c r="K2738" s="9" t="e">
        <f t="shared" si="544"/>
        <v>#N/A</v>
      </c>
      <c r="L2738" s="8" t="e">
        <f t="shared" si="545"/>
        <v>#N/A</v>
      </c>
      <c r="AZ2738" t="s">
        <v>755</v>
      </c>
      <c r="BA2738" t="s">
        <v>2212</v>
      </c>
      <c r="BC2738" s="43">
        <v>48</v>
      </c>
      <c r="BD2738" s="46">
        <v>233</v>
      </c>
      <c r="BE2738" s="49">
        <f t="shared" si="546"/>
        <v>48233</v>
      </c>
      <c r="BG2738" s="7" t="s">
        <v>481</v>
      </c>
    </row>
    <row r="2739" spans="1:59" hidden="1" outlineLevel="1">
      <c r="A2739" t="s">
        <v>1667</v>
      </c>
      <c r="B2739" t="s">
        <v>2212</v>
      </c>
      <c r="C2739" s="1">
        <v>1635</v>
      </c>
      <c r="E2739" s="1">
        <v>1146</v>
      </c>
      <c r="G2739" s="1">
        <v>831</v>
      </c>
      <c r="H2739" s="2" t="str">
        <f t="shared" si="547"/>
        <v/>
      </c>
      <c r="I2739" s="2">
        <f t="shared" si="548"/>
        <v>0.72513089005235598</v>
      </c>
      <c r="J2739" s="10" t="e">
        <f t="shared" si="543"/>
        <v>#N/A</v>
      </c>
      <c r="K2739" s="9" t="e">
        <f t="shared" si="544"/>
        <v>#N/A</v>
      </c>
      <c r="L2739" s="8" t="e">
        <f t="shared" si="545"/>
        <v>#N/A</v>
      </c>
      <c r="AZ2739" t="s">
        <v>1667</v>
      </c>
      <c r="BA2739" t="s">
        <v>2212</v>
      </c>
      <c r="BC2739" s="43">
        <v>48</v>
      </c>
      <c r="BD2739" s="46">
        <v>235</v>
      </c>
      <c r="BE2739" s="49">
        <f t="shared" si="546"/>
        <v>48235</v>
      </c>
      <c r="BG2739" s="7" t="s">
        <v>481</v>
      </c>
    </row>
    <row r="2740" spans="1:59" hidden="1" outlineLevel="1">
      <c r="A2740" t="s">
        <v>2024</v>
      </c>
      <c r="B2740" t="s">
        <v>2212</v>
      </c>
      <c r="C2740" s="1">
        <v>7045</v>
      </c>
      <c r="E2740" s="1">
        <v>4332</v>
      </c>
      <c r="G2740" s="1">
        <v>3347</v>
      </c>
      <c r="H2740" s="2" t="str">
        <f t="shared" si="547"/>
        <v/>
      </c>
      <c r="I2740" s="2">
        <f t="shared" si="548"/>
        <v>0.77262234533702678</v>
      </c>
      <c r="J2740" s="10" t="e">
        <f t="shared" si="543"/>
        <v>#N/A</v>
      </c>
      <c r="K2740" s="9" t="e">
        <f t="shared" si="544"/>
        <v>#N/A</v>
      </c>
      <c r="L2740" s="8" t="e">
        <f t="shared" si="545"/>
        <v>#N/A</v>
      </c>
      <c r="AZ2740" t="s">
        <v>2024</v>
      </c>
      <c r="BA2740" t="s">
        <v>2212</v>
      </c>
      <c r="BC2740" s="43">
        <v>48</v>
      </c>
      <c r="BD2740" s="46">
        <v>237</v>
      </c>
      <c r="BE2740" s="49">
        <f t="shared" si="546"/>
        <v>48237</v>
      </c>
      <c r="BG2740" s="7" t="s">
        <v>481</v>
      </c>
    </row>
    <row r="2741" spans="1:59" hidden="1" outlineLevel="1">
      <c r="A2741" t="s">
        <v>1921</v>
      </c>
      <c r="B2741" t="s">
        <v>2212</v>
      </c>
      <c r="C2741" s="1">
        <v>13131</v>
      </c>
      <c r="E2741" s="1">
        <v>7241</v>
      </c>
      <c r="G2741" s="1">
        <v>5152</v>
      </c>
      <c r="H2741" s="2" t="str">
        <f t="shared" si="547"/>
        <v/>
      </c>
      <c r="I2741" s="2">
        <f t="shared" si="548"/>
        <v>0.71150393592045302</v>
      </c>
      <c r="J2741" s="10" t="e">
        <f t="shared" si="543"/>
        <v>#N/A</v>
      </c>
      <c r="K2741" s="9" t="e">
        <f t="shared" si="544"/>
        <v>#N/A</v>
      </c>
      <c r="L2741" s="8" t="e">
        <f t="shared" si="545"/>
        <v>#N/A</v>
      </c>
      <c r="AZ2741" t="s">
        <v>1921</v>
      </c>
      <c r="BA2741" t="s">
        <v>2212</v>
      </c>
      <c r="BC2741" s="43">
        <v>48</v>
      </c>
      <c r="BD2741" s="46">
        <v>239</v>
      </c>
      <c r="BE2741" s="49">
        <f t="shared" si="546"/>
        <v>48239</v>
      </c>
      <c r="BG2741" s="7" t="s">
        <v>481</v>
      </c>
    </row>
    <row r="2742" spans="1:59" hidden="1" outlineLevel="1">
      <c r="A2742" t="s">
        <v>110</v>
      </c>
      <c r="B2742" t="s">
        <v>2212</v>
      </c>
      <c r="C2742" s="1">
        <v>31782</v>
      </c>
      <c r="E2742" s="1">
        <v>20259</v>
      </c>
      <c r="G2742" s="1">
        <v>12087</v>
      </c>
      <c r="H2742" s="2" t="str">
        <f t="shared" si="547"/>
        <v/>
      </c>
      <c r="I2742" s="2">
        <f t="shared" si="548"/>
        <v>0.59662372278987119</v>
      </c>
      <c r="J2742" s="10" t="e">
        <f t="shared" si="543"/>
        <v>#N/A</v>
      </c>
      <c r="K2742" s="9" t="e">
        <f t="shared" si="544"/>
        <v>#N/A</v>
      </c>
      <c r="L2742" s="8" t="e">
        <f t="shared" si="545"/>
        <v>#N/A</v>
      </c>
      <c r="AZ2742" t="s">
        <v>110</v>
      </c>
      <c r="BA2742" t="s">
        <v>2212</v>
      </c>
      <c r="BC2742" s="43">
        <v>48</v>
      </c>
      <c r="BD2742" s="46">
        <v>241</v>
      </c>
      <c r="BE2742" s="49">
        <f t="shared" si="546"/>
        <v>48241</v>
      </c>
      <c r="BG2742" s="7" t="s">
        <v>481</v>
      </c>
    </row>
    <row r="2743" spans="1:59" hidden="1" outlineLevel="1">
      <c r="A2743" t="s">
        <v>1315</v>
      </c>
      <c r="B2743" t="s">
        <v>2212</v>
      </c>
      <c r="C2743" s="1">
        <v>1878</v>
      </c>
      <c r="E2743" s="1">
        <v>1210</v>
      </c>
      <c r="G2743" s="1">
        <v>876</v>
      </c>
      <c r="H2743" s="2" t="str">
        <f t="shared" si="547"/>
        <v/>
      </c>
      <c r="I2743" s="2">
        <f t="shared" si="548"/>
        <v>0.72396694214876034</v>
      </c>
      <c r="J2743" s="10" t="e">
        <f t="shared" si="543"/>
        <v>#N/A</v>
      </c>
      <c r="K2743" s="9" t="e">
        <f t="shared" si="544"/>
        <v>#N/A</v>
      </c>
      <c r="L2743" s="8" t="e">
        <f t="shared" si="545"/>
        <v>#N/A</v>
      </c>
      <c r="AZ2743" t="s">
        <v>1315</v>
      </c>
      <c r="BA2743" t="s">
        <v>2212</v>
      </c>
      <c r="BC2743" s="43">
        <v>48</v>
      </c>
      <c r="BD2743" s="46">
        <v>243</v>
      </c>
      <c r="BE2743" s="49">
        <f t="shared" si="546"/>
        <v>48243</v>
      </c>
      <c r="BG2743" s="7" t="s">
        <v>481</v>
      </c>
    </row>
    <row r="2744" spans="1:59" hidden="1" outlineLevel="1">
      <c r="A2744" t="s">
        <v>1785</v>
      </c>
      <c r="B2744" t="s">
        <v>2212</v>
      </c>
      <c r="C2744" s="1">
        <v>245353</v>
      </c>
      <c r="E2744" s="1">
        <v>135220</v>
      </c>
      <c r="G2744" s="1">
        <v>95543</v>
      </c>
      <c r="H2744" s="2" t="str">
        <f t="shared" si="547"/>
        <v/>
      </c>
      <c r="I2744" s="2">
        <f t="shared" si="548"/>
        <v>0.70657447123206629</v>
      </c>
      <c r="J2744" s="10" t="e">
        <f t="shared" si="543"/>
        <v>#N/A</v>
      </c>
      <c r="K2744" s="9" t="e">
        <f t="shared" si="544"/>
        <v>#N/A</v>
      </c>
      <c r="L2744" s="8" t="e">
        <f t="shared" si="545"/>
        <v>#N/A</v>
      </c>
      <c r="AZ2744" t="s">
        <v>1785</v>
      </c>
      <c r="BA2744" t="s">
        <v>2212</v>
      </c>
      <c r="BC2744" s="43">
        <v>48</v>
      </c>
      <c r="BD2744" s="46">
        <v>245</v>
      </c>
      <c r="BE2744" s="49">
        <f t="shared" si="546"/>
        <v>48245</v>
      </c>
      <c r="BG2744" s="7" t="s">
        <v>481</v>
      </c>
    </row>
    <row r="2745" spans="1:59" hidden="1" outlineLevel="1">
      <c r="A2745" t="s">
        <v>1799</v>
      </c>
      <c r="B2745" t="s">
        <v>2212</v>
      </c>
      <c r="C2745" s="1">
        <v>5137</v>
      </c>
      <c r="E2745" s="1">
        <v>3735</v>
      </c>
      <c r="G2745" s="1">
        <v>2110</v>
      </c>
      <c r="H2745" s="2" t="str">
        <f t="shared" si="547"/>
        <v/>
      </c>
      <c r="I2745" s="2">
        <f t="shared" si="548"/>
        <v>0.56492637215528785</v>
      </c>
      <c r="J2745" s="10" t="e">
        <f t="shared" si="543"/>
        <v>#N/A</v>
      </c>
      <c r="K2745" s="9" t="e">
        <f t="shared" si="544"/>
        <v>#N/A</v>
      </c>
      <c r="L2745" s="8" t="e">
        <f t="shared" si="545"/>
        <v>#N/A</v>
      </c>
      <c r="AZ2745" t="s">
        <v>1799</v>
      </c>
      <c r="BA2745" t="s">
        <v>2212</v>
      </c>
      <c r="BC2745" s="43">
        <v>48</v>
      </c>
      <c r="BD2745" s="46">
        <v>247</v>
      </c>
      <c r="BE2745" s="49">
        <f t="shared" si="546"/>
        <v>48247</v>
      </c>
      <c r="BG2745" s="7" t="s">
        <v>481</v>
      </c>
    </row>
    <row r="2746" spans="1:59" hidden="1" outlineLevel="1">
      <c r="A2746" t="s">
        <v>1800</v>
      </c>
      <c r="B2746" t="s">
        <v>2212</v>
      </c>
      <c r="C2746" s="1">
        <v>37857</v>
      </c>
      <c r="E2746" s="1">
        <v>21207</v>
      </c>
      <c r="G2746" s="1">
        <v>12561</v>
      </c>
      <c r="H2746" s="2" t="str">
        <f t="shared" si="547"/>
        <v/>
      </c>
      <c r="I2746" s="2">
        <f t="shared" si="548"/>
        <v>0.59230442778327907</v>
      </c>
      <c r="J2746" s="10" t="e">
        <f t="shared" si="543"/>
        <v>#N/A</v>
      </c>
      <c r="K2746" s="9" t="e">
        <f t="shared" si="544"/>
        <v>#N/A</v>
      </c>
      <c r="L2746" s="8" t="e">
        <f t="shared" si="545"/>
        <v>#N/A</v>
      </c>
      <c r="AZ2746" t="s">
        <v>1800</v>
      </c>
      <c r="BA2746" t="s">
        <v>2212</v>
      </c>
      <c r="BC2746" s="43">
        <v>48</v>
      </c>
      <c r="BD2746" s="46">
        <v>249</v>
      </c>
      <c r="BE2746" s="49">
        <f t="shared" si="546"/>
        <v>48249</v>
      </c>
      <c r="BG2746" s="7" t="s">
        <v>481</v>
      </c>
    </row>
    <row r="2747" spans="1:59" hidden="1" outlineLevel="1">
      <c r="A2747" t="s">
        <v>1623</v>
      </c>
      <c r="B2747" t="s">
        <v>2212</v>
      </c>
      <c r="C2747" s="1">
        <v>100349</v>
      </c>
      <c r="E2747" s="1">
        <v>49801</v>
      </c>
      <c r="G2747" s="1">
        <v>37202</v>
      </c>
      <c r="H2747" s="2" t="str">
        <f t="shared" si="547"/>
        <v/>
      </c>
      <c r="I2747" s="2">
        <f t="shared" si="548"/>
        <v>0.74701311218650224</v>
      </c>
      <c r="J2747" s="10" t="e">
        <f t="shared" si="543"/>
        <v>#N/A</v>
      </c>
      <c r="K2747" s="9" t="e">
        <f t="shared" si="544"/>
        <v>#N/A</v>
      </c>
      <c r="L2747" s="8" t="e">
        <f t="shared" si="545"/>
        <v>#N/A</v>
      </c>
      <c r="AZ2747" t="s">
        <v>1623</v>
      </c>
      <c r="BA2747" t="s">
        <v>2212</v>
      </c>
      <c r="BC2747" s="43">
        <v>48</v>
      </c>
      <c r="BD2747" s="46">
        <v>251</v>
      </c>
      <c r="BE2747" s="49">
        <f t="shared" si="546"/>
        <v>48251</v>
      </c>
      <c r="BG2747" s="7" t="s">
        <v>481</v>
      </c>
    </row>
    <row r="2748" spans="1:59" hidden="1" outlineLevel="1">
      <c r="A2748" t="s">
        <v>2331</v>
      </c>
      <c r="B2748" t="s">
        <v>2212</v>
      </c>
      <c r="C2748" s="1">
        <v>16148</v>
      </c>
      <c r="E2748" s="1">
        <v>8043</v>
      </c>
      <c r="G2748" s="1">
        <v>5932</v>
      </c>
      <c r="H2748" s="2" t="str">
        <f t="shared" si="547"/>
        <v/>
      </c>
      <c r="I2748" s="2">
        <f t="shared" si="548"/>
        <v>0.73753574536864352</v>
      </c>
      <c r="J2748" s="10" t="e">
        <f t="shared" si="543"/>
        <v>#N/A</v>
      </c>
      <c r="K2748" s="9" t="e">
        <f t="shared" si="544"/>
        <v>#N/A</v>
      </c>
      <c r="L2748" s="8" t="e">
        <f t="shared" si="545"/>
        <v>#N/A</v>
      </c>
      <c r="AZ2748" t="s">
        <v>2331</v>
      </c>
      <c r="BA2748" t="s">
        <v>2212</v>
      </c>
      <c r="BC2748" s="43">
        <v>48</v>
      </c>
      <c r="BD2748" s="46">
        <v>253</v>
      </c>
      <c r="BE2748" s="49">
        <f t="shared" si="546"/>
        <v>48253</v>
      </c>
      <c r="BG2748" s="7" t="s">
        <v>481</v>
      </c>
    </row>
    <row r="2749" spans="1:59" hidden="1" outlineLevel="1">
      <c r="A2749" t="s">
        <v>400</v>
      </c>
      <c r="B2749" t="s">
        <v>2212</v>
      </c>
      <c r="C2749" s="1">
        <v>12304</v>
      </c>
      <c r="E2749" s="1">
        <v>7100</v>
      </c>
      <c r="G2749" s="1">
        <v>4700</v>
      </c>
      <c r="H2749" s="2" t="str">
        <f t="shared" si="547"/>
        <v/>
      </c>
      <c r="I2749" s="2">
        <f t="shared" si="548"/>
        <v>0.6619718309859155</v>
      </c>
      <c r="J2749" s="10" t="e">
        <f t="shared" si="543"/>
        <v>#N/A</v>
      </c>
      <c r="K2749" s="9" t="e">
        <f t="shared" si="544"/>
        <v>#N/A</v>
      </c>
      <c r="L2749" s="8" t="e">
        <f t="shared" si="545"/>
        <v>#N/A</v>
      </c>
      <c r="AZ2749" t="s">
        <v>400</v>
      </c>
      <c r="BA2749" t="s">
        <v>2212</v>
      </c>
      <c r="BC2749" s="43">
        <v>48</v>
      </c>
      <c r="BD2749" s="46">
        <v>255</v>
      </c>
      <c r="BE2749" s="49">
        <f t="shared" si="546"/>
        <v>48255</v>
      </c>
      <c r="BG2749" s="7" t="s">
        <v>481</v>
      </c>
    </row>
    <row r="2750" spans="1:59" hidden="1" outlineLevel="1">
      <c r="A2750" t="s">
        <v>740</v>
      </c>
      <c r="B2750" t="s">
        <v>2212</v>
      </c>
      <c r="C2750" s="1">
        <v>54423</v>
      </c>
      <c r="E2750" s="1">
        <v>25771</v>
      </c>
      <c r="G2750" s="1">
        <v>19060</v>
      </c>
      <c r="H2750" s="2" t="str">
        <f t="shared" si="547"/>
        <v/>
      </c>
      <c r="I2750" s="2">
        <f t="shared" si="548"/>
        <v>0.73959101315432074</v>
      </c>
      <c r="J2750" s="10" t="e">
        <f t="shared" ref="J2750:J2813" si="549">RANK(Q2750,Q2750:AO2750)</f>
        <v>#N/A</v>
      </c>
      <c r="K2750" s="9" t="e">
        <f t="shared" ref="K2750:K2813" si="550">RANK(R2750,Q2750:AO2750)</f>
        <v>#N/A</v>
      </c>
      <c r="L2750" s="8" t="e">
        <f t="shared" ref="L2750:L2813" si="551">RANK(S2750,Q2750:AO2750)</f>
        <v>#N/A</v>
      </c>
      <c r="AZ2750" t="s">
        <v>740</v>
      </c>
      <c r="BA2750" t="s">
        <v>2212</v>
      </c>
      <c r="BC2750" s="43">
        <v>48</v>
      </c>
      <c r="BD2750" s="46">
        <v>257</v>
      </c>
      <c r="BE2750" s="49">
        <f t="shared" ref="BE2750:BE2813" si="552">BC2750*1000+BD2750</f>
        <v>48257</v>
      </c>
      <c r="BG2750" s="7" t="s">
        <v>481</v>
      </c>
    </row>
    <row r="2751" spans="1:59" hidden="1" outlineLevel="1">
      <c r="A2751" t="s">
        <v>741</v>
      </c>
      <c r="B2751" t="s">
        <v>2212</v>
      </c>
      <c r="C2751" s="1">
        <v>16060</v>
      </c>
      <c r="E2751" s="1">
        <v>9248</v>
      </c>
      <c r="G2751" s="1">
        <v>7354</v>
      </c>
      <c r="H2751" s="2" t="str">
        <f t="shared" si="547"/>
        <v/>
      </c>
      <c r="I2751" s="2">
        <f t="shared" si="548"/>
        <v>0.79519896193771622</v>
      </c>
      <c r="J2751" s="10" t="e">
        <f t="shared" si="549"/>
        <v>#N/A</v>
      </c>
      <c r="K2751" s="9" t="e">
        <f t="shared" si="550"/>
        <v>#N/A</v>
      </c>
      <c r="L2751" s="8" t="e">
        <f t="shared" si="551"/>
        <v>#N/A</v>
      </c>
      <c r="AZ2751" t="s">
        <v>741</v>
      </c>
      <c r="BA2751" t="s">
        <v>2212</v>
      </c>
      <c r="BC2751" s="43">
        <v>48</v>
      </c>
      <c r="BD2751" s="46">
        <v>259</v>
      </c>
      <c r="BE2751" s="49">
        <f t="shared" si="552"/>
        <v>48259</v>
      </c>
      <c r="BG2751" s="7" t="s">
        <v>481</v>
      </c>
    </row>
    <row r="2752" spans="1:59" hidden="1" outlineLevel="1">
      <c r="A2752" t="s">
        <v>1930</v>
      </c>
      <c r="B2752" t="s">
        <v>2212</v>
      </c>
      <c r="C2752" s="1">
        <v>432</v>
      </c>
      <c r="E2752" s="1">
        <v>297</v>
      </c>
      <c r="G2752" s="1">
        <v>174</v>
      </c>
      <c r="H2752" s="2" t="str">
        <f t="shared" si="547"/>
        <v/>
      </c>
      <c r="I2752" s="2">
        <f t="shared" si="548"/>
        <v>0.58585858585858586</v>
      </c>
      <c r="J2752" s="10" t="e">
        <f t="shared" si="549"/>
        <v>#N/A</v>
      </c>
      <c r="K2752" s="9" t="e">
        <f t="shared" si="550"/>
        <v>#N/A</v>
      </c>
      <c r="L2752" s="8" t="e">
        <f t="shared" si="551"/>
        <v>#N/A</v>
      </c>
      <c r="AZ2752" t="s">
        <v>1930</v>
      </c>
      <c r="BA2752" t="s">
        <v>2212</v>
      </c>
      <c r="BC2752" s="43">
        <v>48</v>
      </c>
      <c r="BD2752" s="46">
        <v>261</v>
      </c>
      <c r="BE2752" s="49">
        <f t="shared" si="552"/>
        <v>48261</v>
      </c>
      <c r="BG2752" s="7" t="s">
        <v>481</v>
      </c>
    </row>
    <row r="2753" spans="1:59" hidden="1" outlineLevel="1">
      <c r="A2753" t="s">
        <v>1836</v>
      </c>
      <c r="B2753" t="s">
        <v>2212</v>
      </c>
      <c r="C2753" s="1">
        <v>978</v>
      </c>
      <c r="E2753" s="1">
        <v>801</v>
      </c>
      <c r="G2753" s="1">
        <v>610</v>
      </c>
      <c r="H2753" s="2" t="str">
        <f t="shared" si="547"/>
        <v/>
      </c>
      <c r="I2753" s="2">
        <f t="shared" si="548"/>
        <v>0.76154806491885141</v>
      </c>
      <c r="J2753" s="10" t="e">
        <f t="shared" si="549"/>
        <v>#N/A</v>
      </c>
      <c r="K2753" s="9" t="e">
        <f t="shared" si="550"/>
        <v>#N/A</v>
      </c>
      <c r="L2753" s="8" t="e">
        <f t="shared" si="551"/>
        <v>#N/A</v>
      </c>
      <c r="AZ2753" t="s">
        <v>1836</v>
      </c>
      <c r="BA2753" t="s">
        <v>2212</v>
      </c>
      <c r="BC2753" s="43">
        <v>48</v>
      </c>
      <c r="BD2753" s="46">
        <v>263</v>
      </c>
      <c r="BE2753" s="49">
        <f t="shared" si="552"/>
        <v>48263</v>
      </c>
      <c r="BG2753" s="7" t="s">
        <v>481</v>
      </c>
    </row>
    <row r="2754" spans="1:59" hidden="1" outlineLevel="1">
      <c r="A2754" t="s">
        <v>1786</v>
      </c>
      <c r="B2754" t="s">
        <v>2212</v>
      </c>
      <c r="C2754" s="1">
        <v>37703</v>
      </c>
      <c r="E2754" s="1">
        <v>21370</v>
      </c>
      <c r="G2754" s="1">
        <v>16358</v>
      </c>
      <c r="H2754" s="2" t="str">
        <f t="shared" ref="H2754:H2817" si="553">IF(D2754&gt;0,G2754/D2754,"")</f>
        <v/>
      </c>
      <c r="I2754" s="2">
        <f t="shared" si="548"/>
        <v>0.76546560598970514</v>
      </c>
      <c r="J2754" s="10" t="e">
        <f t="shared" si="549"/>
        <v>#N/A</v>
      </c>
      <c r="K2754" s="9" t="e">
        <f t="shared" si="550"/>
        <v>#N/A</v>
      </c>
      <c r="L2754" s="8" t="e">
        <f t="shared" si="551"/>
        <v>#N/A</v>
      </c>
      <c r="AZ2754" t="s">
        <v>1786</v>
      </c>
      <c r="BA2754" t="s">
        <v>2212</v>
      </c>
      <c r="BC2754" s="43">
        <v>48</v>
      </c>
      <c r="BD2754" s="46">
        <v>265</v>
      </c>
      <c r="BE2754" s="49">
        <f t="shared" si="552"/>
        <v>48265</v>
      </c>
      <c r="BG2754" s="7" t="s">
        <v>481</v>
      </c>
    </row>
    <row r="2755" spans="1:59" hidden="1" outlineLevel="1">
      <c r="A2755" t="s">
        <v>2948</v>
      </c>
      <c r="B2755" t="s">
        <v>2212</v>
      </c>
      <c r="C2755" s="1">
        <v>4159</v>
      </c>
      <c r="E2755" s="1">
        <v>2264</v>
      </c>
      <c r="G2755" s="1">
        <v>1613</v>
      </c>
      <c r="H2755" s="2" t="str">
        <f t="shared" si="553"/>
        <v/>
      </c>
      <c r="I2755" s="2">
        <f t="shared" ref="I2755:I2818" si="554">IF(E2755&gt;0,G2755/E2755,"")</f>
        <v>0.71245583038869253</v>
      </c>
      <c r="J2755" s="10" t="e">
        <f t="shared" si="549"/>
        <v>#N/A</v>
      </c>
      <c r="K2755" s="9" t="e">
        <f t="shared" si="550"/>
        <v>#N/A</v>
      </c>
      <c r="L2755" s="8" t="e">
        <f t="shared" si="551"/>
        <v>#N/A</v>
      </c>
      <c r="AZ2755" t="s">
        <v>2948</v>
      </c>
      <c r="BA2755" t="s">
        <v>2212</v>
      </c>
      <c r="BC2755" s="43">
        <v>48</v>
      </c>
      <c r="BD2755" s="46">
        <v>267</v>
      </c>
      <c r="BE2755" s="49">
        <f t="shared" si="552"/>
        <v>48267</v>
      </c>
      <c r="BG2755" s="7" t="s">
        <v>481</v>
      </c>
    </row>
    <row r="2756" spans="1:59" hidden="1" outlineLevel="1">
      <c r="A2756" t="s">
        <v>2908</v>
      </c>
      <c r="B2756" t="s">
        <v>2212</v>
      </c>
      <c r="C2756" s="1">
        <v>346</v>
      </c>
      <c r="E2756" s="1">
        <v>223</v>
      </c>
      <c r="G2756" s="1">
        <v>189</v>
      </c>
      <c r="H2756" s="2" t="str">
        <f t="shared" si="553"/>
        <v/>
      </c>
      <c r="I2756" s="2">
        <f t="shared" si="554"/>
        <v>0.84753363228699552</v>
      </c>
      <c r="J2756" s="10" t="e">
        <f t="shared" si="549"/>
        <v>#N/A</v>
      </c>
      <c r="K2756" s="9" t="e">
        <f t="shared" si="550"/>
        <v>#N/A</v>
      </c>
      <c r="L2756" s="8" t="e">
        <f t="shared" si="551"/>
        <v>#N/A</v>
      </c>
      <c r="AZ2756" t="s">
        <v>2908</v>
      </c>
      <c r="BA2756" t="s">
        <v>2212</v>
      </c>
      <c r="BC2756" s="43">
        <v>48</v>
      </c>
      <c r="BD2756" s="46">
        <v>269</v>
      </c>
      <c r="BE2756" s="49">
        <f t="shared" si="552"/>
        <v>48269</v>
      </c>
      <c r="BG2756" s="7" t="s">
        <v>481</v>
      </c>
    </row>
    <row r="2757" spans="1:59" hidden="1" outlineLevel="1">
      <c r="A2757" t="s">
        <v>2696</v>
      </c>
      <c r="B2757" t="s">
        <v>2212</v>
      </c>
      <c r="C2757" s="1">
        <v>3159</v>
      </c>
      <c r="E2757" s="1">
        <v>1930</v>
      </c>
      <c r="G2757" s="1">
        <v>1539</v>
      </c>
      <c r="H2757" s="2" t="str">
        <f t="shared" si="553"/>
        <v/>
      </c>
      <c r="I2757" s="2">
        <f t="shared" si="554"/>
        <v>0.7974093264248705</v>
      </c>
      <c r="J2757" s="10" t="e">
        <f t="shared" si="549"/>
        <v>#N/A</v>
      </c>
      <c r="K2757" s="9" t="e">
        <f t="shared" si="550"/>
        <v>#N/A</v>
      </c>
      <c r="L2757" s="8" t="e">
        <f t="shared" si="551"/>
        <v>#N/A</v>
      </c>
      <c r="AZ2757" t="s">
        <v>2696</v>
      </c>
      <c r="BA2757" t="s">
        <v>2212</v>
      </c>
      <c r="BC2757" s="43">
        <v>48</v>
      </c>
      <c r="BD2757" s="46">
        <v>271</v>
      </c>
      <c r="BE2757" s="49">
        <f t="shared" si="552"/>
        <v>48271</v>
      </c>
      <c r="BG2757" s="7" t="s">
        <v>481</v>
      </c>
    </row>
    <row r="2758" spans="1:59" hidden="1" outlineLevel="1">
      <c r="A2758" t="s">
        <v>2697</v>
      </c>
      <c r="B2758" t="s">
        <v>2212</v>
      </c>
      <c r="C2758" s="1">
        <v>30770</v>
      </c>
      <c r="E2758" s="1">
        <v>14996</v>
      </c>
      <c r="G2758" s="1">
        <v>10564</v>
      </c>
      <c r="H2758" s="2" t="str">
        <f t="shared" si="553"/>
        <v/>
      </c>
      <c r="I2758" s="2">
        <f t="shared" si="554"/>
        <v>0.70445452120565488</v>
      </c>
      <c r="J2758" s="10" t="e">
        <f t="shared" si="549"/>
        <v>#N/A</v>
      </c>
      <c r="K2758" s="9" t="e">
        <f t="shared" si="550"/>
        <v>#N/A</v>
      </c>
      <c r="L2758" s="8" t="e">
        <f t="shared" si="551"/>
        <v>#N/A</v>
      </c>
      <c r="AZ2758" t="s">
        <v>2697</v>
      </c>
      <c r="BA2758" t="s">
        <v>2212</v>
      </c>
      <c r="BC2758" s="43">
        <v>48</v>
      </c>
      <c r="BD2758" s="46">
        <v>273</v>
      </c>
      <c r="BE2758" s="49">
        <f t="shared" si="552"/>
        <v>48273</v>
      </c>
      <c r="BG2758" s="7" t="s">
        <v>481</v>
      </c>
    </row>
    <row r="2759" spans="1:59" hidden="1" outlineLevel="1">
      <c r="A2759" t="s">
        <v>2650</v>
      </c>
      <c r="B2759" t="s">
        <v>2212</v>
      </c>
      <c r="C2759" s="1">
        <v>4810</v>
      </c>
      <c r="E2759" s="1">
        <v>2669</v>
      </c>
      <c r="G2759" s="1">
        <v>1815</v>
      </c>
      <c r="H2759" s="2" t="str">
        <f t="shared" si="553"/>
        <v/>
      </c>
      <c r="I2759" s="2">
        <f t="shared" si="554"/>
        <v>0.68002997377294871</v>
      </c>
      <c r="J2759" s="10" t="e">
        <f t="shared" si="549"/>
        <v>#N/A</v>
      </c>
      <c r="K2759" s="9" t="e">
        <f t="shared" si="550"/>
        <v>#N/A</v>
      </c>
      <c r="L2759" s="8" t="e">
        <f t="shared" si="551"/>
        <v>#N/A</v>
      </c>
      <c r="AZ2759" t="s">
        <v>2650</v>
      </c>
      <c r="BA2759" t="s">
        <v>2212</v>
      </c>
      <c r="BC2759" s="43">
        <v>48</v>
      </c>
      <c r="BD2759" s="46">
        <v>275</v>
      </c>
      <c r="BE2759" s="49">
        <f t="shared" si="552"/>
        <v>48275</v>
      </c>
      <c r="BG2759" s="7" t="s">
        <v>481</v>
      </c>
    </row>
    <row r="2760" spans="1:59" hidden="1" outlineLevel="1">
      <c r="A2760" t="s">
        <v>2151</v>
      </c>
      <c r="B2760" t="s">
        <v>2212</v>
      </c>
      <c r="C2760" s="1">
        <v>44739</v>
      </c>
      <c r="E2760" s="1">
        <v>23556</v>
      </c>
      <c r="G2760" s="1">
        <v>16243</v>
      </c>
      <c r="H2760" s="2" t="str">
        <f t="shared" si="553"/>
        <v/>
      </c>
      <c r="I2760" s="2">
        <f t="shared" si="554"/>
        <v>0.68954831040923759</v>
      </c>
      <c r="J2760" s="10" t="e">
        <f t="shared" si="549"/>
        <v>#N/A</v>
      </c>
      <c r="K2760" s="9" t="e">
        <f t="shared" si="550"/>
        <v>#N/A</v>
      </c>
      <c r="L2760" s="8" t="e">
        <f t="shared" si="551"/>
        <v>#N/A</v>
      </c>
      <c r="AZ2760" t="s">
        <v>2151</v>
      </c>
      <c r="BA2760" t="s">
        <v>2212</v>
      </c>
      <c r="BC2760" s="43">
        <v>48</v>
      </c>
      <c r="BD2760" s="46">
        <v>277</v>
      </c>
      <c r="BE2760" s="49">
        <f t="shared" si="552"/>
        <v>48277</v>
      </c>
      <c r="BG2760" s="7" t="s">
        <v>481</v>
      </c>
    </row>
    <row r="2761" spans="1:59" hidden="1" outlineLevel="1">
      <c r="A2761" t="s">
        <v>2323</v>
      </c>
      <c r="B2761" t="s">
        <v>2212</v>
      </c>
      <c r="C2761" s="1">
        <v>14782</v>
      </c>
      <c r="E2761" s="1">
        <v>8340</v>
      </c>
      <c r="G2761" s="1">
        <v>5450</v>
      </c>
      <c r="H2761" s="2" t="str">
        <f t="shared" si="553"/>
        <v/>
      </c>
      <c r="I2761" s="2">
        <f t="shared" si="554"/>
        <v>0.65347721822541971</v>
      </c>
      <c r="J2761" s="10" t="e">
        <f t="shared" si="549"/>
        <v>#N/A</v>
      </c>
      <c r="K2761" s="9" t="e">
        <f t="shared" si="550"/>
        <v>#N/A</v>
      </c>
      <c r="L2761" s="8" t="e">
        <f t="shared" si="551"/>
        <v>#N/A</v>
      </c>
      <c r="AZ2761" t="s">
        <v>2323</v>
      </c>
      <c r="BA2761" t="s">
        <v>2212</v>
      </c>
      <c r="BC2761" s="43">
        <v>48</v>
      </c>
      <c r="BD2761" s="46">
        <v>279</v>
      </c>
      <c r="BE2761" s="49">
        <f t="shared" si="552"/>
        <v>48279</v>
      </c>
      <c r="BG2761" s="7" t="s">
        <v>481</v>
      </c>
    </row>
    <row r="2762" spans="1:59" hidden="1" outlineLevel="1">
      <c r="A2762" t="s">
        <v>1689</v>
      </c>
      <c r="B2762" t="s">
        <v>2212</v>
      </c>
      <c r="C2762" s="1">
        <v>13612</v>
      </c>
      <c r="E2762" s="1">
        <v>7101</v>
      </c>
      <c r="G2762" s="1">
        <v>5185</v>
      </c>
      <c r="H2762" s="2" t="str">
        <f t="shared" si="553"/>
        <v/>
      </c>
      <c r="I2762" s="2">
        <f t="shared" si="554"/>
        <v>0.73017884804957045</v>
      </c>
      <c r="J2762" s="10" t="e">
        <f t="shared" si="549"/>
        <v>#N/A</v>
      </c>
      <c r="K2762" s="9" t="e">
        <f t="shared" si="550"/>
        <v>#N/A</v>
      </c>
      <c r="L2762" s="8" t="e">
        <f t="shared" si="551"/>
        <v>#N/A</v>
      </c>
      <c r="AZ2762" t="s">
        <v>1689</v>
      </c>
      <c r="BA2762" t="s">
        <v>2212</v>
      </c>
      <c r="BC2762" s="43">
        <v>48</v>
      </c>
      <c r="BD2762" s="46">
        <v>281</v>
      </c>
      <c r="BE2762" s="49">
        <f t="shared" si="552"/>
        <v>48281</v>
      </c>
      <c r="BG2762" s="7" t="s">
        <v>481</v>
      </c>
    </row>
    <row r="2763" spans="1:59" hidden="1" outlineLevel="1">
      <c r="A2763" t="s">
        <v>553</v>
      </c>
      <c r="B2763" t="s">
        <v>2212</v>
      </c>
      <c r="C2763" s="1">
        <v>5351</v>
      </c>
      <c r="E2763" s="1">
        <v>3897</v>
      </c>
      <c r="G2763" s="1">
        <v>2319</v>
      </c>
      <c r="H2763" s="2" t="str">
        <f t="shared" si="553"/>
        <v/>
      </c>
      <c r="I2763" s="2">
        <f t="shared" si="554"/>
        <v>0.59507313317936872</v>
      </c>
      <c r="J2763" s="10" t="e">
        <f t="shared" si="549"/>
        <v>#N/A</v>
      </c>
      <c r="K2763" s="9" t="e">
        <f t="shared" si="550"/>
        <v>#N/A</v>
      </c>
      <c r="L2763" s="8" t="e">
        <f t="shared" si="551"/>
        <v>#N/A</v>
      </c>
      <c r="AZ2763" t="s">
        <v>1492</v>
      </c>
      <c r="BA2763" t="s">
        <v>2212</v>
      </c>
      <c r="BC2763" s="43">
        <v>48</v>
      </c>
      <c r="BD2763" s="46">
        <v>283</v>
      </c>
      <c r="BE2763" s="49">
        <f t="shared" si="552"/>
        <v>48283</v>
      </c>
      <c r="BG2763" s="7" t="s">
        <v>481</v>
      </c>
    </row>
    <row r="2764" spans="1:59" hidden="1" outlineLevel="1">
      <c r="A2764" t="s">
        <v>1310</v>
      </c>
      <c r="B2764" t="s">
        <v>2212</v>
      </c>
      <c r="C2764" s="1">
        <v>18610</v>
      </c>
      <c r="E2764" s="1">
        <v>10791</v>
      </c>
      <c r="G2764" s="1">
        <v>7776</v>
      </c>
      <c r="H2764" s="2" t="str">
        <f t="shared" si="553"/>
        <v/>
      </c>
      <c r="I2764" s="2">
        <f t="shared" si="554"/>
        <v>0.72060050041701418</v>
      </c>
      <c r="J2764" s="10" t="e">
        <f t="shared" si="549"/>
        <v>#N/A</v>
      </c>
      <c r="K2764" s="9" t="e">
        <f t="shared" si="550"/>
        <v>#N/A</v>
      </c>
      <c r="L2764" s="8" t="e">
        <f t="shared" si="551"/>
        <v>#N/A</v>
      </c>
      <c r="AZ2764" t="s">
        <v>1310</v>
      </c>
      <c r="BA2764" t="s">
        <v>2212</v>
      </c>
      <c r="BC2764" s="43">
        <v>48</v>
      </c>
      <c r="BD2764" s="46">
        <v>285</v>
      </c>
      <c r="BE2764" s="49">
        <f t="shared" si="552"/>
        <v>48285</v>
      </c>
      <c r="BG2764" s="7" t="s">
        <v>481</v>
      </c>
    </row>
    <row r="2765" spans="1:59" hidden="1" outlineLevel="1">
      <c r="A2765" t="s">
        <v>2416</v>
      </c>
      <c r="B2765" t="s">
        <v>2212</v>
      </c>
      <c r="C2765" s="1">
        <v>13103</v>
      </c>
      <c r="E2765" s="1">
        <v>6708</v>
      </c>
      <c r="G2765" s="1">
        <v>5058</v>
      </c>
      <c r="H2765" s="2" t="str">
        <f t="shared" si="553"/>
        <v/>
      </c>
      <c r="I2765" s="2">
        <f t="shared" si="554"/>
        <v>0.75402504472271914</v>
      </c>
      <c r="J2765" s="10" t="e">
        <f t="shared" si="549"/>
        <v>#N/A</v>
      </c>
      <c r="K2765" s="9" t="e">
        <f t="shared" si="550"/>
        <v>#N/A</v>
      </c>
      <c r="L2765" s="8" t="e">
        <f t="shared" si="551"/>
        <v>#N/A</v>
      </c>
      <c r="AZ2765" t="s">
        <v>2416</v>
      </c>
      <c r="BA2765" t="s">
        <v>2212</v>
      </c>
      <c r="BC2765" s="43">
        <v>48</v>
      </c>
      <c r="BD2765" s="46">
        <v>287</v>
      </c>
      <c r="BE2765" s="49">
        <f t="shared" si="552"/>
        <v>48287</v>
      </c>
      <c r="BG2765" s="7" t="s">
        <v>481</v>
      </c>
    </row>
    <row r="2766" spans="1:59" hidden="1" outlineLevel="1">
      <c r="A2766" t="s">
        <v>1781</v>
      </c>
      <c r="B2766" t="s">
        <v>2212</v>
      </c>
      <c r="C2766" s="1">
        <v>13040</v>
      </c>
      <c r="E2766" s="1">
        <v>8348</v>
      </c>
      <c r="G2766" s="1">
        <v>5508</v>
      </c>
      <c r="H2766" s="2" t="str">
        <f t="shared" si="553"/>
        <v/>
      </c>
      <c r="I2766" s="2">
        <f t="shared" si="554"/>
        <v>0.65979875419262102</v>
      </c>
      <c r="J2766" s="10" t="e">
        <f t="shared" si="549"/>
        <v>#N/A</v>
      </c>
      <c r="K2766" s="9" t="e">
        <f t="shared" si="550"/>
        <v>#N/A</v>
      </c>
      <c r="L2766" s="8" t="e">
        <f t="shared" si="551"/>
        <v>#N/A</v>
      </c>
      <c r="AZ2766" t="s">
        <v>1781</v>
      </c>
      <c r="BA2766" t="s">
        <v>2212</v>
      </c>
      <c r="BC2766" s="43">
        <v>48</v>
      </c>
      <c r="BD2766" s="46">
        <v>289</v>
      </c>
      <c r="BE2766" s="49">
        <f t="shared" si="552"/>
        <v>48289</v>
      </c>
      <c r="BG2766" s="7" t="s">
        <v>481</v>
      </c>
    </row>
    <row r="2767" spans="1:59" hidden="1" outlineLevel="1">
      <c r="A2767" t="s">
        <v>1890</v>
      </c>
      <c r="B2767" t="s">
        <v>2212</v>
      </c>
      <c r="C2767" s="1">
        <v>55051</v>
      </c>
      <c r="E2767" s="1">
        <v>26497</v>
      </c>
      <c r="G2767" s="1">
        <v>18339</v>
      </c>
      <c r="H2767" s="2" t="str">
        <f t="shared" si="553"/>
        <v/>
      </c>
      <c r="I2767" s="2">
        <f t="shared" si="554"/>
        <v>0.69211608861380536</v>
      </c>
      <c r="J2767" s="10" t="e">
        <f t="shared" si="549"/>
        <v>#N/A</v>
      </c>
      <c r="K2767" s="9" t="e">
        <f t="shared" si="550"/>
        <v>#N/A</v>
      </c>
      <c r="L2767" s="8" t="e">
        <f t="shared" si="551"/>
        <v>#N/A</v>
      </c>
      <c r="AZ2767" t="s">
        <v>1890</v>
      </c>
      <c r="BA2767" t="s">
        <v>2212</v>
      </c>
      <c r="BC2767" s="43">
        <v>48</v>
      </c>
      <c r="BD2767" s="46">
        <v>291</v>
      </c>
      <c r="BE2767" s="49">
        <f t="shared" si="552"/>
        <v>48291</v>
      </c>
      <c r="BG2767" s="7" t="s">
        <v>481</v>
      </c>
    </row>
    <row r="2768" spans="1:59" hidden="1" outlineLevel="1">
      <c r="A2768" t="s">
        <v>2415</v>
      </c>
      <c r="B2768" t="s">
        <v>2212</v>
      </c>
      <c r="C2768" s="1">
        <v>21035</v>
      </c>
      <c r="E2768" s="1">
        <v>10712</v>
      </c>
      <c r="G2768" s="1">
        <v>7060</v>
      </c>
      <c r="H2768" s="2" t="str">
        <f t="shared" si="553"/>
        <v/>
      </c>
      <c r="I2768" s="2">
        <f t="shared" si="554"/>
        <v>0.65907393577296491</v>
      </c>
      <c r="J2768" s="10" t="e">
        <f t="shared" si="549"/>
        <v>#N/A</v>
      </c>
      <c r="K2768" s="9" t="e">
        <f t="shared" si="550"/>
        <v>#N/A</v>
      </c>
      <c r="L2768" s="8" t="e">
        <f t="shared" si="551"/>
        <v>#N/A</v>
      </c>
      <c r="AZ2768" t="s">
        <v>2415</v>
      </c>
      <c r="BA2768" t="s">
        <v>2212</v>
      </c>
      <c r="BC2768" s="43">
        <v>48</v>
      </c>
      <c r="BD2768" s="46">
        <v>293</v>
      </c>
      <c r="BE2768" s="49">
        <f t="shared" si="552"/>
        <v>48293</v>
      </c>
      <c r="BG2768" s="7" t="s">
        <v>481</v>
      </c>
    </row>
    <row r="2769" spans="1:59" hidden="1" outlineLevel="1">
      <c r="A2769" t="s">
        <v>2554</v>
      </c>
      <c r="B2769" t="s">
        <v>2212</v>
      </c>
      <c r="C2769" s="1">
        <v>3050</v>
      </c>
      <c r="E2769" s="1">
        <v>1834</v>
      </c>
      <c r="G2769" s="1">
        <v>1453</v>
      </c>
      <c r="H2769" s="2" t="str">
        <f t="shared" si="553"/>
        <v/>
      </c>
      <c r="I2769" s="2">
        <f t="shared" si="554"/>
        <v>0.79225736095965105</v>
      </c>
      <c r="J2769" s="10" t="e">
        <f t="shared" si="549"/>
        <v>#N/A</v>
      </c>
      <c r="K2769" s="9" t="e">
        <f t="shared" si="550"/>
        <v>#N/A</v>
      </c>
      <c r="L2769" s="8" t="e">
        <f t="shared" si="551"/>
        <v>#N/A</v>
      </c>
      <c r="AZ2769" t="s">
        <v>2554</v>
      </c>
      <c r="BA2769" t="s">
        <v>2212</v>
      </c>
      <c r="BC2769" s="43">
        <v>48</v>
      </c>
      <c r="BD2769" s="46">
        <v>295</v>
      </c>
      <c r="BE2769" s="49">
        <f t="shared" si="552"/>
        <v>48295</v>
      </c>
      <c r="BG2769" s="7" t="s">
        <v>481</v>
      </c>
    </row>
    <row r="2770" spans="1:59" hidden="1" outlineLevel="1">
      <c r="A2770" t="s">
        <v>453</v>
      </c>
      <c r="B2770" t="s">
        <v>2212</v>
      </c>
      <c r="C2770" s="1">
        <v>10206</v>
      </c>
      <c r="E2770" s="1">
        <v>6265</v>
      </c>
      <c r="G2770" s="1">
        <v>3965</v>
      </c>
      <c r="H2770" s="2" t="str">
        <f t="shared" si="553"/>
        <v/>
      </c>
      <c r="I2770" s="2">
        <f t="shared" si="554"/>
        <v>0.63288108539505183</v>
      </c>
      <c r="J2770" s="10" t="e">
        <f t="shared" si="549"/>
        <v>#N/A</v>
      </c>
      <c r="K2770" s="9" t="e">
        <f t="shared" si="550"/>
        <v>#N/A</v>
      </c>
      <c r="L2770" s="8" t="e">
        <f t="shared" si="551"/>
        <v>#N/A</v>
      </c>
      <c r="AZ2770" t="s">
        <v>453</v>
      </c>
      <c r="BA2770" t="s">
        <v>2212</v>
      </c>
      <c r="BC2770" s="43">
        <v>48</v>
      </c>
      <c r="BD2770" s="46">
        <v>297</v>
      </c>
      <c r="BE2770" s="49">
        <f t="shared" si="552"/>
        <v>48297</v>
      </c>
      <c r="BG2770" s="7" t="s">
        <v>481</v>
      </c>
    </row>
    <row r="2771" spans="1:59" hidden="1" outlineLevel="1">
      <c r="A2771" t="s">
        <v>860</v>
      </c>
      <c r="B2771" t="s">
        <v>2212</v>
      </c>
      <c r="C2771" s="1">
        <v>12338</v>
      </c>
      <c r="E2771" s="1">
        <v>8723</v>
      </c>
      <c r="G2771" s="1">
        <v>7283</v>
      </c>
      <c r="H2771" s="2" t="str">
        <f t="shared" si="553"/>
        <v/>
      </c>
      <c r="I2771" s="2">
        <f t="shared" si="554"/>
        <v>0.83491917918147429</v>
      </c>
      <c r="J2771" s="10" t="e">
        <f t="shared" si="549"/>
        <v>#N/A</v>
      </c>
      <c r="K2771" s="9" t="e">
        <f t="shared" si="550"/>
        <v>#N/A</v>
      </c>
      <c r="L2771" s="8" t="e">
        <f t="shared" si="551"/>
        <v>#N/A</v>
      </c>
      <c r="AZ2771" t="s">
        <v>860</v>
      </c>
      <c r="BA2771" t="s">
        <v>2212</v>
      </c>
      <c r="BC2771" s="43">
        <v>48</v>
      </c>
      <c r="BD2771" s="46">
        <v>299</v>
      </c>
      <c r="BE2771" s="49">
        <f t="shared" si="552"/>
        <v>48299</v>
      </c>
      <c r="BG2771" s="7" t="s">
        <v>481</v>
      </c>
    </row>
    <row r="2772" spans="1:59" hidden="1" outlineLevel="1">
      <c r="A2772" t="s">
        <v>861</v>
      </c>
      <c r="B2772" t="s">
        <v>2212</v>
      </c>
      <c r="C2772" s="1">
        <v>127</v>
      </c>
      <c r="E2772" s="1">
        <v>116</v>
      </c>
      <c r="G2772" s="1">
        <v>96</v>
      </c>
      <c r="H2772" s="2" t="str">
        <f t="shared" si="553"/>
        <v/>
      </c>
      <c r="I2772" s="2">
        <f t="shared" si="554"/>
        <v>0.82758620689655171</v>
      </c>
      <c r="J2772" s="10" t="e">
        <f t="shared" si="549"/>
        <v>#N/A</v>
      </c>
      <c r="K2772" s="9" t="e">
        <f t="shared" si="550"/>
        <v>#N/A</v>
      </c>
      <c r="L2772" s="8" t="e">
        <f t="shared" si="551"/>
        <v>#N/A</v>
      </c>
      <c r="AZ2772" t="s">
        <v>861</v>
      </c>
      <c r="BA2772" t="s">
        <v>2212</v>
      </c>
      <c r="BC2772" s="43">
        <v>48</v>
      </c>
      <c r="BD2772" s="46">
        <v>301</v>
      </c>
      <c r="BE2772" s="49">
        <f t="shared" si="552"/>
        <v>48301</v>
      </c>
      <c r="BG2772" s="7" t="s">
        <v>481</v>
      </c>
    </row>
    <row r="2773" spans="1:59" hidden="1" outlineLevel="1">
      <c r="A2773" t="s">
        <v>2297</v>
      </c>
      <c r="B2773" t="s">
        <v>2212</v>
      </c>
      <c r="C2773" s="1">
        <v>227237</v>
      </c>
      <c r="E2773" s="1">
        <v>109552</v>
      </c>
      <c r="G2773" s="1">
        <v>82858</v>
      </c>
      <c r="H2773" s="2" t="str">
        <f t="shared" si="553"/>
        <v/>
      </c>
      <c r="I2773" s="2">
        <f t="shared" si="554"/>
        <v>0.75633489119322328</v>
      </c>
      <c r="J2773" s="10" t="e">
        <f t="shared" si="549"/>
        <v>#N/A</v>
      </c>
      <c r="K2773" s="9" t="e">
        <f t="shared" si="550"/>
        <v>#N/A</v>
      </c>
      <c r="L2773" s="8" t="e">
        <f t="shared" si="551"/>
        <v>#N/A</v>
      </c>
      <c r="AZ2773" t="s">
        <v>2297</v>
      </c>
      <c r="BA2773" t="s">
        <v>2212</v>
      </c>
      <c r="BC2773" s="43">
        <v>48</v>
      </c>
      <c r="BD2773" s="46">
        <v>303</v>
      </c>
      <c r="BE2773" s="49">
        <f t="shared" si="552"/>
        <v>48303</v>
      </c>
      <c r="BG2773" s="7" t="s">
        <v>481</v>
      </c>
    </row>
    <row r="2774" spans="1:59" hidden="1" outlineLevel="1">
      <c r="A2774" t="s">
        <v>1113</v>
      </c>
      <c r="B2774" t="s">
        <v>2212</v>
      </c>
      <c r="C2774" s="1">
        <v>6718</v>
      </c>
      <c r="E2774" s="1">
        <v>4001</v>
      </c>
      <c r="G2774" s="1">
        <v>2428</v>
      </c>
      <c r="H2774" s="2" t="str">
        <f t="shared" si="553"/>
        <v/>
      </c>
      <c r="I2774" s="2">
        <f t="shared" si="554"/>
        <v>0.60684828792801804</v>
      </c>
      <c r="J2774" s="10" t="e">
        <f t="shared" si="549"/>
        <v>#N/A</v>
      </c>
      <c r="K2774" s="9" t="e">
        <f t="shared" si="550"/>
        <v>#N/A</v>
      </c>
      <c r="L2774" s="8" t="e">
        <f t="shared" si="551"/>
        <v>#N/A</v>
      </c>
      <c r="AZ2774" t="s">
        <v>1113</v>
      </c>
      <c r="BA2774" t="s">
        <v>2212</v>
      </c>
      <c r="BC2774" s="43">
        <v>48</v>
      </c>
      <c r="BD2774" s="46">
        <v>305</v>
      </c>
      <c r="BE2774" s="49">
        <f t="shared" si="552"/>
        <v>48305</v>
      </c>
      <c r="BG2774" s="7" t="s">
        <v>481</v>
      </c>
    </row>
    <row r="2775" spans="1:59" hidden="1" outlineLevel="1">
      <c r="A2775" t="s">
        <v>1425</v>
      </c>
      <c r="B2775" t="s">
        <v>2212</v>
      </c>
      <c r="C2775" s="1">
        <v>8207</v>
      </c>
      <c r="E2775" s="1">
        <v>4778</v>
      </c>
      <c r="G2775" s="1">
        <v>3491</v>
      </c>
      <c r="H2775" s="2" t="str">
        <f t="shared" si="553"/>
        <v/>
      </c>
      <c r="I2775" s="2">
        <f t="shared" si="554"/>
        <v>0.73064043532858935</v>
      </c>
      <c r="J2775" s="10" t="e">
        <f t="shared" si="549"/>
        <v>#N/A</v>
      </c>
      <c r="K2775" s="9" t="e">
        <f t="shared" si="550"/>
        <v>#N/A</v>
      </c>
      <c r="L2775" s="8" t="e">
        <f t="shared" si="551"/>
        <v>#N/A</v>
      </c>
      <c r="AZ2775" t="s">
        <v>1425</v>
      </c>
      <c r="BA2775" t="s">
        <v>2212</v>
      </c>
      <c r="BC2775" s="43">
        <v>48</v>
      </c>
      <c r="BD2775" s="46">
        <v>307</v>
      </c>
      <c r="BE2775" s="49">
        <f t="shared" si="552"/>
        <v>48307</v>
      </c>
      <c r="BG2775" s="7" t="s">
        <v>481</v>
      </c>
    </row>
    <row r="2776" spans="1:59" hidden="1" outlineLevel="1">
      <c r="A2776" t="s">
        <v>1594</v>
      </c>
      <c r="B2776" t="s">
        <v>2212</v>
      </c>
      <c r="C2776" s="1">
        <v>193462</v>
      </c>
      <c r="E2776" s="1">
        <v>98807</v>
      </c>
      <c r="G2776" s="1">
        <v>70016</v>
      </c>
      <c r="H2776" s="2" t="str">
        <f t="shared" si="553"/>
        <v/>
      </c>
      <c r="I2776" s="2">
        <f t="shared" si="554"/>
        <v>0.70861376218284133</v>
      </c>
      <c r="J2776" s="10" t="e">
        <f t="shared" si="549"/>
        <v>#N/A</v>
      </c>
      <c r="K2776" s="9" t="e">
        <f t="shared" si="550"/>
        <v>#N/A</v>
      </c>
      <c r="L2776" s="8" t="e">
        <f t="shared" si="551"/>
        <v>#N/A</v>
      </c>
      <c r="AZ2776" t="s">
        <v>1594</v>
      </c>
      <c r="BA2776" t="s">
        <v>2212</v>
      </c>
      <c r="BC2776" s="43">
        <v>48</v>
      </c>
      <c r="BD2776" s="46">
        <v>309</v>
      </c>
      <c r="BE2776" s="49">
        <f t="shared" si="552"/>
        <v>48309</v>
      </c>
      <c r="BG2776" s="7" t="s">
        <v>481</v>
      </c>
    </row>
    <row r="2777" spans="1:59" hidden="1" outlineLevel="1">
      <c r="A2777" t="s">
        <v>1219</v>
      </c>
      <c r="B2777" t="s">
        <v>2212</v>
      </c>
      <c r="C2777" s="1">
        <v>817</v>
      </c>
      <c r="E2777" s="1">
        <v>631</v>
      </c>
      <c r="G2777" s="1">
        <v>443</v>
      </c>
      <c r="H2777" s="2" t="str">
        <f t="shared" si="553"/>
        <v/>
      </c>
      <c r="I2777" s="2">
        <f t="shared" si="554"/>
        <v>0.70206022187004757</v>
      </c>
      <c r="J2777" s="10" t="e">
        <f t="shared" si="549"/>
        <v>#N/A</v>
      </c>
      <c r="K2777" s="9" t="e">
        <f t="shared" si="550"/>
        <v>#N/A</v>
      </c>
      <c r="L2777" s="8" t="e">
        <f t="shared" si="551"/>
        <v>#N/A</v>
      </c>
      <c r="AZ2777" t="s">
        <v>1219</v>
      </c>
      <c r="BA2777" t="s">
        <v>2212</v>
      </c>
      <c r="BC2777" s="43">
        <v>48</v>
      </c>
      <c r="BD2777" s="46">
        <v>311</v>
      </c>
      <c r="BE2777" s="49">
        <f t="shared" si="552"/>
        <v>48311</v>
      </c>
      <c r="BG2777" s="7" t="s">
        <v>481</v>
      </c>
    </row>
    <row r="2778" spans="1:59" hidden="1" outlineLevel="1">
      <c r="A2778" t="s">
        <v>2551</v>
      </c>
      <c r="B2778" t="s">
        <v>2212</v>
      </c>
      <c r="C2778" s="1">
        <v>11226</v>
      </c>
      <c r="E2778" s="1">
        <v>5585</v>
      </c>
      <c r="G2778" s="1">
        <v>3883</v>
      </c>
      <c r="H2778" s="2" t="str">
        <f t="shared" si="553"/>
        <v/>
      </c>
      <c r="I2778" s="2">
        <f t="shared" si="554"/>
        <v>0.6952551477170994</v>
      </c>
      <c r="J2778" s="10" t="e">
        <f t="shared" si="549"/>
        <v>#N/A</v>
      </c>
      <c r="K2778" s="9" t="e">
        <f t="shared" si="550"/>
        <v>#N/A</v>
      </c>
      <c r="L2778" s="8" t="e">
        <f t="shared" si="551"/>
        <v>#N/A</v>
      </c>
      <c r="AZ2778" t="s">
        <v>2551</v>
      </c>
      <c r="BA2778" t="s">
        <v>2212</v>
      </c>
      <c r="BC2778" s="43">
        <v>48</v>
      </c>
      <c r="BD2778" s="46">
        <v>313</v>
      </c>
      <c r="BE2778" s="49">
        <f t="shared" si="552"/>
        <v>48313</v>
      </c>
      <c r="BG2778" s="7" t="s">
        <v>481</v>
      </c>
    </row>
    <row r="2779" spans="1:59" hidden="1" outlineLevel="1">
      <c r="A2779" t="s">
        <v>2318</v>
      </c>
      <c r="B2779" t="s">
        <v>2212</v>
      </c>
      <c r="C2779" s="1">
        <v>9939</v>
      </c>
      <c r="E2779" s="1">
        <v>6565</v>
      </c>
      <c r="G2779" s="1">
        <v>4288</v>
      </c>
      <c r="H2779" s="2" t="str">
        <f t="shared" si="553"/>
        <v/>
      </c>
      <c r="I2779" s="2">
        <f t="shared" si="554"/>
        <v>0.65316070068545318</v>
      </c>
      <c r="J2779" s="10" t="e">
        <f t="shared" si="549"/>
        <v>#N/A</v>
      </c>
      <c r="K2779" s="9" t="e">
        <f t="shared" si="550"/>
        <v>#N/A</v>
      </c>
      <c r="L2779" s="8" t="e">
        <f t="shared" si="551"/>
        <v>#N/A</v>
      </c>
      <c r="AZ2779" t="s">
        <v>2318</v>
      </c>
      <c r="BA2779" t="s">
        <v>2212</v>
      </c>
      <c r="BC2779" s="43">
        <v>48</v>
      </c>
      <c r="BD2779" s="46">
        <v>315</v>
      </c>
      <c r="BE2779" s="49">
        <f t="shared" si="552"/>
        <v>48315</v>
      </c>
      <c r="BG2779" s="7" t="s">
        <v>481</v>
      </c>
    </row>
    <row r="2780" spans="1:59" hidden="1" outlineLevel="1">
      <c r="A2780" t="s">
        <v>1263</v>
      </c>
      <c r="B2780" t="s">
        <v>2212</v>
      </c>
      <c r="C2780" s="1">
        <v>4885</v>
      </c>
      <c r="E2780" s="1">
        <v>2744</v>
      </c>
      <c r="G2780" s="1">
        <v>1988</v>
      </c>
      <c r="H2780" s="2" t="str">
        <f t="shared" si="553"/>
        <v/>
      </c>
      <c r="I2780" s="2">
        <f t="shared" si="554"/>
        <v>0.72448979591836737</v>
      </c>
      <c r="J2780" s="10" t="e">
        <f t="shared" si="549"/>
        <v>#N/A</v>
      </c>
      <c r="K2780" s="9" t="e">
        <f t="shared" si="550"/>
        <v>#N/A</v>
      </c>
      <c r="L2780" s="8" t="e">
        <f t="shared" si="551"/>
        <v>#N/A</v>
      </c>
      <c r="AZ2780" t="s">
        <v>1263</v>
      </c>
      <c r="BA2780" t="s">
        <v>2212</v>
      </c>
      <c r="BC2780" s="43">
        <v>48</v>
      </c>
      <c r="BD2780" s="46">
        <v>317</v>
      </c>
      <c r="BE2780" s="49">
        <f t="shared" si="552"/>
        <v>48317</v>
      </c>
      <c r="BG2780" s="7" t="s">
        <v>481</v>
      </c>
    </row>
    <row r="2781" spans="1:59" hidden="1" outlineLevel="1">
      <c r="A2781" t="s">
        <v>1431</v>
      </c>
      <c r="B2781" t="s">
        <v>2212</v>
      </c>
      <c r="C2781" s="1">
        <v>3410</v>
      </c>
      <c r="E2781" s="1">
        <v>2274</v>
      </c>
      <c r="G2781" s="1">
        <v>1722</v>
      </c>
      <c r="H2781" s="2" t="str">
        <f t="shared" si="553"/>
        <v/>
      </c>
      <c r="I2781" s="2">
        <f t="shared" si="554"/>
        <v>0.75725593667546176</v>
      </c>
      <c r="J2781" s="10" t="e">
        <f t="shared" si="549"/>
        <v>#N/A</v>
      </c>
      <c r="K2781" s="9" t="e">
        <f t="shared" si="550"/>
        <v>#N/A</v>
      </c>
      <c r="L2781" s="8" t="e">
        <f t="shared" si="551"/>
        <v>#N/A</v>
      </c>
      <c r="AZ2781" t="s">
        <v>1431</v>
      </c>
      <c r="BA2781" t="s">
        <v>2212</v>
      </c>
      <c r="BC2781" s="43">
        <v>48</v>
      </c>
      <c r="BD2781" s="46">
        <v>319</v>
      </c>
      <c r="BE2781" s="49">
        <f t="shared" si="552"/>
        <v>48319</v>
      </c>
      <c r="BG2781" s="7" t="s">
        <v>481</v>
      </c>
    </row>
    <row r="2782" spans="1:59" hidden="1" outlineLevel="1">
      <c r="A2782" t="s">
        <v>2410</v>
      </c>
      <c r="B2782" t="s">
        <v>2212</v>
      </c>
      <c r="C2782" s="1">
        <v>37839</v>
      </c>
      <c r="E2782" s="1">
        <v>18513</v>
      </c>
      <c r="G2782" s="1">
        <v>13165</v>
      </c>
      <c r="H2782" s="2" t="str">
        <f t="shared" si="553"/>
        <v/>
      </c>
      <c r="I2782" s="2">
        <f t="shared" si="554"/>
        <v>0.71112191433047045</v>
      </c>
      <c r="J2782" s="10" t="e">
        <f t="shared" si="549"/>
        <v>#N/A</v>
      </c>
      <c r="K2782" s="9" t="e">
        <f t="shared" si="550"/>
        <v>#N/A</v>
      </c>
      <c r="L2782" s="8" t="e">
        <f t="shared" si="551"/>
        <v>#N/A</v>
      </c>
      <c r="AZ2782" t="s">
        <v>2410</v>
      </c>
      <c r="BA2782" t="s">
        <v>2212</v>
      </c>
      <c r="BC2782" s="43">
        <v>48</v>
      </c>
      <c r="BD2782" s="46">
        <v>321</v>
      </c>
      <c r="BE2782" s="49">
        <f t="shared" si="552"/>
        <v>48321</v>
      </c>
      <c r="BG2782" s="7" t="s">
        <v>481</v>
      </c>
    </row>
    <row r="2783" spans="1:59" hidden="1" outlineLevel="1">
      <c r="A2783" t="s">
        <v>2548</v>
      </c>
      <c r="B2783" t="s">
        <v>2212</v>
      </c>
      <c r="C2783" s="1">
        <v>39751</v>
      </c>
      <c r="E2783" s="1">
        <v>13343</v>
      </c>
      <c r="G2783" s="1">
        <v>7339</v>
      </c>
      <c r="H2783" s="2" t="str">
        <f t="shared" si="553"/>
        <v/>
      </c>
      <c r="I2783" s="2">
        <f t="shared" si="554"/>
        <v>0.55002623098253767</v>
      </c>
      <c r="J2783" s="10" t="e">
        <f t="shared" si="549"/>
        <v>#N/A</v>
      </c>
      <c r="K2783" s="9" t="e">
        <f t="shared" si="550"/>
        <v>#N/A</v>
      </c>
      <c r="L2783" s="8" t="e">
        <f t="shared" si="551"/>
        <v>#N/A</v>
      </c>
      <c r="AZ2783" t="s">
        <v>2548</v>
      </c>
      <c r="BA2783" t="s">
        <v>2212</v>
      </c>
      <c r="BC2783" s="43">
        <v>48</v>
      </c>
      <c r="BD2783" s="46">
        <v>323</v>
      </c>
      <c r="BE2783" s="49">
        <f t="shared" si="552"/>
        <v>48323</v>
      </c>
      <c r="BG2783" s="7" t="s">
        <v>481</v>
      </c>
    </row>
    <row r="2784" spans="1:59" hidden="1" outlineLevel="1">
      <c r="A2784" t="s">
        <v>2641</v>
      </c>
      <c r="B2784" t="s">
        <v>2212</v>
      </c>
      <c r="C2784" s="1">
        <v>28668</v>
      </c>
      <c r="E2784" s="1">
        <v>15209</v>
      </c>
      <c r="G2784" s="1">
        <v>10785</v>
      </c>
      <c r="H2784" s="2" t="str">
        <f t="shared" si="553"/>
        <v/>
      </c>
      <c r="I2784" s="2">
        <f t="shared" si="554"/>
        <v>0.70911960023670195</v>
      </c>
      <c r="J2784" s="10" t="e">
        <f t="shared" si="549"/>
        <v>#N/A</v>
      </c>
      <c r="K2784" s="9" t="e">
        <f t="shared" si="550"/>
        <v>#N/A</v>
      </c>
      <c r="L2784" s="8" t="e">
        <f t="shared" si="551"/>
        <v>#N/A</v>
      </c>
      <c r="AZ2784" t="s">
        <v>2641</v>
      </c>
      <c r="BA2784" t="s">
        <v>2212</v>
      </c>
      <c r="BC2784" s="43">
        <v>48</v>
      </c>
      <c r="BD2784" s="46">
        <v>325</v>
      </c>
      <c r="BE2784" s="49">
        <f t="shared" si="552"/>
        <v>48325</v>
      </c>
      <c r="BG2784" s="7" t="s">
        <v>481</v>
      </c>
    </row>
    <row r="2785" spans="1:59" hidden="1" outlineLevel="1">
      <c r="A2785" t="s">
        <v>44</v>
      </c>
      <c r="B2785" t="s">
        <v>2212</v>
      </c>
      <c r="C2785" s="1">
        <v>2280</v>
      </c>
      <c r="E2785" s="1">
        <v>1643</v>
      </c>
      <c r="G2785" s="1">
        <v>1277</v>
      </c>
      <c r="H2785" s="2" t="str">
        <f t="shared" si="553"/>
        <v/>
      </c>
      <c r="I2785" s="2">
        <f t="shared" si="554"/>
        <v>0.77723676202069381</v>
      </c>
      <c r="J2785" s="10" t="e">
        <f t="shared" si="549"/>
        <v>#N/A</v>
      </c>
      <c r="K2785" s="9" t="e">
        <f t="shared" si="550"/>
        <v>#N/A</v>
      </c>
      <c r="L2785" s="8" t="e">
        <f t="shared" si="551"/>
        <v>#N/A</v>
      </c>
      <c r="AZ2785" t="s">
        <v>44</v>
      </c>
      <c r="BA2785" t="s">
        <v>2212</v>
      </c>
      <c r="BC2785" s="43">
        <v>48</v>
      </c>
      <c r="BD2785" s="46">
        <v>327</v>
      </c>
      <c r="BE2785" s="49">
        <f t="shared" si="552"/>
        <v>48327</v>
      </c>
      <c r="BG2785" s="7" t="s">
        <v>481</v>
      </c>
    </row>
    <row r="2786" spans="1:59" hidden="1" outlineLevel="1">
      <c r="A2786" t="s">
        <v>988</v>
      </c>
      <c r="B2786" t="s">
        <v>2212</v>
      </c>
      <c r="C2786" s="1">
        <v>110440</v>
      </c>
      <c r="E2786" s="1">
        <v>51714</v>
      </c>
      <c r="G2786" s="1">
        <v>41347</v>
      </c>
      <c r="H2786" s="2" t="str">
        <f t="shared" si="553"/>
        <v/>
      </c>
      <c r="I2786" s="2">
        <f t="shared" si="554"/>
        <v>0.79953204161348956</v>
      </c>
      <c r="J2786" s="10" t="e">
        <f t="shared" si="549"/>
        <v>#N/A</v>
      </c>
      <c r="K2786" s="9" t="e">
        <f t="shared" si="550"/>
        <v>#N/A</v>
      </c>
      <c r="L2786" s="8" t="e">
        <f t="shared" si="551"/>
        <v>#N/A</v>
      </c>
      <c r="AZ2786" t="s">
        <v>988</v>
      </c>
      <c r="BA2786" t="s">
        <v>2212</v>
      </c>
      <c r="BC2786" s="43">
        <v>48</v>
      </c>
      <c r="BD2786" s="46">
        <v>329</v>
      </c>
      <c r="BE2786" s="49">
        <f t="shared" si="552"/>
        <v>48329</v>
      </c>
      <c r="BG2786" s="7" t="s">
        <v>481</v>
      </c>
    </row>
    <row r="2787" spans="1:59" hidden="1" outlineLevel="1">
      <c r="A2787" t="s">
        <v>1281</v>
      </c>
      <c r="B2787" t="s">
        <v>2212</v>
      </c>
      <c r="C2787" s="1">
        <v>22952</v>
      </c>
      <c r="E2787" s="1">
        <v>11919</v>
      </c>
      <c r="G2787" s="1">
        <v>7468</v>
      </c>
      <c r="H2787" s="2" t="str">
        <f t="shared" si="553"/>
        <v/>
      </c>
      <c r="I2787" s="2">
        <f t="shared" si="554"/>
        <v>0.62656263109321253</v>
      </c>
      <c r="J2787" s="10" t="e">
        <f t="shared" si="549"/>
        <v>#N/A</v>
      </c>
      <c r="K2787" s="9" t="e">
        <f t="shared" si="550"/>
        <v>#N/A</v>
      </c>
      <c r="L2787" s="8" t="e">
        <f t="shared" si="551"/>
        <v>#N/A</v>
      </c>
      <c r="AZ2787" t="s">
        <v>1281</v>
      </c>
      <c r="BA2787" t="s">
        <v>2212</v>
      </c>
      <c r="BC2787" s="43">
        <v>48</v>
      </c>
      <c r="BD2787" s="46">
        <v>331</v>
      </c>
      <c r="BE2787" s="49">
        <f t="shared" si="552"/>
        <v>48331</v>
      </c>
      <c r="BG2787" s="7" t="s">
        <v>481</v>
      </c>
    </row>
    <row r="2788" spans="1:59" hidden="1" outlineLevel="1">
      <c r="A2788" t="s">
        <v>1450</v>
      </c>
      <c r="B2788" t="s">
        <v>2212</v>
      </c>
      <c r="C2788" s="1">
        <v>4606</v>
      </c>
      <c r="E2788" s="1">
        <v>2569</v>
      </c>
      <c r="G2788" s="1">
        <v>1990</v>
      </c>
      <c r="H2788" s="2" t="str">
        <f t="shared" si="553"/>
        <v/>
      </c>
      <c r="I2788" s="2">
        <f t="shared" si="554"/>
        <v>0.77462047489295449</v>
      </c>
      <c r="J2788" s="10" t="e">
        <f t="shared" si="549"/>
        <v>#N/A</v>
      </c>
      <c r="K2788" s="9" t="e">
        <f t="shared" si="550"/>
        <v>#N/A</v>
      </c>
      <c r="L2788" s="8" t="e">
        <f t="shared" si="551"/>
        <v>#N/A</v>
      </c>
      <c r="AZ2788" t="s">
        <v>1450</v>
      </c>
      <c r="BA2788" t="s">
        <v>2212</v>
      </c>
      <c r="BC2788" s="43">
        <v>48</v>
      </c>
      <c r="BD2788" s="46">
        <v>333</v>
      </c>
      <c r="BE2788" s="49">
        <f t="shared" si="552"/>
        <v>48333</v>
      </c>
      <c r="BG2788" s="7" t="s">
        <v>481</v>
      </c>
    </row>
    <row r="2789" spans="1:59" hidden="1" outlineLevel="1">
      <c r="A2789" t="s">
        <v>1762</v>
      </c>
      <c r="B2789" t="s">
        <v>2212</v>
      </c>
      <c r="C2789" s="1">
        <v>7750</v>
      </c>
      <c r="E2789" s="1">
        <v>4542</v>
      </c>
      <c r="G2789" s="1">
        <v>3093</v>
      </c>
      <c r="H2789" s="2" t="str">
        <f t="shared" si="553"/>
        <v/>
      </c>
      <c r="I2789" s="2">
        <f t="shared" si="554"/>
        <v>0.6809775429326288</v>
      </c>
      <c r="J2789" s="10" t="e">
        <f t="shared" si="549"/>
        <v>#N/A</v>
      </c>
      <c r="K2789" s="9" t="e">
        <f t="shared" si="550"/>
        <v>#N/A</v>
      </c>
      <c r="L2789" s="8" t="e">
        <f t="shared" si="551"/>
        <v>#N/A</v>
      </c>
      <c r="AZ2789" t="s">
        <v>1762</v>
      </c>
      <c r="BA2789" t="s">
        <v>2212</v>
      </c>
      <c r="BC2789" s="43">
        <v>48</v>
      </c>
      <c r="BD2789" s="46">
        <v>335</v>
      </c>
      <c r="BE2789" s="49">
        <f t="shared" si="552"/>
        <v>48335</v>
      </c>
      <c r="BG2789" s="7" t="s">
        <v>481</v>
      </c>
    </row>
    <row r="2790" spans="1:59" hidden="1" outlineLevel="1">
      <c r="A2790" t="s">
        <v>1728</v>
      </c>
      <c r="B2790" t="s">
        <v>2212</v>
      </c>
      <c r="C2790" s="1">
        <v>17404</v>
      </c>
      <c r="E2790" s="1">
        <v>10227</v>
      </c>
      <c r="G2790" s="1">
        <v>7526</v>
      </c>
      <c r="H2790" s="2" t="str">
        <f t="shared" si="553"/>
        <v/>
      </c>
      <c r="I2790" s="2">
        <f t="shared" si="554"/>
        <v>0.735895179427007</v>
      </c>
      <c r="J2790" s="10" t="e">
        <f t="shared" si="549"/>
        <v>#N/A</v>
      </c>
      <c r="K2790" s="9" t="e">
        <f t="shared" si="550"/>
        <v>#N/A</v>
      </c>
      <c r="L2790" s="8" t="e">
        <f t="shared" si="551"/>
        <v>#N/A</v>
      </c>
      <c r="AZ2790" t="s">
        <v>1728</v>
      </c>
      <c r="BA2790" t="s">
        <v>2212</v>
      </c>
      <c r="BC2790" s="43">
        <v>48</v>
      </c>
      <c r="BD2790" s="46">
        <v>337</v>
      </c>
      <c r="BE2790" s="49">
        <f t="shared" si="552"/>
        <v>48337</v>
      </c>
      <c r="BG2790" s="7" t="s">
        <v>481</v>
      </c>
    </row>
    <row r="2791" spans="1:59" hidden="1" outlineLevel="1">
      <c r="A2791" t="s">
        <v>607</v>
      </c>
      <c r="B2791" t="s">
        <v>2212</v>
      </c>
      <c r="C2791" s="1">
        <v>202374</v>
      </c>
      <c r="E2791" s="1">
        <v>99354</v>
      </c>
      <c r="G2791" s="1">
        <v>77958</v>
      </c>
      <c r="H2791" s="2" t="str">
        <f t="shared" si="553"/>
        <v/>
      </c>
      <c r="I2791" s="2">
        <f t="shared" si="554"/>
        <v>0.78464883145117459</v>
      </c>
      <c r="J2791" s="10" t="e">
        <f t="shared" si="549"/>
        <v>#N/A</v>
      </c>
      <c r="K2791" s="9" t="e">
        <f t="shared" si="550"/>
        <v>#N/A</v>
      </c>
      <c r="L2791" s="8" t="e">
        <f t="shared" si="551"/>
        <v>#N/A</v>
      </c>
      <c r="AZ2791" t="s">
        <v>607</v>
      </c>
      <c r="BA2791" t="s">
        <v>2212</v>
      </c>
      <c r="BC2791" s="43">
        <v>48</v>
      </c>
      <c r="BD2791" s="46">
        <v>339</v>
      </c>
      <c r="BE2791" s="49">
        <f t="shared" si="552"/>
        <v>48339</v>
      </c>
      <c r="BG2791" s="7" t="s">
        <v>481</v>
      </c>
    </row>
    <row r="2792" spans="1:59" hidden="1" outlineLevel="1">
      <c r="A2792" t="s">
        <v>2357</v>
      </c>
      <c r="B2792" t="s">
        <v>2212</v>
      </c>
      <c r="C2792" s="1">
        <v>18120</v>
      </c>
      <c r="E2792" s="1">
        <v>7472</v>
      </c>
      <c r="G2792" s="1">
        <v>5498</v>
      </c>
      <c r="H2792" s="2" t="str">
        <f t="shared" si="553"/>
        <v/>
      </c>
      <c r="I2792" s="2">
        <f t="shared" si="554"/>
        <v>0.73581370449678796</v>
      </c>
      <c r="J2792" s="10" t="e">
        <f t="shared" si="549"/>
        <v>#N/A</v>
      </c>
      <c r="K2792" s="9" t="e">
        <f t="shared" si="550"/>
        <v>#N/A</v>
      </c>
      <c r="L2792" s="8" t="e">
        <f t="shared" si="551"/>
        <v>#N/A</v>
      </c>
      <c r="AZ2792" t="s">
        <v>2357</v>
      </c>
      <c r="BA2792" t="s">
        <v>2212</v>
      </c>
      <c r="BC2792" s="43">
        <v>48</v>
      </c>
      <c r="BD2792" s="46">
        <v>341</v>
      </c>
      <c r="BE2792" s="49">
        <f t="shared" si="552"/>
        <v>48341</v>
      </c>
      <c r="BG2792" s="7" t="s">
        <v>481</v>
      </c>
    </row>
    <row r="2793" spans="1:59" hidden="1" outlineLevel="1">
      <c r="A2793" t="s">
        <v>1460</v>
      </c>
      <c r="B2793" t="s">
        <v>2212</v>
      </c>
      <c r="C2793" s="1">
        <v>12907</v>
      </c>
      <c r="E2793" s="1">
        <v>8173</v>
      </c>
      <c r="G2793" s="1">
        <v>5569</v>
      </c>
      <c r="H2793" s="2" t="str">
        <f t="shared" si="553"/>
        <v/>
      </c>
      <c r="I2793" s="2">
        <f t="shared" si="554"/>
        <v>0.68138994249357643</v>
      </c>
      <c r="J2793" s="10" t="e">
        <f t="shared" si="549"/>
        <v>#N/A</v>
      </c>
      <c r="K2793" s="9" t="e">
        <f t="shared" si="550"/>
        <v>#N/A</v>
      </c>
      <c r="L2793" s="8" t="e">
        <f t="shared" si="551"/>
        <v>#N/A</v>
      </c>
      <c r="AZ2793" t="s">
        <v>1460</v>
      </c>
      <c r="BA2793" t="s">
        <v>2212</v>
      </c>
      <c r="BC2793" s="43">
        <v>48</v>
      </c>
      <c r="BD2793" s="46">
        <v>343</v>
      </c>
      <c r="BE2793" s="49">
        <f t="shared" si="552"/>
        <v>48343</v>
      </c>
      <c r="BG2793" s="7" t="s">
        <v>481</v>
      </c>
    </row>
    <row r="2794" spans="1:59" hidden="1" outlineLevel="1">
      <c r="A2794" t="s">
        <v>660</v>
      </c>
      <c r="B2794" t="s">
        <v>2212</v>
      </c>
      <c r="C2794" s="1">
        <v>1450</v>
      </c>
      <c r="E2794" s="1">
        <v>1099</v>
      </c>
      <c r="G2794" s="1">
        <v>819</v>
      </c>
      <c r="H2794" s="2" t="str">
        <f t="shared" si="553"/>
        <v/>
      </c>
      <c r="I2794" s="2">
        <f t="shared" si="554"/>
        <v>0.74522292993630568</v>
      </c>
      <c r="J2794" s="10" t="e">
        <f t="shared" si="549"/>
        <v>#N/A</v>
      </c>
      <c r="K2794" s="9" t="e">
        <f t="shared" si="550"/>
        <v>#N/A</v>
      </c>
      <c r="L2794" s="8" t="e">
        <f t="shared" si="551"/>
        <v>#N/A</v>
      </c>
      <c r="AZ2794" t="s">
        <v>660</v>
      </c>
      <c r="BA2794" t="s">
        <v>2212</v>
      </c>
      <c r="BC2794" s="43">
        <v>48</v>
      </c>
      <c r="BD2794" s="46">
        <v>345</v>
      </c>
      <c r="BE2794" s="49">
        <f t="shared" si="552"/>
        <v>48345</v>
      </c>
      <c r="BG2794" s="7" t="s">
        <v>481</v>
      </c>
    </row>
    <row r="2795" spans="1:59" hidden="1" outlineLevel="1">
      <c r="A2795" t="s">
        <v>184</v>
      </c>
      <c r="B2795" t="s">
        <v>2212</v>
      </c>
      <c r="C2795" s="1">
        <v>55291</v>
      </c>
      <c r="E2795" s="1">
        <v>30727</v>
      </c>
      <c r="G2795" s="1">
        <v>21643</v>
      </c>
      <c r="H2795" s="2" t="str">
        <f t="shared" si="553"/>
        <v/>
      </c>
      <c r="I2795" s="2">
        <f t="shared" si="554"/>
        <v>0.7043642399192892</v>
      </c>
      <c r="J2795" s="10" t="e">
        <f t="shared" si="549"/>
        <v>#N/A</v>
      </c>
      <c r="K2795" s="9" t="e">
        <f t="shared" si="550"/>
        <v>#N/A</v>
      </c>
      <c r="L2795" s="8" t="e">
        <f t="shared" si="551"/>
        <v>#N/A</v>
      </c>
      <c r="AZ2795" t="s">
        <v>184</v>
      </c>
      <c r="BA2795" t="s">
        <v>2212</v>
      </c>
      <c r="BC2795" s="43">
        <v>48</v>
      </c>
      <c r="BD2795" s="46">
        <v>347</v>
      </c>
      <c r="BE2795" s="49">
        <f t="shared" si="552"/>
        <v>48347</v>
      </c>
      <c r="BG2795" s="7" t="s">
        <v>481</v>
      </c>
    </row>
    <row r="2796" spans="1:59" hidden="1" outlineLevel="1">
      <c r="A2796" t="s">
        <v>1001</v>
      </c>
      <c r="B2796" t="s">
        <v>2212</v>
      </c>
      <c r="C2796" s="1">
        <v>40460</v>
      </c>
      <c r="E2796" s="1">
        <v>20821</v>
      </c>
      <c r="G2796" s="1">
        <v>14721</v>
      </c>
      <c r="H2796" s="2" t="str">
        <f t="shared" si="553"/>
        <v/>
      </c>
      <c r="I2796" s="2">
        <f t="shared" si="554"/>
        <v>0.70702655972335626</v>
      </c>
      <c r="J2796" s="10" t="e">
        <f t="shared" si="549"/>
        <v>#N/A</v>
      </c>
      <c r="K2796" s="9" t="e">
        <f t="shared" si="550"/>
        <v>#N/A</v>
      </c>
      <c r="L2796" s="8" t="e">
        <f t="shared" si="551"/>
        <v>#N/A</v>
      </c>
      <c r="AZ2796" t="s">
        <v>1001</v>
      </c>
      <c r="BA2796" t="s">
        <v>2212</v>
      </c>
      <c r="BC2796" s="43">
        <v>48</v>
      </c>
      <c r="BD2796" s="46">
        <v>349</v>
      </c>
      <c r="BE2796" s="49">
        <f t="shared" si="552"/>
        <v>48349</v>
      </c>
      <c r="BG2796" s="7" t="s">
        <v>481</v>
      </c>
    </row>
    <row r="2797" spans="1:59" hidden="1" outlineLevel="1">
      <c r="A2797" t="s">
        <v>2604</v>
      </c>
      <c r="B2797" t="s">
        <v>2212</v>
      </c>
      <c r="C2797" s="1">
        <v>13625</v>
      </c>
      <c r="E2797" s="1">
        <v>8473</v>
      </c>
      <c r="G2797" s="1">
        <v>5508</v>
      </c>
      <c r="H2797" s="2" t="str">
        <f t="shared" si="553"/>
        <v/>
      </c>
      <c r="I2797" s="2">
        <f t="shared" si="554"/>
        <v>0.6500649120736457</v>
      </c>
      <c r="J2797" s="10" t="e">
        <f t="shared" si="549"/>
        <v>#N/A</v>
      </c>
      <c r="K2797" s="9" t="e">
        <f t="shared" si="550"/>
        <v>#N/A</v>
      </c>
      <c r="L2797" s="8" t="e">
        <f t="shared" si="551"/>
        <v>#N/A</v>
      </c>
      <c r="AZ2797" t="s">
        <v>2604</v>
      </c>
      <c r="BA2797" t="s">
        <v>2212</v>
      </c>
      <c r="BC2797" s="43">
        <v>48</v>
      </c>
      <c r="BD2797" s="46">
        <v>351</v>
      </c>
      <c r="BE2797" s="49">
        <f t="shared" si="552"/>
        <v>48351</v>
      </c>
      <c r="BG2797" s="7" t="s">
        <v>481</v>
      </c>
    </row>
    <row r="2798" spans="1:59" hidden="1" outlineLevel="1">
      <c r="A2798" t="s">
        <v>1002</v>
      </c>
      <c r="B2798" t="s">
        <v>2212</v>
      </c>
      <c r="C2798" s="1">
        <v>16093</v>
      </c>
      <c r="E2798" s="1">
        <v>8222</v>
      </c>
      <c r="G2798" s="1">
        <v>5952</v>
      </c>
      <c r="H2798" s="2" t="str">
        <f t="shared" si="553"/>
        <v/>
      </c>
      <c r="I2798" s="2">
        <f t="shared" si="554"/>
        <v>0.72391145706640725</v>
      </c>
      <c r="J2798" s="10" t="e">
        <f t="shared" si="549"/>
        <v>#N/A</v>
      </c>
      <c r="K2798" s="9" t="e">
        <f t="shared" si="550"/>
        <v>#N/A</v>
      </c>
      <c r="L2798" s="8" t="e">
        <f t="shared" si="551"/>
        <v>#N/A</v>
      </c>
      <c r="AZ2798" t="s">
        <v>1002</v>
      </c>
      <c r="BA2798" t="s">
        <v>2212</v>
      </c>
      <c r="BC2798" s="43">
        <v>48</v>
      </c>
      <c r="BD2798" s="46">
        <v>353</v>
      </c>
      <c r="BE2798" s="49">
        <f t="shared" si="552"/>
        <v>48353</v>
      </c>
      <c r="BG2798" s="7" t="s">
        <v>481</v>
      </c>
    </row>
    <row r="2799" spans="1:59" hidden="1" outlineLevel="1">
      <c r="A2799" t="s">
        <v>267</v>
      </c>
      <c r="B2799" t="s">
        <v>2212</v>
      </c>
      <c r="C2799" s="1">
        <v>299404</v>
      </c>
      <c r="E2799" s="1">
        <v>144844</v>
      </c>
      <c r="G2799" s="1">
        <v>100791</v>
      </c>
      <c r="H2799" s="2" t="str">
        <f t="shared" si="553"/>
        <v/>
      </c>
      <c r="I2799" s="2">
        <f t="shared" si="554"/>
        <v>0.69585899312363642</v>
      </c>
      <c r="J2799" s="10" t="e">
        <f t="shared" si="549"/>
        <v>#N/A</v>
      </c>
      <c r="K2799" s="9" t="e">
        <f t="shared" si="550"/>
        <v>#N/A</v>
      </c>
      <c r="L2799" s="8" t="e">
        <f t="shared" si="551"/>
        <v>#N/A</v>
      </c>
      <c r="AZ2799" t="s">
        <v>267</v>
      </c>
      <c r="BA2799" t="s">
        <v>2212</v>
      </c>
      <c r="BC2799" s="43">
        <v>48</v>
      </c>
      <c r="BD2799" s="46">
        <v>355</v>
      </c>
      <c r="BE2799" s="49">
        <f t="shared" si="552"/>
        <v>48355</v>
      </c>
      <c r="BG2799" s="7" t="s">
        <v>481</v>
      </c>
    </row>
    <row r="2800" spans="1:59" hidden="1" outlineLevel="1">
      <c r="A2800" t="s">
        <v>268</v>
      </c>
      <c r="B2800" t="s">
        <v>2212</v>
      </c>
      <c r="C2800" s="1">
        <v>8871</v>
      </c>
      <c r="E2800" s="1">
        <v>4561</v>
      </c>
      <c r="G2800" s="1">
        <v>3554</v>
      </c>
      <c r="H2800" s="2" t="str">
        <f t="shared" si="553"/>
        <v/>
      </c>
      <c r="I2800" s="2">
        <f t="shared" si="554"/>
        <v>0.77921508441131326</v>
      </c>
      <c r="J2800" s="10" t="e">
        <f t="shared" si="549"/>
        <v>#N/A</v>
      </c>
      <c r="K2800" s="9" t="e">
        <f t="shared" si="550"/>
        <v>#N/A</v>
      </c>
      <c r="L2800" s="8" t="e">
        <f t="shared" si="551"/>
        <v>#N/A</v>
      </c>
      <c r="AZ2800" t="s">
        <v>268</v>
      </c>
      <c r="BA2800" t="s">
        <v>2212</v>
      </c>
      <c r="BC2800" s="43">
        <v>48</v>
      </c>
      <c r="BD2800" s="46">
        <v>357</v>
      </c>
      <c r="BE2800" s="49">
        <f t="shared" si="552"/>
        <v>48357</v>
      </c>
      <c r="BG2800" s="7" t="s">
        <v>481</v>
      </c>
    </row>
    <row r="2801" spans="1:59" hidden="1" outlineLevel="1">
      <c r="A2801" t="s">
        <v>1265</v>
      </c>
      <c r="B2801" t="s">
        <v>2212</v>
      </c>
      <c r="C2801" s="1">
        <v>2247</v>
      </c>
      <c r="E2801" s="1">
        <v>1290</v>
      </c>
      <c r="G2801" s="1">
        <v>987</v>
      </c>
      <c r="H2801" s="2" t="str">
        <f t="shared" si="553"/>
        <v/>
      </c>
      <c r="I2801" s="2">
        <f t="shared" si="554"/>
        <v>0.76511627906976742</v>
      </c>
      <c r="J2801" s="10" t="e">
        <f t="shared" si="549"/>
        <v>#N/A</v>
      </c>
      <c r="K2801" s="9" t="e">
        <f t="shared" si="550"/>
        <v>#N/A</v>
      </c>
      <c r="L2801" s="8" t="e">
        <f t="shared" si="551"/>
        <v>#N/A</v>
      </c>
      <c r="AZ2801" t="s">
        <v>1265</v>
      </c>
      <c r="BA2801" t="s">
        <v>2212</v>
      </c>
      <c r="BC2801" s="43">
        <v>48</v>
      </c>
      <c r="BD2801" s="46">
        <v>359</v>
      </c>
      <c r="BE2801" s="49">
        <f t="shared" si="552"/>
        <v>48359</v>
      </c>
      <c r="BG2801" s="7" t="s">
        <v>481</v>
      </c>
    </row>
    <row r="2802" spans="1:59" hidden="1" outlineLevel="1">
      <c r="A2802" t="s">
        <v>2624</v>
      </c>
      <c r="B2802" t="s">
        <v>2212</v>
      </c>
      <c r="C2802" s="1">
        <v>82711</v>
      </c>
      <c r="E2802" s="1">
        <v>43821</v>
      </c>
      <c r="G2802" s="1">
        <v>32490</v>
      </c>
      <c r="H2802" s="2" t="str">
        <f t="shared" si="553"/>
        <v/>
      </c>
      <c r="I2802" s="2">
        <f t="shared" si="554"/>
        <v>0.74142534401314442</v>
      </c>
      <c r="J2802" s="10" t="e">
        <f t="shared" si="549"/>
        <v>#N/A</v>
      </c>
      <c r="K2802" s="9" t="e">
        <f t="shared" si="550"/>
        <v>#N/A</v>
      </c>
      <c r="L2802" s="8" t="e">
        <f t="shared" si="551"/>
        <v>#N/A</v>
      </c>
      <c r="AZ2802" t="s">
        <v>2624</v>
      </c>
      <c r="BA2802" t="s">
        <v>2212</v>
      </c>
      <c r="BC2802" s="43">
        <v>48</v>
      </c>
      <c r="BD2802" s="46">
        <v>361</v>
      </c>
      <c r="BE2802" s="49">
        <f t="shared" si="552"/>
        <v>48361</v>
      </c>
      <c r="BG2802" s="7" t="s">
        <v>481</v>
      </c>
    </row>
    <row r="2803" spans="1:59" hidden="1" outlineLevel="1">
      <c r="A2803" t="s">
        <v>426</v>
      </c>
      <c r="B2803" t="s">
        <v>2212</v>
      </c>
      <c r="C2803" s="1">
        <v>24842</v>
      </c>
      <c r="E2803" s="1">
        <v>13164</v>
      </c>
      <c r="G2803" s="1">
        <v>9275</v>
      </c>
      <c r="H2803" s="2" t="str">
        <f t="shared" si="553"/>
        <v/>
      </c>
      <c r="I2803" s="2">
        <f t="shared" si="554"/>
        <v>0.70457307809176539</v>
      </c>
      <c r="J2803" s="10" t="e">
        <f t="shared" si="549"/>
        <v>#N/A</v>
      </c>
      <c r="K2803" s="9" t="e">
        <f t="shared" si="550"/>
        <v>#N/A</v>
      </c>
      <c r="L2803" s="8" t="e">
        <f t="shared" si="551"/>
        <v>#N/A</v>
      </c>
      <c r="AZ2803" t="s">
        <v>426</v>
      </c>
      <c r="BA2803" t="s">
        <v>2212</v>
      </c>
      <c r="BC2803" s="43">
        <v>48</v>
      </c>
      <c r="BD2803" s="46">
        <v>363</v>
      </c>
      <c r="BE2803" s="49">
        <f t="shared" si="552"/>
        <v>48363</v>
      </c>
      <c r="BG2803" s="7" t="s">
        <v>481</v>
      </c>
    </row>
    <row r="2804" spans="1:59" hidden="1" outlineLevel="1">
      <c r="A2804" t="s">
        <v>2290</v>
      </c>
      <c r="B2804" t="s">
        <v>2212</v>
      </c>
      <c r="C2804" s="1">
        <v>22096</v>
      </c>
      <c r="E2804" s="1">
        <v>12926</v>
      </c>
      <c r="G2804" s="1">
        <v>9332</v>
      </c>
      <c r="H2804" s="2" t="str">
        <f t="shared" si="553"/>
        <v/>
      </c>
      <c r="I2804" s="2">
        <f t="shared" si="554"/>
        <v>0.7219557481045954</v>
      </c>
      <c r="J2804" s="10" t="e">
        <f t="shared" si="549"/>
        <v>#N/A</v>
      </c>
      <c r="K2804" s="9" t="e">
        <f t="shared" si="550"/>
        <v>#N/A</v>
      </c>
      <c r="L2804" s="8" t="e">
        <f t="shared" si="551"/>
        <v>#N/A</v>
      </c>
      <c r="AZ2804" t="s">
        <v>2290</v>
      </c>
      <c r="BA2804" t="s">
        <v>2212</v>
      </c>
      <c r="BC2804" s="43">
        <v>48</v>
      </c>
      <c r="BD2804" s="46">
        <v>365</v>
      </c>
      <c r="BE2804" s="49">
        <f t="shared" si="552"/>
        <v>48365</v>
      </c>
      <c r="BG2804" s="7" t="s">
        <v>481</v>
      </c>
    </row>
    <row r="2805" spans="1:59" hidden="1" outlineLevel="1">
      <c r="A2805" t="s">
        <v>815</v>
      </c>
      <c r="B2805" t="s">
        <v>2212</v>
      </c>
      <c r="C2805" s="1">
        <v>67942</v>
      </c>
      <c r="E2805" s="1">
        <v>34020</v>
      </c>
      <c r="G2805" s="1">
        <v>27494</v>
      </c>
      <c r="H2805" s="2" t="str">
        <f t="shared" si="553"/>
        <v/>
      </c>
      <c r="I2805" s="2">
        <f t="shared" si="554"/>
        <v>0.80817166372721927</v>
      </c>
      <c r="J2805" s="10" t="e">
        <f t="shared" si="549"/>
        <v>#N/A</v>
      </c>
      <c r="K2805" s="9" t="e">
        <f t="shared" si="550"/>
        <v>#N/A</v>
      </c>
      <c r="L2805" s="8" t="e">
        <f t="shared" si="551"/>
        <v>#N/A</v>
      </c>
      <c r="AZ2805" t="s">
        <v>815</v>
      </c>
      <c r="BA2805" t="s">
        <v>2212</v>
      </c>
      <c r="BC2805" s="43">
        <v>48</v>
      </c>
      <c r="BD2805" s="46">
        <v>367</v>
      </c>
      <c r="BE2805" s="49">
        <f t="shared" si="552"/>
        <v>48367</v>
      </c>
      <c r="BG2805" s="7" t="s">
        <v>481</v>
      </c>
    </row>
    <row r="2806" spans="1:59" hidden="1" outlineLevel="1">
      <c r="A2806" t="s">
        <v>1483</v>
      </c>
      <c r="B2806" t="s">
        <v>2212</v>
      </c>
      <c r="C2806" s="1">
        <v>9910</v>
      </c>
      <c r="E2806" s="1">
        <v>3861</v>
      </c>
      <c r="G2806" s="1">
        <v>3033</v>
      </c>
      <c r="H2806" s="2" t="str">
        <f t="shared" si="553"/>
        <v/>
      </c>
      <c r="I2806" s="2">
        <f t="shared" si="554"/>
        <v>0.78554778554778559</v>
      </c>
      <c r="J2806" s="10" t="e">
        <f t="shared" si="549"/>
        <v>#N/A</v>
      </c>
      <c r="K2806" s="9" t="e">
        <f t="shared" si="550"/>
        <v>#N/A</v>
      </c>
      <c r="L2806" s="8" t="e">
        <f t="shared" si="551"/>
        <v>#N/A</v>
      </c>
      <c r="AZ2806" t="s">
        <v>1483</v>
      </c>
      <c r="BA2806" t="s">
        <v>2212</v>
      </c>
      <c r="BC2806" s="43">
        <v>48</v>
      </c>
      <c r="BD2806" s="46">
        <v>369</v>
      </c>
      <c r="BE2806" s="49">
        <f t="shared" si="552"/>
        <v>48369</v>
      </c>
      <c r="BG2806" s="7" t="s">
        <v>481</v>
      </c>
    </row>
    <row r="2807" spans="1:59" hidden="1" outlineLevel="1">
      <c r="A2807" t="s">
        <v>2536</v>
      </c>
      <c r="B2807" t="s">
        <v>2212</v>
      </c>
      <c r="C2807" s="1">
        <v>14278</v>
      </c>
      <c r="E2807" s="1">
        <v>7323</v>
      </c>
      <c r="G2807" s="1">
        <v>4523</v>
      </c>
      <c r="H2807" s="2" t="str">
        <f t="shared" si="553"/>
        <v/>
      </c>
      <c r="I2807" s="2">
        <f t="shared" si="554"/>
        <v>0.61764304246893353</v>
      </c>
      <c r="J2807" s="10" t="e">
        <f t="shared" si="549"/>
        <v>#N/A</v>
      </c>
      <c r="K2807" s="9" t="e">
        <f t="shared" si="550"/>
        <v>#N/A</v>
      </c>
      <c r="L2807" s="8" t="e">
        <f t="shared" si="551"/>
        <v>#N/A</v>
      </c>
      <c r="AZ2807" t="s">
        <v>2536</v>
      </c>
      <c r="BA2807" t="s">
        <v>2212</v>
      </c>
      <c r="BC2807" s="43">
        <v>48</v>
      </c>
      <c r="BD2807" s="46">
        <v>371</v>
      </c>
      <c r="BE2807" s="49">
        <f t="shared" si="552"/>
        <v>48371</v>
      </c>
      <c r="BG2807" s="7" t="s">
        <v>481</v>
      </c>
    </row>
    <row r="2808" spans="1:59" hidden="1" outlineLevel="1">
      <c r="A2808" t="s">
        <v>168</v>
      </c>
      <c r="B2808" t="s">
        <v>2212</v>
      </c>
      <c r="C2808" s="1">
        <v>31385</v>
      </c>
      <c r="E2808" s="1">
        <v>20799</v>
      </c>
      <c r="G2808" s="1">
        <v>14254</v>
      </c>
      <c r="H2808" s="2" t="str">
        <f t="shared" si="553"/>
        <v/>
      </c>
      <c r="I2808" s="2">
        <f t="shared" si="554"/>
        <v>0.6853214096831578</v>
      </c>
      <c r="J2808" s="10" t="e">
        <f t="shared" si="549"/>
        <v>#N/A</v>
      </c>
      <c r="K2808" s="9" t="e">
        <f t="shared" si="550"/>
        <v>#N/A</v>
      </c>
      <c r="L2808" s="8" t="e">
        <f t="shared" si="551"/>
        <v>#N/A</v>
      </c>
      <c r="AZ2808" t="s">
        <v>168</v>
      </c>
      <c r="BA2808" t="s">
        <v>2212</v>
      </c>
      <c r="BC2808" s="43">
        <v>48</v>
      </c>
      <c r="BD2808" s="46">
        <v>373</v>
      </c>
      <c r="BE2808" s="49">
        <f t="shared" si="552"/>
        <v>48373</v>
      </c>
      <c r="BG2808" s="7" t="s">
        <v>481</v>
      </c>
    </row>
    <row r="2809" spans="1:59" hidden="1" outlineLevel="1">
      <c r="A2809" t="s">
        <v>1317</v>
      </c>
      <c r="B2809" t="s">
        <v>2212</v>
      </c>
      <c r="C2809" s="1">
        <v>100671</v>
      </c>
      <c r="E2809" s="1">
        <v>36395</v>
      </c>
      <c r="G2809" s="1">
        <v>27775</v>
      </c>
      <c r="H2809" s="2" t="str">
        <f t="shared" si="553"/>
        <v/>
      </c>
      <c r="I2809" s="2">
        <f t="shared" si="554"/>
        <v>0.76315427943398817</v>
      </c>
      <c r="J2809" s="10" t="e">
        <f t="shared" si="549"/>
        <v>#N/A</v>
      </c>
      <c r="K2809" s="9" t="e">
        <f t="shared" si="550"/>
        <v>#N/A</v>
      </c>
      <c r="L2809" s="8" t="e">
        <f t="shared" si="551"/>
        <v>#N/A</v>
      </c>
      <c r="AZ2809" t="s">
        <v>1317</v>
      </c>
      <c r="BA2809" t="s">
        <v>2212</v>
      </c>
      <c r="BC2809" s="43">
        <v>48</v>
      </c>
      <c r="BD2809" s="46">
        <v>375</v>
      </c>
      <c r="BE2809" s="49">
        <f t="shared" si="552"/>
        <v>48375</v>
      </c>
      <c r="BG2809" s="7" t="s">
        <v>481</v>
      </c>
    </row>
    <row r="2810" spans="1:59" hidden="1" outlineLevel="1">
      <c r="A2810" t="s">
        <v>2575</v>
      </c>
      <c r="B2810" t="s">
        <v>2212</v>
      </c>
      <c r="C2810" s="1">
        <v>6544</v>
      </c>
      <c r="E2810" s="1">
        <v>3050</v>
      </c>
      <c r="G2810" s="1">
        <v>1891</v>
      </c>
      <c r="H2810" s="2" t="str">
        <f t="shared" si="553"/>
        <v/>
      </c>
      <c r="I2810" s="2">
        <f t="shared" si="554"/>
        <v>0.62</v>
      </c>
      <c r="J2810" s="10" t="e">
        <f t="shared" si="549"/>
        <v>#N/A</v>
      </c>
      <c r="K2810" s="9" t="e">
        <f t="shared" si="550"/>
        <v>#N/A</v>
      </c>
      <c r="L2810" s="8" t="e">
        <f t="shared" si="551"/>
        <v>#N/A</v>
      </c>
      <c r="AZ2810" t="s">
        <v>2575</v>
      </c>
      <c r="BA2810" t="s">
        <v>2212</v>
      </c>
      <c r="BC2810" s="43">
        <v>48</v>
      </c>
      <c r="BD2810" s="46">
        <v>377</v>
      </c>
      <c r="BE2810" s="49">
        <f t="shared" si="552"/>
        <v>48377</v>
      </c>
      <c r="BG2810" s="7" t="s">
        <v>481</v>
      </c>
    </row>
    <row r="2811" spans="1:59" hidden="1" outlineLevel="1">
      <c r="A2811" t="s">
        <v>550</v>
      </c>
      <c r="B2811" t="s">
        <v>2212</v>
      </c>
      <c r="C2811" s="1">
        <v>6948</v>
      </c>
      <c r="E2811" s="1">
        <v>3941</v>
      </c>
      <c r="G2811" s="1">
        <v>2983</v>
      </c>
      <c r="H2811" s="2" t="str">
        <f t="shared" si="553"/>
        <v/>
      </c>
      <c r="I2811" s="2">
        <f t="shared" si="554"/>
        <v>0.75691448870844968</v>
      </c>
      <c r="J2811" s="10" t="e">
        <f t="shared" si="549"/>
        <v>#N/A</v>
      </c>
      <c r="K2811" s="9" t="e">
        <f t="shared" si="550"/>
        <v>#N/A</v>
      </c>
      <c r="L2811" s="8" t="e">
        <f t="shared" si="551"/>
        <v>#N/A</v>
      </c>
      <c r="AZ2811" t="s">
        <v>550</v>
      </c>
      <c r="BA2811" t="s">
        <v>2212</v>
      </c>
      <c r="BC2811" s="43">
        <v>48</v>
      </c>
      <c r="BD2811" s="46">
        <v>379</v>
      </c>
      <c r="BE2811" s="49">
        <f t="shared" si="552"/>
        <v>48379</v>
      </c>
      <c r="BG2811" s="7" t="s">
        <v>481</v>
      </c>
    </row>
    <row r="2812" spans="1:59" hidden="1" outlineLevel="1">
      <c r="A2812" t="s">
        <v>551</v>
      </c>
      <c r="B2812" t="s">
        <v>2212</v>
      </c>
      <c r="C2812" s="1">
        <v>92061</v>
      </c>
      <c r="E2812" s="1">
        <v>49960</v>
      </c>
      <c r="G2812" s="1">
        <v>40537</v>
      </c>
      <c r="H2812" s="2" t="str">
        <f t="shared" si="553"/>
        <v/>
      </c>
      <c r="I2812" s="2">
        <f t="shared" si="554"/>
        <v>0.81138911128903124</v>
      </c>
      <c r="J2812" s="10" t="e">
        <f t="shared" si="549"/>
        <v>#N/A</v>
      </c>
      <c r="K2812" s="9" t="e">
        <f t="shared" si="550"/>
        <v>#N/A</v>
      </c>
      <c r="L2812" s="8" t="e">
        <f t="shared" si="551"/>
        <v>#N/A</v>
      </c>
      <c r="AZ2812" t="s">
        <v>551</v>
      </c>
      <c r="BA2812" t="s">
        <v>2212</v>
      </c>
      <c r="BC2812" s="43">
        <v>48</v>
      </c>
      <c r="BD2812" s="46">
        <v>381</v>
      </c>
      <c r="BE2812" s="49">
        <f t="shared" si="552"/>
        <v>48381</v>
      </c>
      <c r="BG2812" s="7" t="s">
        <v>481</v>
      </c>
    </row>
    <row r="2813" spans="1:59" hidden="1" outlineLevel="1">
      <c r="A2813" t="s">
        <v>1304</v>
      </c>
      <c r="B2813" t="s">
        <v>2212</v>
      </c>
      <c r="C2813" s="1">
        <v>4367</v>
      </c>
      <c r="E2813" s="1">
        <v>1840</v>
      </c>
      <c r="G2813" s="1">
        <v>1250</v>
      </c>
      <c r="H2813" s="2" t="str">
        <f t="shared" si="553"/>
        <v/>
      </c>
      <c r="I2813" s="2">
        <f t="shared" si="554"/>
        <v>0.67934782608695654</v>
      </c>
      <c r="J2813" s="10" t="e">
        <f t="shared" si="549"/>
        <v>#N/A</v>
      </c>
      <c r="K2813" s="9" t="e">
        <f t="shared" si="550"/>
        <v>#N/A</v>
      </c>
      <c r="L2813" s="8" t="e">
        <f t="shared" si="551"/>
        <v>#N/A</v>
      </c>
      <c r="AZ2813" t="s">
        <v>1304</v>
      </c>
      <c r="BA2813" t="s">
        <v>2212</v>
      </c>
      <c r="BC2813" s="43">
        <v>48</v>
      </c>
      <c r="BD2813" s="46">
        <v>383</v>
      </c>
      <c r="BE2813" s="49">
        <f t="shared" si="552"/>
        <v>48383</v>
      </c>
      <c r="BG2813" s="7" t="s">
        <v>481</v>
      </c>
    </row>
    <row r="2814" spans="1:59" hidden="1" outlineLevel="1">
      <c r="A2814" t="s">
        <v>1305</v>
      </c>
      <c r="B2814" t="s">
        <v>2212</v>
      </c>
      <c r="C2814" s="1">
        <v>2532</v>
      </c>
      <c r="E2814" s="1">
        <v>2123</v>
      </c>
      <c r="G2814" s="1">
        <v>1640</v>
      </c>
      <c r="H2814" s="2" t="str">
        <f t="shared" si="553"/>
        <v/>
      </c>
      <c r="I2814" s="2">
        <f t="shared" si="554"/>
        <v>0.77249175694771555</v>
      </c>
      <c r="J2814" s="10" t="e">
        <f t="shared" ref="J2814:J2876" si="555">RANK(Q2814,Q2814:AO2814)</f>
        <v>#N/A</v>
      </c>
      <c r="K2814" s="9" t="e">
        <f t="shared" ref="K2814:K2876" si="556">RANK(R2814,Q2814:AO2814)</f>
        <v>#N/A</v>
      </c>
      <c r="L2814" s="8" t="e">
        <f t="shared" ref="L2814:L2876" si="557">RANK(S2814,Q2814:AO2814)</f>
        <v>#N/A</v>
      </c>
      <c r="AZ2814" t="s">
        <v>1305</v>
      </c>
      <c r="BA2814" t="s">
        <v>2212</v>
      </c>
      <c r="BC2814" s="43">
        <v>48</v>
      </c>
      <c r="BD2814" s="46">
        <v>385</v>
      </c>
      <c r="BE2814" s="49">
        <f t="shared" ref="BE2814:BE2875" si="558">BC2814*1000+BD2814</f>
        <v>48385</v>
      </c>
      <c r="BG2814" s="7" t="s">
        <v>481</v>
      </c>
    </row>
    <row r="2815" spans="1:59" hidden="1" outlineLevel="1">
      <c r="A2815" t="s">
        <v>2778</v>
      </c>
      <c r="B2815" t="s">
        <v>2212</v>
      </c>
      <c r="C2815" s="1">
        <v>14108</v>
      </c>
      <c r="E2815" s="1">
        <v>8544</v>
      </c>
      <c r="G2815" s="1">
        <v>5655</v>
      </c>
      <c r="H2815" s="2" t="str">
        <f t="shared" si="553"/>
        <v/>
      </c>
      <c r="I2815" s="2">
        <f t="shared" si="554"/>
        <v>0.6618679775280899</v>
      </c>
      <c r="J2815" s="10" t="e">
        <f t="shared" si="555"/>
        <v>#N/A</v>
      </c>
      <c r="K2815" s="9" t="e">
        <f t="shared" si="556"/>
        <v>#N/A</v>
      </c>
      <c r="L2815" s="8" t="e">
        <f t="shared" si="557"/>
        <v>#N/A</v>
      </c>
      <c r="AZ2815" t="s">
        <v>2778</v>
      </c>
      <c r="BA2815" t="s">
        <v>2212</v>
      </c>
      <c r="BC2815" s="43">
        <v>48</v>
      </c>
      <c r="BD2815" s="46">
        <v>387</v>
      </c>
      <c r="BE2815" s="49">
        <f t="shared" si="558"/>
        <v>48387</v>
      </c>
      <c r="BG2815" s="7" t="s">
        <v>481</v>
      </c>
    </row>
    <row r="2816" spans="1:59" hidden="1" outlineLevel="1">
      <c r="A2816" t="s">
        <v>2279</v>
      </c>
      <c r="B2816" t="s">
        <v>2212</v>
      </c>
      <c r="C2816" s="1">
        <v>15251</v>
      </c>
      <c r="E2816" s="1">
        <v>7371</v>
      </c>
      <c r="G2816" s="1">
        <v>4557</v>
      </c>
      <c r="H2816" s="2" t="str">
        <f t="shared" si="553"/>
        <v/>
      </c>
      <c r="I2816" s="2">
        <f t="shared" si="554"/>
        <v>0.61823361823361822</v>
      </c>
      <c r="J2816" s="10" t="e">
        <f t="shared" si="555"/>
        <v>#N/A</v>
      </c>
      <c r="K2816" s="9" t="e">
        <f t="shared" si="556"/>
        <v>#N/A</v>
      </c>
      <c r="L2816" s="8" t="e">
        <f t="shared" si="557"/>
        <v>#N/A</v>
      </c>
      <c r="AZ2816" t="s">
        <v>2279</v>
      </c>
      <c r="BA2816" t="s">
        <v>2212</v>
      </c>
      <c r="BC2816" s="43">
        <v>48</v>
      </c>
      <c r="BD2816" s="46">
        <v>389</v>
      </c>
      <c r="BE2816" s="49">
        <f t="shared" si="558"/>
        <v>48389</v>
      </c>
      <c r="BG2816" s="7" t="s">
        <v>481</v>
      </c>
    </row>
    <row r="2817" spans="1:59" hidden="1" outlineLevel="1">
      <c r="A2817" t="s">
        <v>2280</v>
      </c>
      <c r="B2817" t="s">
        <v>2212</v>
      </c>
      <c r="C2817" s="1">
        <v>7891</v>
      </c>
      <c r="E2817" s="1">
        <v>5201</v>
      </c>
      <c r="G2817" s="1">
        <v>3732</v>
      </c>
      <c r="H2817" s="2" t="str">
        <f t="shared" si="553"/>
        <v/>
      </c>
      <c r="I2817" s="2">
        <f t="shared" si="554"/>
        <v>0.71755431647760048</v>
      </c>
      <c r="J2817" s="10" t="e">
        <f t="shared" si="555"/>
        <v>#N/A</v>
      </c>
      <c r="K2817" s="9" t="e">
        <f t="shared" si="556"/>
        <v>#N/A</v>
      </c>
      <c r="L2817" s="8" t="e">
        <f t="shared" si="557"/>
        <v>#N/A</v>
      </c>
      <c r="AZ2817" t="s">
        <v>2280</v>
      </c>
      <c r="BA2817" t="s">
        <v>2212</v>
      </c>
      <c r="BC2817" s="43">
        <v>48</v>
      </c>
      <c r="BD2817" s="46">
        <v>391</v>
      </c>
      <c r="BE2817" s="49">
        <f t="shared" si="558"/>
        <v>48391</v>
      </c>
      <c r="BG2817" s="7" t="s">
        <v>481</v>
      </c>
    </row>
    <row r="2818" spans="1:59" hidden="1" outlineLevel="1">
      <c r="A2818" t="s">
        <v>900</v>
      </c>
      <c r="B2818" t="s">
        <v>2212</v>
      </c>
      <c r="C2818" s="1">
        <v>1017</v>
      </c>
      <c r="E2818" s="1">
        <v>781</v>
      </c>
      <c r="G2818" s="1">
        <v>617</v>
      </c>
      <c r="H2818" s="2" t="str">
        <f t="shared" ref="H2818:H2881" si="559">IF(D2818&gt;0,G2818/D2818,"")</f>
        <v/>
      </c>
      <c r="I2818" s="2">
        <f t="shared" si="554"/>
        <v>0.79001280409731112</v>
      </c>
      <c r="J2818" s="10" t="e">
        <f t="shared" si="555"/>
        <v>#N/A</v>
      </c>
      <c r="K2818" s="9" t="e">
        <f t="shared" si="556"/>
        <v>#N/A</v>
      </c>
      <c r="L2818" s="8" t="e">
        <f t="shared" si="557"/>
        <v>#N/A</v>
      </c>
      <c r="AZ2818" t="s">
        <v>900</v>
      </c>
      <c r="BA2818" t="s">
        <v>2212</v>
      </c>
      <c r="BC2818" s="43">
        <v>48</v>
      </c>
      <c r="BD2818" s="46">
        <v>393</v>
      </c>
      <c r="BE2818" s="49">
        <f t="shared" si="558"/>
        <v>48393</v>
      </c>
      <c r="BG2818" s="7" t="s">
        <v>481</v>
      </c>
    </row>
    <row r="2819" spans="1:59" hidden="1" outlineLevel="1">
      <c r="A2819" t="s">
        <v>1617</v>
      </c>
      <c r="B2819" t="s">
        <v>2212</v>
      </c>
      <c r="C2819" s="1">
        <v>15427</v>
      </c>
      <c r="E2819" s="1">
        <v>8968</v>
      </c>
      <c r="G2819" s="1">
        <v>5604</v>
      </c>
      <c r="H2819" s="2" t="str">
        <f t="shared" si="559"/>
        <v/>
      </c>
      <c r="I2819" s="2">
        <f t="shared" ref="I2819:I2882" si="560">IF(E2819&gt;0,G2819/E2819,"")</f>
        <v>0.62488849241748434</v>
      </c>
      <c r="J2819" s="10" t="e">
        <f t="shared" si="555"/>
        <v>#N/A</v>
      </c>
      <c r="K2819" s="9" t="e">
        <f t="shared" si="556"/>
        <v>#N/A</v>
      </c>
      <c r="L2819" s="8" t="e">
        <f t="shared" si="557"/>
        <v>#N/A</v>
      </c>
      <c r="AZ2819" t="s">
        <v>1617</v>
      </c>
      <c r="BA2819" t="s">
        <v>2212</v>
      </c>
      <c r="BC2819" s="43">
        <v>48</v>
      </c>
      <c r="BD2819" s="46">
        <v>395</v>
      </c>
      <c r="BE2819" s="49">
        <f t="shared" si="558"/>
        <v>48395</v>
      </c>
      <c r="BG2819" s="7" t="s">
        <v>481</v>
      </c>
    </row>
    <row r="2820" spans="1:59" hidden="1" outlineLevel="1">
      <c r="A2820" t="s">
        <v>2835</v>
      </c>
      <c r="B2820" t="s">
        <v>2212</v>
      </c>
      <c r="C2820" s="1">
        <v>29206</v>
      </c>
      <c r="E2820" s="1">
        <v>16277</v>
      </c>
      <c r="G2820" s="1">
        <v>13269</v>
      </c>
      <c r="H2820" s="2" t="str">
        <f t="shared" si="559"/>
        <v/>
      </c>
      <c r="I2820" s="2">
        <f t="shared" si="560"/>
        <v>0.81519936106162072</v>
      </c>
      <c r="J2820" s="10" t="e">
        <f t="shared" si="555"/>
        <v>#N/A</v>
      </c>
      <c r="K2820" s="9" t="e">
        <f t="shared" si="556"/>
        <v>#N/A</v>
      </c>
      <c r="L2820" s="8" t="e">
        <f t="shared" si="557"/>
        <v>#N/A</v>
      </c>
      <c r="AZ2820" t="s">
        <v>2835</v>
      </c>
      <c r="BA2820" t="s">
        <v>2212</v>
      </c>
      <c r="BC2820" s="43">
        <v>48</v>
      </c>
      <c r="BD2820" s="46">
        <v>397</v>
      </c>
      <c r="BE2820" s="49">
        <f t="shared" si="558"/>
        <v>48397</v>
      </c>
      <c r="BG2820" s="7" t="s">
        <v>481</v>
      </c>
    </row>
    <row r="2821" spans="1:59" hidden="1" outlineLevel="1">
      <c r="A2821" t="s">
        <v>2747</v>
      </c>
      <c r="B2821" t="s">
        <v>2212</v>
      </c>
      <c r="C2821" s="1">
        <v>11025</v>
      </c>
      <c r="E2821" s="1">
        <v>6278</v>
      </c>
      <c r="G2821" s="1">
        <v>4340</v>
      </c>
      <c r="H2821" s="2" t="str">
        <f t="shared" si="559"/>
        <v/>
      </c>
      <c r="I2821" s="2">
        <f t="shared" si="560"/>
        <v>0.69130296272698311</v>
      </c>
      <c r="J2821" s="10" t="e">
        <f t="shared" si="555"/>
        <v>#N/A</v>
      </c>
      <c r="K2821" s="9" t="e">
        <f t="shared" si="556"/>
        <v>#N/A</v>
      </c>
      <c r="L2821" s="8" t="e">
        <f t="shared" si="557"/>
        <v>#N/A</v>
      </c>
      <c r="AZ2821" t="s">
        <v>2747</v>
      </c>
      <c r="BA2821" t="s">
        <v>2212</v>
      </c>
      <c r="BC2821" s="43">
        <v>48</v>
      </c>
      <c r="BD2821" s="46">
        <v>399</v>
      </c>
      <c r="BE2821" s="49">
        <f t="shared" si="558"/>
        <v>48399</v>
      </c>
      <c r="BG2821" s="7" t="s">
        <v>481</v>
      </c>
    </row>
    <row r="2822" spans="1:59" hidden="1" outlineLevel="1">
      <c r="A2822" t="s">
        <v>2263</v>
      </c>
      <c r="B2822" t="s">
        <v>2212</v>
      </c>
      <c r="C2822" s="1">
        <v>44183</v>
      </c>
      <c r="E2822" s="1">
        <v>25103</v>
      </c>
      <c r="G2822" s="1">
        <v>16574</v>
      </c>
      <c r="H2822" s="2" t="str">
        <f t="shared" si="559"/>
        <v/>
      </c>
      <c r="I2822" s="2">
        <f t="shared" si="560"/>
        <v>0.66023981197466441</v>
      </c>
      <c r="J2822" s="10" t="e">
        <f t="shared" si="555"/>
        <v>#N/A</v>
      </c>
      <c r="K2822" s="9" t="e">
        <f t="shared" si="556"/>
        <v>#N/A</v>
      </c>
      <c r="L2822" s="8" t="e">
        <f t="shared" si="557"/>
        <v>#N/A</v>
      </c>
      <c r="AZ2822" t="s">
        <v>2263</v>
      </c>
      <c r="BA2822" t="s">
        <v>2212</v>
      </c>
      <c r="BC2822" s="43">
        <v>48</v>
      </c>
      <c r="BD2822" s="46">
        <v>401</v>
      </c>
      <c r="BE2822" s="49">
        <f t="shared" si="558"/>
        <v>48401</v>
      </c>
      <c r="BG2822" s="7" t="s">
        <v>481</v>
      </c>
    </row>
    <row r="2823" spans="1:59" hidden="1" outlineLevel="1">
      <c r="A2823" t="s">
        <v>2771</v>
      </c>
      <c r="B2823" t="s">
        <v>2212</v>
      </c>
      <c r="C2823" s="1">
        <v>9630</v>
      </c>
      <c r="E2823" s="1">
        <v>6699</v>
      </c>
      <c r="G2823" s="1">
        <v>4678</v>
      </c>
      <c r="H2823" s="2" t="str">
        <f t="shared" si="559"/>
        <v/>
      </c>
      <c r="I2823" s="2">
        <f t="shared" si="560"/>
        <v>0.69831318107180174</v>
      </c>
      <c r="J2823" s="10" t="e">
        <f t="shared" si="555"/>
        <v>#N/A</v>
      </c>
      <c r="K2823" s="9" t="e">
        <f t="shared" si="556"/>
        <v>#N/A</v>
      </c>
      <c r="L2823" s="8" t="e">
        <f t="shared" si="557"/>
        <v>#N/A</v>
      </c>
      <c r="AZ2823" t="s">
        <v>2771</v>
      </c>
      <c r="BA2823" t="s">
        <v>2212</v>
      </c>
      <c r="BC2823" s="43">
        <v>48</v>
      </c>
      <c r="BD2823" s="46">
        <v>403</v>
      </c>
      <c r="BE2823" s="49">
        <f t="shared" si="558"/>
        <v>48403</v>
      </c>
      <c r="BG2823" s="7" t="s">
        <v>481</v>
      </c>
    </row>
    <row r="2824" spans="1:59" hidden="1" outlineLevel="1">
      <c r="A2824" t="s">
        <v>1602</v>
      </c>
      <c r="B2824" t="s">
        <v>2212</v>
      </c>
      <c r="C2824" s="1">
        <v>8219</v>
      </c>
      <c r="E2824" s="1">
        <v>6109</v>
      </c>
      <c r="G2824" s="1">
        <v>3649</v>
      </c>
      <c r="H2824" s="2" t="str">
        <f t="shared" si="559"/>
        <v/>
      </c>
      <c r="I2824" s="2">
        <f t="shared" si="560"/>
        <v>0.59731543624161076</v>
      </c>
      <c r="J2824" s="10" t="e">
        <f t="shared" si="555"/>
        <v>#N/A</v>
      </c>
      <c r="K2824" s="9" t="e">
        <f t="shared" si="556"/>
        <v>#N/A</v>
      </c>
      <c r="L2824" s="8" t="e">
        <f t="shared" si="557"/>
        <v>#N/A</v>
      </c>
      <c r="AZ2824" t="s">
        <v>1602</v>
      </c>
      <c r="BA2824" t="s">
        <v>2212</v>
      </c>
      <c r="BC2824" s="43">
        <v>48</v>
      </c>
      <c r="BD2824" s="46">
        <v>405</v>
      </c>
      <c r="BE2824" s="49">
        <f t="shared" si="558"/>
        <v>48405</v>
      </c>
      <c r="BG2824" s="7" t="s">
        <v>481</v>
      </c>
    </row>
    <row r="2825" spans="1:59" hidden="1" outlineLevel="1">
      <c r="A2825" t="s">
        <v>2708</v>
      </c>
      <c r="B2825" t="s">
        <v>2212</v>
      </c>
      <c r="C2825" s="1">
        <v>17096</v>
      </c>
      <c r="E2825" s="1">
        <v>9784</v>
      </c>
      <c r="G2825" s="1">
        <v>7011</v>
      </c>
      <c r="H2825" s="2" t="str">
        <f t="shared" si="559"/>
        <v/>
      </c>
      <c r="I2825" s="2">
        <f t="shared" si="560"/>
        <v>0.71657808667211775</v>
      </c>
      <c r="J2825" s="10" t="e">
        <f t="shared" si="555"/>
        <v>#N/A</v>
      </c>
      <c r="K2825" s="9" t="e">
        <f t="shared" si="556"/>
        <v>#N/A</v>
      </c>
      <c r="L2825" s="8" t="e">
        <f t="shared" si="557"/>
        <v>#N/A</v>
      </c>
      <c r="AZ2825" t="s">
        <v>2708</v>
      </c>
      <c r="BA2825" t="s">
        <v>2212</v>
      </c>
      <c r="BC2825" s="43">
        <v>48</v>
      </c>
      <c r="BD2825" s="46">
        <v>407</v>
      </c>
      <c r="BE2825" s="49">
        <f t="shared" si="558"/>
        <v>48407</v>
      </c>
      <c r="BG2825" s="7" t="s">
        <v>481</v>
      </c>
    </row>
    <row r="2826" spans="1:59" hidden="1" outlineLevel="1">
      <c r="A2826" t="s">
        <v>2109</v>
      </c>
      <c r="B2826" t="s">
        <v>2212</v>
      </c>
      <c r="C2826" s="1">
        <v>59731</v>
      </c>
      <c r="E2826" s="1">
        <v>30302</v>
      </c>
      <c r="G2826" s="1">
        <v>18887</v>
      </c>
      <c r="H2826" s="2" t="str">
        <f t="shared" si="559"/>
        <v/>
      </c>
      <c r="I2826" s="2">
        <f t="shared" si="560"/>
        <v>0.62329219193452579</v>
      </c>
      <c r="J2826" s="10" t="e">
        <f t="shared" si="555"/>
        <v>#N/A</v>
      </c>
      <c r="K2826" s="9" t="e">
        <f t="shared" si="556"/>
        <v>#N/A</v>
      </c>
      <c r="L2826" s="8" t="e">
        <f t="shared" si="557"/>
        <v>#N/A</v>
      </c>
      <c r="AZ2826" t="s">
        <v>2427</v>
      </c>
      <c r="BA2826" t="s">
        <v>2212</v>
      </c>
      <c r="BC2826" s="43">
        <v>48</v>
      </c>
      <c r="BD2826" s="46">
        <v>409</v>
      </c>
      <c r="BE2826" s="49">
        <f t="shared" si="558"/>
        <v>48409</v>
      </c>
      <c r="BG2826" s="7" t="s">
        <v>481</v>
      </c>
    </row>
    <row r="2827" spans="1:59" hidden="1" outlineLevel="1">
      <c r="A2827" t="s">
        <v>2394</v>
      </c>
      <c r="B2827" t="s">
        <v>2212</v>
      </c>
      <c r="C2827" s="1">
        <v>5749</v>
      </c>
      <c r="E2827" s="1">
        <v>3167</v>
      </c>
      <c r="G2827" s="1">
        <v>2103</v>
      </c>
      <c r="H2827" s="2" t="str">
        <f t="shared" si="559"/>
        <v/>
      </c>
      <c r="I2827" s="2">
        <f t="shared" si="560"/>
        <v>0.66403536469845281</v>
      </c>
      <c r="J2827" s="10" t="e">
        <f t="shared" si="555"/>
        <v>#N/A</v>
      </c>
      <c r="K2827" s="9" t="e">
        <f t="shared" si="556"/>
        <v>#N/A</v>
      </c>
      <c r="L2827" s="8" t="e">
        <f t="shared" si="557"/>
        <v>#N/A</v>
      </c>
      <c r="AZ2827" t="s">
        <v>2394</v>
      </c>
      <c r="BA2827" t="s">
        <v>2212</v>
      </c>
      <c r="BC2827" s="43">
        <v>48</v>
      </c>
      <c r="BD2827" s="46">
        <v>411</v>
      </c>
      <c r="BE2827" s="49">
        <f t="shared" si="558"/>
        <v>48411</v>
      </c>
      <c r="BG2827" s="7" t="s">
        <v>481</v>
      </c>
    </row>
    <row r="2828" spans="1:59" hidden="1" outlineLevel="1">
      <c r="A2828" t="s">
        <v>2001</v>
      </c>
      <c r="B2828" t="s">
        <v>2212</v>
      </c>
      <c r="C2828" s="1">
        <v>3048</v>
      </c>
      <c r="E2828" s="1">
        <v>1669</v>
      </c>
      <c r="G2828" s="1">
        <v>1231</v>
      </c>
      <c r="H2828" s="2" t="str">
        <f t="shared" si="559"/>
        <v/>
      </c>
      <c r="I2828" s="2">
        <f t="shared" si="560"/>
        <v>0.73756740563211509</v>
      </c>
      <c r="J2828" s="10" t="e">
        <f t="shared" si="555"/>
        <v>#N/A</v>
      </c>
      <c r="K2828" s="9" t="e">
        <f t="shared" si="556"/>
        <v>#N/A</v>
      </c>
      <c r="L2828" s="8" t="e">
        <f t="shared" si="557"/>
        <v>#N/A</v>
      </c>
      <c r="AZ2828" t="s">
        <v>2001</v>
      </c>
      <c r="BA2828" t="s">
        <v>2212</v>
      </c>
      <c r="BC2828" s="43">
        <v>48</v>
      </c>
      <c r="BD2828" s="46">
        <v>413</v>
      </c>
      <c r="BE2828" s="49">
        <f t="shared" si="558"/>
        <v>48413</v>
      </c>
      <c r="BG2828" s="7" t="s">
        <v>481</v>
      </c>
    </row>
    <row r="2829" spans="1:59" hidden="1" outlineLevel="1">
      <c r="A2829" t="s">
        <v>569</v>
      </c>
      <c r="B2829" t="s">
        <v>2212</v>
      </c>
      <c r="C2829" s="1">
        <v>18475</v>
      </c>
      <c r="E2829" s="1">
        <v>8724</v>
      </c>
      <c r="G2829" s="1">
        <v>6121</v>
      </c>
      <c r="H2829" s="2" t="str">
        <f t="shared" si="559"/>
        <v/>
      </c>
      <c r="I2829" s="2">
        <f t="shared" si="560"/>
        <v>0.70162769371847777</v>
      </c>
      <c r="J2829" s="10" t="e">
        <f t="shared" si="555"/>
        <v>#N/A</v>
      </c>
      <c r="K2829" s="9" t="e">
        <f t="shared" si="556"/>
        <v>#N/A</v>
      </c>
      <c r="L2829" s="8" t="e">
        <f t="shared" si="557"/>
        <v>#N/A</v>
      </c>
      <c r="AZ2829" t="s">
        <v>569</v>
      </c>
      <c r="BA2829" t="s">
        <v>2212</v>
      </c>
      <c r="BC2829" s="43">
        <v>48</v>
      </c>
      <c r="BD2829" s="46">
        <v>415</v>
      </c>
      <c r="BE2829" s="49">
        <f t="shared" si="558"/>
        <v>48415</v>
      </c>
      <c r="BG2829" s="7" t="s">
        <v>481</v>
      </c>
    </row>
    <row r="2830" spans="1:59" hidden="1" outlineLevel="1">
      <c r="A2830" t="s">
        <v>164</v>
      </c>
      <c r="B2830" t="s">
        <v>2212</v>
      </c>
      <c r="C2830" s="1">
        <v>3323</v>
      </c>
      <c r="E2830" s="1">
        <v>2362</v>
      </c>
      <c r="G2830" s="1">
        <v>1533</v>
      </c>
      <c r="H2830" s="2" t="str">
        <f t="shared" si="559"/>
        <v/>
      </c>
      <c r="I2830" s="2">
        <f t="shared" si="560"/>
        <v>0.6490262489415749</v>
      </c>
      <c r="J2830" s="10" t="e">
        <f t="shared" si="555"/>
        <v>#N/A</v>
      </c>
      <c r="K2830" s="9" t="e">
        <f t="shared" si="556"/>
        <v>#N/A</v>
      </c>
      <c r="L2830" s="8" t="e">
        <f t="shared" si="557"/>
        <v>#N/A</v>
      </c>
      <c r="AZ2830" t="s">
        <v>164</v>
      </c>
      <c r="BA2830" t="s">
        <v>2212</v>
      </c>
      <c r="BC2830" s="43">
        <v>48</v>
      </c>
      <c r="BD2830" s="46">
        <v>417</v>
      </c>
      <c r="BE2830" s="49">
        <f t="shared" si="558"/>
        <v>48417</v>
      </c>
      <c r="BG2830" s="7" t="s">
        <v>481</v>
      </c>
    </row>
    <row r="2831" spans="1:59" hidden="1" outlineLevel="1">
      <c r="A2831" t="s">
        <v>1166</v>
      </c>
      <c r="B2831" t="s">
        <v>2212</v>
      </c>
      <c r="C2831" s="1">
        <v>22400</v>
      </c>
      <c r="E2831" s="1">
        <v>13616</v>
      </c>
      <c r="G2831" s="1">
        <v>8705</v>
      </c>
      <c r="H2831" s="2" t="str">
        <f t="shared" si="559"/>
        <v/>
      </c>
      <c r="I2831" s="2">
        <f t="shared" si="560"/>
        <v>0.63932138660399529</v>
      </c>
      <c r="J2831" s="10" t="e">
        <f t="shared" si="555"/>
        <v>#N/A</v>
      </c>
      <c r="K2831" s="9" t="e">
        <f t="shared" si="556"/>
        <v>#N/A</v>
      </c>
      <c r="L2831" s="8" t="e">
        <f t="shared" si="557"/>
        <v>#N/A</v>
      </c>
      <c r="AZ2831" t="s">
        <v>1166</v>
      </c>
      <c r="BA2831" t="s">
        <v>2212</v>
      </c>
      <c r="BC2831" s="43">
        <v>48</v>
      </c>
      <c r="BD2831" s="46">
        <v>419</v>
      </c>
      <c r="BE2831" s="49">
        <f t="shared" si="558"/>
        <v>48419</v>
      </c>
      <c r="BG2831" s="7" t="s">
        <v>481</v>
      </c>
    </row>
    <row r="2832" spans="1:59" hidden="1" outlineLevel="1">
      <c r="A2832" t="s">
        <v>167</v>
      </c>
      <c r="B2832" t="s">
        <v>2212</v>
      </c>
      <c r="C2832" s="1">
        <v>2868</v>
      </c>
      <c r="E2832" s="1">
        <v>1704</v>
      </c>
      <c r="G2832" s="1">
        <v>1369</v>
      </c>
      <c r="H2832" s="2" t="str">
        <f t="shared" si="559"/>
        <v/>
      </c>
      <c r="I2832" s="2">
        <f t="shared" si="560"/>
        <v>0.80340375586854462</v>
      </c>
      <c r="J2832" s="10" t="e">
        <f t="shared" si="555"/>
        <v>#N/A</v>
      </c>
      <c r="K2832" s="9" t="e">
        <f t="shared" si="556"/>
        <v>#N/A</v>
      </c>
      <c r="L2832" s="8" t="e">
        <f t="shared" si="557"/>
        <v>#N/A</v>
      </c>
      <c r="AZ2832" t="s">
        <v>167</v>
      </c>
      <c r="BA2832" t="s">
        <v>2212</v>
      </c>
      <c r="BC2832" s="43">
        <v>48</v>
      </c>
      <c r="BD2832" s="46">
        <v>421</v>
      </c>
      <c r="BE2832" s="49">
        <f t="shared" si="558"/>
        <v>48421</v>
      </c>
      <c r="BG2832" s="7" t="s">
        <v>481</v>
      </c>
    </row>
    <row r="2833" spans="1:59" hidden="1" outlineLevel="1">
      <c r="A2833" t="s">
        <v>425</v>
      </c>
      <c r="B2833" t="s">
        <v>2212</v>
      </c>
      <c r="C2833" s="1">
        <v>155336</v>
      </c>
      <c r="E2833" s="1">
        <v>79968</v>
      </c>
      <c r="G2833" s="1">
        <v>59006</v>
      </c>
      <c r="H2833" s="2" t="str">
        <f t="shared" si="559"/>
        <v/>
      </c>
      <c r="I2833" s="2">
        <f t="shared" si="560"/>
        <v>0.73787014805922368</v>
      </c>
      <c r="J2833" s="10" t="e">
        <f t="shared" si="555"/>
        <v>#N/A</v>
      </c>
      <c r="K2833" s="9" t="e">
        <f t="shared" si="556"/>
        <v>#N/A</v>
      </c>
      <c r="L2833" s="8" t="e">
        <f t="shared" si="557"/>
        <v>#N/A</v>
      </c>
      <c r="AZ2833" t="s">
        <v>425</v>
      </c>
      <c r="BA2833" t="s">
        <v>2212</v>
      </c>
      <c r="BC2833" s="43">
        <v>48</v>
      </c>
      <c r="BD2833" s="46">
        <v>423</v>
      </c>
      <c r="BE2833" s="49">
        <f t="shared" si="558"/>
        <v>48423</v>
      </c>
      <c r="BG2833" s="7" t="s">
        <v>481</v>
      </c>
    </row>
    <row r="2834" spans="1:59" hidden="1" outlineLevel="1">
      <c r="A2834" t="s">
        <v>394</v>
      </c>
      <c r="B2834" t="s">
        <v>2212</v>
      </c>
      <c r="C2834" s="1">
        <v>5542</v>
      </c>
      <c r="E2834" s="1">
        <v>3495</v>
      </c>
      <c r="G2834" s="1">
        <v>2568</v>
      </c>
      <c r="H2834" s="2" t="str">
        <f t="shared" si="559"/>
        <v/>
      </c>
      <c r="I2834" s="2">
        <f t="shared" si="560"/>
        <v>0.73476394849785409</v>
      </c>
      <c r="J2834" s="10" t="e">
        <f t="shared" si="555"/>
        <v>#N/A</v>
      </c>
      <c r="K2834" s="9" t="e">
        <f t="shared" si="556"/>
        <v>#N/A</v>
      </c>
      <c r="L2834" s="8" t="e">
        <f t="shared" si="557"/>
        <v>#N/A</v>
      </c>
      <c r="AZ2834" t="s">
        <v>394</v>
      </c>
      <c r="BA2834" t="s">
        <v>2212</v>
      </c>
      <c r="BC2834" s="43">
        <v>48</v>
      </c>
      <c r="BD2834" s="46">
        <v>425</v>
      </c>
      <c r="BE2834" s="49">
        <f t="shared" si="558"/>
        <v>48425</v>
      </c>
      <c r="BG2834" s="7" t="s">
        <v>481</v>
      </c>
    </row>
    <row r="2835" spans="1:59" hidden="1" outlineLevel="1">
      <c r="A2835" t="s">
        <v>357</v>
      </c>
      <c r="B2835" t="s">
        <v>2212</v>
      </c>
      <c r="C2835" s="1">
        <v>44197</v>
      </c>
      <c r="E2835" s="1">
        <v>17030</v>
      </c>
      <c r="G2835" s="1">
        <v>9261</v>
      </c>
      <c r="H2835" s="2" t="str">
        <f t="shared" si="559"/>
        <v/>
      </c>
      <c r="I2835" s="2">
        <f t="shared" si="560"/>
        <v>0.54380504991192014</v>
      </c>
      <c r="J2835" s="10" t="e">
        <f t="shared" si="555"/>
        <v>#N/A</v>
      </c>
      <c r="K2835" s="9" t="e">
        <f t="shared" si="556"/>
        <v>#N/A</v>
      </c>
      <c r="L2835" s="8" t="e">
        <f t="shared" si="557"/>
        <v>#N/A</v>
      </c>
      <c r="AZ2835" t="s">
        <v>357</v>
      </c>
      <c r="BA2835" t="s">
        <v>2212</v>
      </c>
      <c r="BC2835" s="43">
        <v>48</v>
      </c>
      <c r="BD2835" s="46">
        <v>427</v>
      </c>
      <c r="BE2835" s="49">
        <f t="shared" si="558"/>
        <v>48427</v>
      </c>
      <c r="BG2835" s="7" t="s">
        <v>481</v>
      </c>
    </row>
    <row r="2836" spans="1:59" hidden="1" outlineLevel="1">
      <c r="A2836" t="s">
        <v>2404</v>
      </c>
      <c r="B2836" t="s">
        <v>2212</v>
      </c>
      <c r="C2836" s="1">
        <v>8604</v>
      </c>
      <c r="E2836" s="1">
        <v>5349</v>
      </c>
      <c r="G2836" s="1">
        <v>3756</v>
      </c>
      <c r="H2836" s="2" t="str">
        <f t="shared" si="559"/>
        <v/>
      </c>
      <c r="I2836" s="2">
        <f t="shared" si="560"/>
        <v>0.70218732473359502</v>
      </c>
      <c r="J2836" s="10" t="e">
        <f t="shared" si="555"/>
        <v>#N/A</v>
      </c>
      <c r="K2836" s="9" t="e">
        <f t="shared" si="556"/>
        <v>#N/A</v>
      </c>
      <c r="L2836" s="8" t="e">
        <f t="shared" si="557"/>
        <v>#N/A</v>
      </c>
      <c r="AZ2836" t="s">
        <v>2404</v>
      </c>
      <c r="BA2836" t="s">
        <v>2212</v>
      </c>
      <c r="BC2836" s="43">
        <v>48</v>
      </c>
      <c r="BD2836" s="46">
        <v>429</v>
      </c>
      <c r="BE2836" s="49">
        <f t="shared" si="558"/>
        <v>48429</v>
      </c>
      <c r="BG2836" s="7" t="s">
        <v>481</v>
      </c>
    </row>
    <row r="2837" spans="1:59" hidden="1" outlineLevel="1">
      <c r="A2837" t="s">
        <v>259</v>
      </c>
      <c r="B2837" t="s">
        <v>2212</v>
      </c>
      <c r="C2837" s="1">
        <v>1535</v>
      </c>
      <c r="E2837" s="1">
        <v>838</v>
      </c>
      <c r="G2837" s="1">
        <v>634</v>
      </c>
      <c r="H2837" s="2" t="str">
        <f t="shared" si="559"/>
        <v/>
      </c>
      <c r="I2837" s="2">
        <f t="shared" si="560"/>
        <v>0.75656324582338907</v>
      </c>
      <c r="J2837" s="10" t="e">
        <f t="shared" si="555"/>
        <v>#N/A</v>
      </c>
      <c r="K2837" s="9" t="e">
        <f t="shared" si="556"/>
        <v>#N/A</v>
      </c>
      <c r="L2837" s="8" t="e">
        <f t="shared" si="557"/>
        <v>#N/A</v>
      </c>
      <c r="AZ2837" t="s">
        <v>259</v>
      </c>
      <c r="BA2837" t="s">
        <v>2212</v>
      </c>
      <c r="BC2837" s="43">
        <v>48</v>
      </c>
      <c r="BD2837" s="46">
        <v>431</v>
      </c>
      <c r="BE2837" s="49">
        <f t="shared" si="558"/>
        <v>48431</v>
      </c>
      <c r="BG2837" s="7" t="s">
        <v>481</v>
      </c>
    </row>
    <row r="2838" spans="1:59" hidden="1" outlineLevel="1">
      <c r="A2838" t="s">
        <v>527</v>
      </c>
      <c r="B2838" t="s">
        <v>2212</v>
      </c>
      <c r="C2838" s="1">
        <v>1999</v>
      </c>
      <c r="E2838" s="1">
        <v>1441</v>
      </c>
      <c r="G2838" s="1">
        <v>1125</v>
      </c>
      <c r="H2838" s="2" t="str">
        <f t="shared" si="559"/>
        <v/>
      </c>
      <c r="I2838" s="2">
        <f t="shared" si="560"/>
        <v>0.78070784177654406</v>
      </c>
      <c r="J2838" s="10" t="e">
        <f t="shared" si="555"/>
        <v>#N/A</v>
      </c>
      <c r="K2838" s="9" t="e">
        <f t="shared" si="556"/>
        <v>#N/A</v>
      </c>
      <c r="L2838" s="8" t="e">
        <f t="shared" si="557"/>
        <v>#N/A</v>
      </c>
      <c r="AZ2838" t="s">
        <v>527</v>
      </c>
      <c r="BA2838" t="s">
        <v>2212</v>
      </c>
      <c r="BC2838" s="43">
        <v>48</v>
      </c>
      <c r="BD2838" s="46">
        <v>433</v>
      </c>
      <c r="BE2838" s="49">
        <f t="shared" si="558"/>
        <v>48433</v>
      </c>
      <c r="BG2838" s="7" t="s">
        <v>481</v>
      </c>
    </row>
    <row r="2839" spans="1:59" hidden="1" outlineLevel="1">
      <c r="A2839" t="s">
        <v>2683</v>
      </c>
      <c r="B2839" t="s">
        <v>2212</v>
      </c>
      <c r="C2839" s="1">
        <v>4171</v>
      </c>
      <c r="E2839" s="1">
        <v>2317</v>
      </c>
      <c r="G2839" s="1">
        <v>1598</v>
      </c>
      <c r="H2839" s="2" t="str">
        <f t="shared" si="559"/>
        <v/>
      </c>
      <c r="I2839" s="2">
        <f t="shared" si="560"/>
        <v>0.68968493741907644</v>
      </c>
      <c r="J2839" s="10" t="e">
        <f t="shared" si="555"/>
        <v>#N/A</v>
      </c>
      <c r="K2839" s="9" t="e">
        <f t="shared" si="556"/>
        <v>#N/A</v>
      </c>
      <c r="L2839" s="8" t="e">
        <f t="shared" si="557"/>
        <v>#N/A</v>
      </c>
      <c r="AZ2839" t="s">
        <v>2683</v>
      </c>
      <c r="BA2839" t="s">
        <v>2212</v>
      </c>
      <c r="BC2839" s="43">
        <v>48</v>
      </c>
      <c r="BD2839" s="46">
        <v>435</v>
      </c>
      <c r="BE2839" s="49">
        <f t="shared" si="558"/>
        <v>48435</v>
      </c>
      <c r="BG2839" s="7" t="s">
        <v>481</v>
      </c>
    </row>
    <row r="2840" spans="1:59" hidden="1" outlineLevel="1">
      <c r="A2840" t="s">
        <v>2685</v>
      </c>
      <c r="B2840" t="s">
        <v>2212</v>
      </c>
      <c r="C2840" s="1">
        <v>8336</v>
      </c>
      <c r="E2840" s="1">
        <v>4315</v>
      </c>
      <c r="G2840" s="1">
        <v>2949</v>
      </c>
      <c r="H2840" s="2" t="str">
        <f t="shared" si="559"/>
        <v/>
      </c>
      <c r="I2840" s="2">
        <f t="shared" si="560"/>
        <v>0.68342989571263035</v>
      </c>
      <c r="J2840" s="10" t="e">
        <f t="shared" si="555"/>
        <v>#N/A</v>
      </c>
      <c r="K2840" s="9" t="e">
        <f t="shared" si="556"/>
        <v>#N/A</v>
      </c>
      <c r="L2840" s="8" t="e">
        <f t="shared" si="557"/>
        <v>#N/A</v>
      </c>
      <c r="AZ2840" t="s">
        <v>2685</v>
      </c>
      <c r="BA2840" t="s">
        <v>2212</v>
      </c>
      <c r="BC2840" s="43">
        <v>48</v>
      </c>
      <c r="BD2840" s="46">
        <v>437</v>
      </c>
      <c r="BE2840" s="49">
        <f t="shared" si="558"/>
        <v>48437</v>
      </c>
      <c r="BG2840" s="7" t="s">
        <v>481</v>
      </c>
    </row>
    <row r="2841" spans="1:59" hidden="1" outlineLevel="1">
      <c r="A2841" t="s">
        <v>2776</v>
      </c>
      <c r="B2841" t="s">
        <v>2212</v>
      </c>
      <c r="C2841" s="1">
        <v>1225543</v>
      </c>
      <c r="E2841" s="1">
        <v>596958</v>
      </c>
      <c r="G2841" s="1">
        <v>471396</v>
      </c>
      <c r="H2841" s="2" t="str">
        <f t="shared" si="559"/>
        <v/>
      </c>
      <c r="I2841" s="2">
        <f t="shared" si="560"/>
        <v>0.78966359442372835</v>
      </c>
      <c r="J2841" s="10" t="e">
        <f t="shared" si="555"/>
        <v>#N/A</v>
      </c>
      <c r="K2841" s="9" t="e">
        <f t="shared" si="556"/>
        <v>#N/A</v>
      </c>
      <c r="L2841" s="8" t="e">
        <f t="shared" si="557"/>
        <v>#N/A</v>
      </c>
      <c r="AZ2841" t="s">
        <v>2776</v>
      </c>
      <c r="BA2841" t="s">
        <v>2212</v>
      </c>
      <c r="BC2841" s="43">
        <v>48</v>
      </c>
      <c r="BD2841" s="46">
        <v>439</v>
      </c>
      <c r="BE2841" s="49">
        <f t="shared" si="558"/>
        <v>48439</v>
      </c>
      <c r="BG2841" s="7" t="s">
        <v>481</v>
      </c>
    </row>
    <row r="2842" spans="1:59" hidden="1" outlineLevel="1">
      <c r="A2842" t="s">
        <v>1160</v>
      </c>
      <c r="B2842" t="s">
        <v>2212</v>
      </c>
      <c r="C2842" s="1">
        <v>121925</v>
      </c>
      <c r="E2842" s="1">
        <v>58096</v>
      </c>
      <c r="G2842" s="1">
        <v>45454</v>
      </c>
      <c r="H2842" s="2" t="str">
        <f t="shared" si="559"/>
        <v/>
      </c>
      <c r="I2842" s="2">
        <f t="shared" si="560"/>
        <v>0.78239465711925094</v>
      </c>
      <c r="J2842" s="10" t="e">
        <f t="shared" si="555"/>
        <v>#N/A</v>
      </c>
      <c r="K2842" s="9" t="e">
        <f t="shared" si="556"/>
        <v>#N/A</v>
      </c>
      <c r="L2842" s="8" t="e">
        <f t="shared" si="557"/>
        <v>#N/A</v>
      </c>
      <c r="AZ2842" t="s">
        <v>1160</v>
      </c>
      <c r="BA2842" t="s">
        <v>2212</v>
      </c>
      <c r="BC2842" s="43">
        <v>48</v>
      </c>
      <c r="BD2842" s="46">
        <v>441</v>
      </c>
      <c r="BE2842" s="49">
        <f t="shared" si="558"/>
        <v>48441</v>
      </c>
      <c r="BG2842" s="7" t="s">
        <v>481</v>
      </c>
    </row>
    <row r="2843" spans="1:59" hidden="1" outlineLevel="1">
      <c r="A2843" t="s">
        <v>2805</v>
      </c>
      <c r="B2843" t="s">
        <v>2212</v>
      </c>
      <c r="C2843" s="1">
        <v>1333</v>
      </c>
      <c r="E2843" s="1">
        <v>896</v>
      </c>
      <c r="G2843" s="1">
        <v>631</v>
      </c>
      <c r="H2843" s="2" t="str">
        <f t="shared" si="559"/>
        <v/>
      </c>
      <c r="I2843" s="2">
        <f t="shared" si="560"/>
        <v>0.7042410714285714</v>
      </c>
      <c r="J2843" s="10" t="e">
        <f t="shared" si="555"/>
        <v>#N/A</v>
      </c>
      <c r="K2843" s="9" t="e">
        <f t="shared" si="556"/>
        <v>#N/A</v>
      </c>
      <c r="L2843" s="8" t="e">
        <f t="shared" si="557"/>
        <v>#N/A</v>
      </c>
      <c r="AZ2843" t="s">
        <v>2805</v>
      </c>
      <c r="BA2843" t="s">
        <v>2212</v>
      </c>
      <c r="BC2843" s="43">
        <v>48</v>
      </c>
      <c r="BD2843" s="46">
        <v>443</v>
      </c>
      <c r="BE2843" s="49">
        <f t="shared" si="558"/>
        <v>48443</v>
      </c>
      <c r="BG2843" s="7" t="s">
        <v>481</v>
      </c>
    </row>
    <row r="2844" spans="1:59" hidden="1" outlineLevel="1">
      <c r="A2844" t="s">
        <v>2777</v>
      </c>
      <c r="B2844" t="s">
        <v>2212</v>
      </c>
      <c r="C2844" s="1">
        <v>12964</v>
      </c>
      <c r="E2844" s="1">
        <v>6998</v>
      </c>
      <c r="G2844" s="1">
        <v>4395</v>
      </c>
      <c r="H2844" s="2" t="str">
        <f t="shared" si="559"/>
        <v/>
      </c>
      <c r="I2844" s="2">
        <f t="shared" si="560"/>
        <v>0.62803658188053735</v>
      </c>
      <c r="J2844" s="10" t="e">
        <f t="shared" si="555"/>
        <v>#N/A</v>
      </c>
      <c r="K2844" s="9" t="e">
        <f t="shared" si="556"/>
        <v>#N/A</v>
      </c>
      <c r="L2844" s="8" t="e">
        <f t="shared" si="557"/>
        <v>#N/A</v>
      </c>
      <c r="AZ2844" t="s">
        <v>2777</v>
      </c>
      <c r="BA2844" t="s">
        <v>2212</v>
      </c>
      <c r="BC2844" s="43">
        <v>48</v>
      </c>
      <c r="BD2844" s="46">
        <v>445</v>
      </c>
      <c r="BE2844" s="49">
        <f t="shared" si="558"/>
        <v>48445</v>
      </c>
      <c r="BG2844" s="7" t="s">
        <v>481</v>
      </c>
    </row>
    <row r="2845" spans="1:59" hidden="1" outlineLevel="1">
      <c r="A2845" t="s">
        <v>1707</v>
      </c>
      <c r="B2845" t="s">
        <v>2212</v>
      </c>
      <c r="C2845" s="1">
        <v>1851</v>
      </c>
      <c r="E2845" s="1">
        <v>1347</v>
      </c>
      <c r="G2845" s="1">
        <v>1018</v>
      </c>
      <c r="H2845" s="2" t="str">
        <f t="shared" si="559"/>
        <v/>
      </c>
      <c r="I2845" s="2">
        <f t="shared" si="560"/>
        <v>0.7557535263548627</v>
      </c>
      <c r="J2845" s="10" t="e">
        <f t="shared" si="555"/>
        <v>#N/A</v>
      </c>
      <c r="K2845" s="9" t="e">
        <f t="shared" si="556"/>
        <v>#N/A</v>
      </c>
      <c r="L2845" s="8" t="e">
        <f t="shared" si="557"/>
        <v>#N/A</v>
      </c>
      <c r="AZ2845" t="s">
        <v>1707</v>
      </c>
      <c r="BA2845" t="s">
        <v>2212</v>
      </c>
      <c r="BC2845" s="43">
        <v>48</v>
      </c>
      <c r="BD2845" s="46">
        <v>447</v>
      </c>
      <c r="BE2845" s="49">
        <f t="shared" si="558"/>
        <v>48447</v>
      </c>
      <c r="BG2845" s="7" t="s">
        <v>481</v>
      </c>
    </row>
    <row r="2846" spans="1:59" hidden="1" outlineLevel="1">
      <c r="A2846" t="s">
        <v>1708</v>
      </c>
      <c r="B2846" t="s">
        <v>2212</v>
      </c>
      <c r="C2846" s="1">
        <v>25168</v>
      </c>
      <c r="E2846" s="1">
        <v>12283</v>
      </c>
      <c r="G2846" s="1">
        <v>8810</v>
      </c>
      <c r="H2846" s="2" t="str">
        <f t="shared" si="559"/>
        <v/>
      </c>
      <c r="I2846" s="2">
        <f t="shared" si="560"/>
        <v>0.71725148579337294</v>
      </c>
      <c r="J2846" s="10" t="e">
        <f t="shared" si="555"/>
        <v>#N/A</v>
      </c>
      <c r="K2846" s="9" t="e">
        <f t="shared" si="556"/>
        <v>#N/A</v>
      </c>
      <c r="L2846" s="8" t="e">
        <f t="shared" si="557"/>
        <v>#N/A</v>
      </c>
      <c r="AZ2846" t="s">
        <v>1708</v>
      </c>
      <c r="BA2846" t="s">
        <v>2212</v>
      </c>
      <c r="BC2846" s="43">
        <v>48</v>
      </c>
      <c r="BD2846" s="46">
        <v>449</v>
      </c>
      <c r="BE2846" s="49">
        <f t="shared" si="558"/>
        <v>48449</v>
      </c>
      <c r="BG2846" s="7" t="s">
        <v>481</v>
      </c>
    </row>
    <row r="2847" spans="1:59" hidden="1" outlineLevel="1">
      <c r="A2847" t="s">
        <v>2638</v>
      </c>
      <c r="B2847" t="s">
        <v>2212</v>
      </c>
      <c r="C2847" s="1">
        <v>99476</v>
      </c>
      <c r="E2847" s="1">
        <v>47892</v>
      </c>
      <c r="G2847" s="1">
        <v>36739</v>
      </c>
      <c r="H2847" s="2" t="str">
        <f t="shared" si="559"/>
        <v/>
      </c>
      <c r="I2847" s="2">
        <f t="shared" si="560"/>
        <v>0.76712185751273698</v>
      </c>
      <c r="J2847" s="10" t="e">
        <f t="shared" si="555"/>
        <v>#N/A</v>
      </c>
      <c r="K2847" s="9" t="e">
        <f t="shared" si="556"/>
        <v>#N/A</v>
      </c>
      <c r="L2847" s="8" t="e">
        <f t="shared" si="557"/>
        <v>#N/A</v>
      </c>
      <c r="AZ2847" t="s">
        <v>2638</v>
      </c>
      <c r="BA2847" t="s">
        <v>2212</v>
      </c>
      <c r="BC2847" s="43">
        <v>48</v>
      </c>
      <c r="BD2847" s="46">
        <v>451</v>
      </c>
      <c r="BE2847" s="49">
        <f t="shared" si="558"/>
        <v>48451</v>
      </c>
      <c r="BG2847" s="7" t="s">
        <v>481</v>
      </c>
    </row>
    <row r="2848" spans="1:59" hidden="1" outlineLevel="1">
      <c r="A2848" t="s">
        <v>2145</v>
      </c>
      <c r="B2848" t="s">
        <v>2212</v>
      </c>
      <c r="C2848" s="1">
        <v>624947</v>
      </c>
      <c r="E2848" s="1">
        <v>352737</v>
      </c>
      <c r="G2848" s="1">
        <v>276235</v>
      </c>
      <c r="H2848" s="2" t="str">
        <f t="shared" si="559"/>
        <v/>
      </c>
      <c r="I2848" s="2">
        <f t="shared" si="560"/>
        <v>0.7831188675982389</v>
      </c>
      <c r="J2848" s="10" t="e">
        <f t="shared" si="555"/>
        <v>#N/A</v>
      </c>
      <c r="K2848" s="9" t="e">
        <f t="shared" si="556"/>
        <v>#N/A</v>
      </c>
      <c r="L2848" s="8" t="e">
        <f t="shared" si="557"/>
        <v>#N/A</v>
      </c>
      <c r="AZ2848" t="s">
        <v>2145</v>
      </c>
      <c r="BA2848" t="s">
        <v>2212</v>
      </c>
      <c r="BC2848" s="43">
        <v>48</v>
      </c>
      <c r="BD2848" s="46">
        <v>453</v>
      </c>
      <c r="BE2848" s="49">
        <f t="shared" si="558"/>
        <v>48453</v>
      </c>
      <c r="BG2848" s="7" t="s">
        <v>481</v>
      </c>
    </row>
    <row r="2849" spans="1:59" hidden="1" outlineLevel="1">
      <c r="A2849" t="s">
        <v>1251</v>
      </c>
      <c r="B2849" t="s">
        <v>2212</v>
      </c>
      <c r="C2849" s="1">
        <v>11681</v>
      </c>
      <c r="E2849" s="1">
        <v>8791</v>
      </c>
      <c r="G2849" s="1">
        <v>5909</v>
      </c>
      <c r="H2849" s="2" t="str">
        <f t="shared" si="559"/>
        <v/>
      </c>
      <c r="I2849" s="2">
        <f t="shared" si="560"/>
        <v>0.67216471391195542</v>
      </c>
      <c r="J2849" s="10" t="e">
        <f t="shared" si="555"/>
        <v>#N/A</v>
      </c>
      <c r="K2849" s="9" t="e">
        <f t="shared" si="556"/>
        <v>#N/A</v>
      </c>
      <c r="L2849" s="8" t="e">
        <f t="shared" si="557"/>
        <v>#N/A</v>
      </c>
      <c r="AZ2849" t="s">
        <v>1251</v>
      </c>
      <c r="BA2849" t="s">
        <v>2212</v>
      </c>
      <c r="BC2849" s="43">
        <v>48</v>
      </c>
      <c r="BD2849" s="46">
        <v>455</v>
      </c>
      <c r="BE2849" s="49">
        <f t="shared" si="558"/>
        <v>48455</v>
      </c>
      <c r="BG2849" s="7" t="s">
        <v>481</v>
      </c>
    </row>
    <row r="2850" spans="1:59" hidden="1" outlineLevel="1">
      <c r="A2850" t="s">
        <v>1899</v>
      </c>
      <c r="B2850" t="s">
        <v>2212</v>
      </c>
      <c r="C2850" s="1">
        <v>18097</v>
      </c>
      <c r="E2850" s="1">
        <v>10749</v>
      </c>
      <c r="G2850" s="1">
        <v>7360</v>
      </c>
      <c r="H2850" s="2" t="str">
        <f t="shared" si="559"/>
        <v/>
      </c>
      <c r="I2850" s="2">
        <f t="shared" si="560"/>
        <v>0.68471485719601821</v>
      </c>
      <c r="J2850" s="10" t="e">
        <f t="shared" si="555"/>
        <v>#N/A</v>
      </c>
      <c r="K2850" s="9" t="e">
        <f t="shared" si="556"/>
        <v>#N/A</v>
      </c>
      <c r="L2850" s="8" t="e">
        <f t="shared" si="557"/>
        <v>#N/A</v>
      </c>
      <c r="AZ2850" t="s">
        <v>1899</v>
      </c>
      <c r="BA2850" t="s">
        <v>2212</v>
      </c>
      <c r="BC2850" s="43">
        <v>48</v>
      </c>
      <c r="BD2850" s="46">
        <v>457</v>
      </c>
      <c r="BE2850" s="49">
        <f t="shared" si="558"/>
        <v>48457</v>
      </c>
      <c r="BG2850" s="7" t="s">
        <v>481</v>
      </c>
    </row>
    <row r="2851" spans="1:59" hidden="1" outlineLevel="1">
      <c r="A2851" t="s">
        <v>457</v>
      </c>
      <c r="B2851" t="s">
        <v>2212</v>
      </c>
      <c r="C2851" s="1">
        <v>32100</v>
      </c>
      <c r="E2851" s="1">
        <v>17348</v>
      </c>
      <c r="G2851" s="1">
        <v>12208</v>
      </c>
      <c r="H2851" s="2" t="str">
        <f t="shared" si="559"/>
        <v/>
      </c>
      <c r="I2851" s="2">
        <f t="shared" si="560"/>
        <v>0.70371224348628081</v>
      </c>
      <c r="J2851" s="10" t="e">
        <f t="shared" si="555"/>
        <v>#N/A</v>
      </c>
      <c r="K2851" s="9" t="e">
        <f t="shared" si="556"/>
        <v>#N/A</v>
      </c>
      <c r="L2851" s="8" t="e">
        <f t="shared" si="557"/>
        <v>#N/A</v>
      </c>
      <c r="AZ2851" t="s">
        <v>457</v>
      </c>
      <c r="BA2851" t="s">
        <v>2212</v>
      </c>
      <c r="BC2851" s="43">
        <v>48</v>
      </c>
      <c r="BD2851" s="46">
        <v>459</v>
      </c>
      <c r="BE2851" s="49">
        <f t="shared" si="558"/>
        <v>48459</v>
      </c>
      <c r="BG2851" s="7" t="s">
        <v>481</v>
      </c>
    </row>
    <row r="2852" spans="1:59" hidden="1" outlineLevel="1">
      <c r="A2852" t="s">
        <v>951</v>
      </c>
      <c r="B2852" t="s">
        <v>2212</v>
      </c>
      <c r="C2852" s="1">
        <v>4092</v>
      </c>
      <c r="E2852" s="1">
        <v>2419</v>
      </c>
      <c r="G2852" s="1">
        <v>1756</v>
      </c>
      <c r="H2852" s="2" t="str">
        <f t="shared" si="559"/>
        <v/>
      </c>
      <c r="I2852" s="2">
        <f t="shared" si="560"/>
        <v>0.72591980157089708</v>
      </c>
      <c r="J2852" s="10" t="e">
        <f t="shared" si="555"/>
        <v>#N/A</v>
      </c>
      <c r="K2852" s="9" t="e">
        <f t="shared" si="556"/>
        <v>#N/A</v>
      </c>
      <c r="L2852" s="8" t="e">
        <f t="shared" si="557"/>
        <v>#N/A</v>
      </c>
      <c r="AZ2852" t="s">
        <v>951</v>
      </c>
      <c r="BA2852" t="s">
        <v>2212</v>
      </c>
      <c r="BC2852" s="43">
        <v>48</v>
      </c>
      <c r="BD2852" s="46">
        <v>461</v>
      </c>
      <c r="BE2852" s="49">
        <f t="shared" si="558"/>
        <v>48461</v>
      </c>
      <c r="BG2852" s="7" t="s">
        <v>481</v>
      </c>
    </row>
    <row r="2853" spans="1:59" hidden="1" outlineLevel="1">
      <c r="A2853" t="s">
        <v>1514</v>
      </c>
      <c r="B2853" t="s">
        <v>2212</v>
      </c>
      <c r="C2853" s="1">
        <v>23947</v>
      </c>
      <c r="E2853" s="1">
        <v>13279</v>
      </c>
      <c r="G2853" s="1">
        <v>8543</v>
      </c>
      <c r="H2853" s="2" t="str">
        <f t="shared" si="559"/>
        <v/>
      </c>
      <c r="I2853" s="2">
        <f t="shared" si="560"/>
        <v>0.64334663754800814</v>
      </c>
      <c r="J2853" s="10" t="e">
        <f t="shared" si="555"/>
        <v>#N/A</v>
      </c>
      <c r="K2853" s="9" t="e">
        <f t="shared" si="556"/>
        <v>#N/A</v>
      </c>
      <c r="L2853" s="8" t="e">
        <f t="shared" si="557"/>
        <v>#N/A</v>
      </c>
      <c r="AZ2853" t="s">
        <v>1514</v>
      </c>
      <c r="BA2853" t="s">
        <v>2212</v>
      </c>
      <c r="BC2853" s="43">
        <v>48</v>
      </c>
      <c r="BD2853" s="46">
        <v>463</v>
      </c>
      <c r="BE2853" s="49">
        <f t="shared" si="558"/>
        <v>48463</v>
      </c>
      <c r="BG2853" s="7" t="s">
        <v>481</v>
      </c>
    </row>
    <row r="2854" spans="1:59" hidden="1" outlineLevel="1">
      <c r="A2854" t="s">
        <v>1515</v>
      </c>
      <c r="B2854" t="s">
        <v>2212</v>
      </c>
      <c r="C2854" s="1">
        <v>40020</v>
      </c>
      <c r="E2854" s="1">
        <v>15545</v>
      </c>
      <c r="G2854" s="1">
        <v>10996</v>
      </c>
      <c r="H2854" s="2" t="str">
        <f t="shared" si="559"/>
        <v/>
      </c>
      <c r="I2854" s="2">
        <f t="shared" si="560"/>
        <v>0.70736571244773239</v>
      </c>
      <c r="J2854" s="10" t="e">
        <f t="shared" si="555"/>
        <v>#N/A</v>
      </c>
      <c r="K2854" s="9" t="e">
        <f t="shared" si="556"/>
        <v>#N/A</v>
      </c>
      <c r="L2854" s="8" t="e">
        <f t="shared" si="557"/>
        <v>#N/A</v>
      </c>
      <c r="AZ2854" t="s">
        <v>1515</v>
      </c>
      <c r="BA2854" t="s">
        <v>2212</v>
      </c>
      <c r="BC2854" s="43">
        <v>48</v>
      </c>
      <c r="BD2854" s="46">
        <v>465</v>
      </c>
      <c r="BE2854" s="49">
        <f t="shared" si="558"/>
        <v>48465</v>
      </c>
      <c r="BG2854" s="7" t="s">
        <v>481</v>
      </c>
    </row>
    <row r="2855" spans="1:59" hidden="1" outlineLevel="1">
      <c r="A2855" t="s">
        <v>985</v>
      </c>
      <c r="B2855" t="s">
        <v>2212</v>
      </c>
      <c r="C2855" s="1">
        <v>39417</v>
      </c>
      <c r="E2855" s="1">
        <v>23102</v>
      </c>
      <c r="G2855" s="1">
        <v>16396</v>
      </c>
      <c r="H2855" s="2" t="str">
        <f t="shared" si="559"/>
        <v/>
      </c>
      <c r="I2855" s="2">
        <f t="shared" si="560"/>
        <v>0.70972210198251229</v>
      </c>
      <c r="J2855" s="10" t="e">
        <f t="shared" si="555"/>
        <v>#N/A</v>
      </c>
      <c r="K2855" s="9" t="e">
        <f t="shared" si="556"/>
        <v>#N/A</v>
      </c>
      <c r="L2855" s="8" t="e">
        <f t="shared" si="557"/>
        <v>#N/A</v>
      </c>
      <c r="AZ2855" t="s">
        <v>985</v>
      </c>
      <c r="BA2855" t="s">
        <v>2212</v>
      </c>
      <c r="BC2855" s="43">
        <v>48</v>
      </c>
      <c r="BD2855" s="46">
        <v>467</v>
      </c>
      <c r="BE2855" s="49">
        <f t="shared" si="558"/>
        <v>48467</v>
      </c>
      <c r="BG2855" s="7" t="s">
        <v>481</v>
      </c>
    </row>
    <row r="2856" spans="1:59" hidden="1" outlineLevel="1">
      <c r="A2856" t="s">
        <v>1545</v>
      </c>
      <c r="B2856" t="s">
        <v>2212</v>
      </c>
      <c r="C2856" s="1">
        <v>77352</v>
      </c>
      <c r="E2856" s="1">
        <v>37179</v>
      </c>
      <c r="G2856" s="1">
        <v>26037</v>
      </c>
      <c r="H2856" s="2" t="str">
        <f t="shared" si="559"/>
        <v/>
      </c>
      <c r="I2856" s="2">
        <f t="shared" si="560"/>
        <v>0.70031469377874611</v>
      </c>
      <c r="J2856" s="10" t="e">
        <f t="shared" si="555"/>
        <v>#N/A</v>
      </c>
      <c r="K2856" s="9" t="e">
        <f t="shared" si="556"/>
        <v>#N/A</v>
      </c>
      <c r="L2856" s="8" t="e">
        <f t="shared" si="557"/>
        <v>#N/A</v>
      </c>
      <c r="AZ2856" t="s">
        <v>1545</v>
      </c>
      <c r="BA2856" t="s">
        <v>2212</v>
      </c>
      <c r="BC2856" s="43">
        <v>48</v>
      </c>
      <c r="BD2856" s="46">
        <v>469</v>
      </c>
      <c r="BE2856" s="49">
        <f t="shared" si="558"/>
        <v>48469</v>
      </c>
      <c r="BG2856" s="7" t="s">
        <v>481</v>
      </c>
    </row>
    <row r="2857" spans="1:59" hidden="1" outlineLevel="1">
      <c r="A2857" t="s">
        <v>1861</v>
      </c>
      <c r="B2857" t="s">
        <v>2212</v>
      </c>
      <c r="C2857" s="1">
        <v>53899</v>
      </c>
      <c r="E2857" s="1">
        <v>21558</v>
      </c>
      <c r="G2857" s="1">
        <v>15924</v>
      </c>
      <c r="H2857" s="2" t="str">
        <f t="shared" si="559"/>
        <v/>
      </c>
      <c r="I2857" s="2">
        <f t="shared" si="560"/>
        <v>0.7386585026440301</v>
      </c>
      <c r="J2857" s="10" t="e">
        <f t="shared" si="555"/>
        <v>#N/A</v>
      </c>
      <c r="K2857" s="9" t="e">
        <f t="shared" si="556"/>
        <v>#N/A</v>
      </c>
      <c r="L2857" s="8" t="e">
        <f t="shared" si="557"/>
        <v>#N/A</v>
      </c>
      <c r="AZ2857" t="s">
        <v>1861</v>
      </c>
      <c r="BA2857" t="s">
        <v>2212</v>
      </c>
      <c r="BC2857" s="43">
        <v>48</v>
      </c>
      <c r="BD2857" s="46">
        <v>471</v>
      </c>
      <c r="BE2857" s="49">
        <f t="shared" si="558"/>
        <v>48471</v>
      </c>
      <c r="BG2857" s="7" t="s">
        <v>481</v>
      </c>
    </row>
    <row r="2858" spans="1:59" hidden="1" outlineLevel="1">
      <c r="A2858" t="s">
        <v>1366</v>
      </c>
      <c r="B2858" t="s">
        <v>2212</v>
      </c>
      <c r="C2858" s="1">
        <v>24655</v>
      </c>
      <c r="E2858" s="1">
        <v>15041</v>
      </c>
      <c r="G2858" s="1">
        <v>9058</v>
      </c>
      <c r="H2858" s="2" t="str">
        <f t="shared" si="559"/>
        <v/>
      </c>
      <c r="I2858" s="2">
        <f t="shared" si="560"/>
        <v>0.6022205970347716</v>
      </c>
      <c r="J2858" s="10" t="e">
        <f t="shared" si="555"/>
        <v>#N/A</v>
      </c>
      <c r="K2858" s="9" t="e">
        <f t="shared" si="556"/>
        <v>#N/A</v>
      </c>
      <c r="L2858" s="8" t="e">
        <f t="shared" si="557"/>
        <v>#N/A</v>
      </c>
      <c r="AZ2858" t="s">
        <v>1366</v>
      </c>
      <c r="BA2858" t="s">
        <v>2212</v>
      </c>
      <c r="BC2858" s="43">
        <v>48</v>
      </c>
      <c r="BD2858" s="46">
        <v>473</v>
      </c>
      <c r="BE2858" s="49">
        <f t="shared" si="558"/>
        <v>48473</v>
      </c>
      <c r="BG2858" s="7" t="s">
        <v>481</v>
      </c>
    </row>
    <row r="2859" spans="1:59" hidden="1" outlineLevel="1">
      <c r="A2859" t="s">
        <v>2266</v>
      </c>
      <c r="B2859" t="s">
        <v>2212</v>
      </c>
      <c r="C2859" s="1">
        <v>12439</v>
      </c>
      <c r="E2859" s="1">
        <v>6261</v>
      </c>
      <c r="G2859" s="1">
        <v>4422</v>
      </c>
      <c r="H2859" s="2" t="str">
        <f t="shared" si="559"/>
        <v/>
      </c>
      <c r="I2859" s="2">
        <f t="shared" si="560"/>
        <v>0.70627695256348821</v>
      </c>
      <c r="J2859" s="10" t="e">
        <f t="shared" si="555"/>
        <v>#N/A</v>
      </c>
      <c r="K2859" s="9" t="e">
        <f t="shared" si="556"/>
        <v>#N/A</v>
      </c>
      <c r="L2859" s="8" t="e">
        <f t="shared" si="557"/>
        <v>#N/A</v>
      </c>
      <c r="AZ2859" t="s">
        <v>2266</v>
      </c>
      <c r="BA2859" t="s">
        <v>2212</v>
      </c>
      <c r="BC2859" s="43">
        <v>48</v>
      </c>
      <c r="BD2859" s="46">
        <v>475</v>
      </c>
      <c r="BE2859" s="49">
        <f t="shared" si="558"/>
        <v>48475</v>
      </c>
      <c r="BG2859" s="7" t="s">
        <v>481</v>
      </c>
    </row>
    <row r="2860" spans="1:59" hidden="1" outlineLevel="1">
      <c r="A2860" t="s">
        <v>1297</v>
      </c>
      <c r="B2860" t="s">
        <v>2212</v>
      </c>
      <c r="C2860" s="1">
        <v>26823</v>
      </c>
      <c r="E2860" s="1">
        <v>14899</v>
      </c>
      <c r="G2860" s="1">
        <v>10853</v>
      </c>
      <c r="H2860" s="2" t="str">
        <f t="shared" si="559"/>
        <v/>
      </c>
      <c r="I2860" s="2">
        <f t="shared" si="560"/>
        <v>0.72843815021142355</v>
      </c>
      <c r="J2860" s="10" t="e">
        <f t="shared" si="555"/>
        <v>#N/A</v>
      </c>
      <c r="K2860" s="9" t="e">
        <f t="shared" si="556"/>
        <v>#N/A</v>
      </c>
      <c r="L2860" s="8" t="e">
        <f t="shared" si="557"/>
        <v>#N/A</v>
      </c>
      <c r="AZ2860" t="s">
        <v>1297</v>
      </c>
      <c r="BA2860" t="s">
        <v>2212</v>
      </c>
      <c r="BC2860" s="43">
        <v>48</v>
      </c>
      <c r="BD2860" s="46">
        <v>477</v>
      </c>
      <c r="BE2860" s="49">
        <f t="shared" si="558"/>
        <v>48477</v>
      </c>
      <c r="BG2860" s="7" t="s">
        <v>481</v>
      </c>
    </row>
    <row r="2861" spans="1:59" hidden="1" outlineLevel="1">
      <c r="A2861" t="s">
        <v>864</v>
      </c>
      <c r="B2861" t="s">
        <v>2212</v>
      </c>
      <c r="C2861" s="1">
        <v>147026</v>
      </c>
      <c r="E2861" s="1">
        <v>52178</v>
      </c>
      <c r="G2861" s="1">
        <v>24866</v>
      </c>
      <c r="H2861" s="2" t="str">
        <f t="shared" si="559"/>
        <v/>
      </c>
      <c r="I2861" s="2">
        <f t="shared" si="560"/>
        <v>0.47656100272145346</v>
      </c>
      <c r="J2861" s="10" t="e">
        <f t="shared" si="555"/>
        <v>#N/A</v>
      </c>
      <c r="K2861" s="9" t="e">
        <f t="shared" si="556"/>
        <v>#N/A</v>
      </c>
      <c r="L2861" s="8" t="e">
        <f t="shared" si="557"/>
        <v>#N/A</v>
      </c>
      <c r="AZ2861" t="s">
        <v>864</v>
      </c>
      <c r="BA2861" t="s">
        <v>2212</v>
      </c>
      <c r="BC2861" s="43">
        <v>48</v>
      </c>
      <c r="BD2861" s="46">
        <v>479</v>
      </c>
      <c r="BE2861" s="49">
        <f t="shared" si="558"/>
        <v>48479</v>
      </c>
      <c r="BG2861" s="7" t="s">
        <v>481</v>
      </c>
    </row>
    <row r="2862" spans="1:59" hidden="1" outlineLevel="1">
      <c r="A2862" t="s">
        <v>1484</v>
      </c>
      <c r="B2862" t="s">
        <v>2212</v>
      </c>
      <c r="C2862" s="1">
        <v>40147</v>
      </c>
      <c r="E2862" s="1">
        <v>19017</v>
      </c>
      <c r="G2862" s="1">
        <v>12797</v>
      </c>
      <c r="H2862" s="2" t="str">
        <f t="shared" si="559"/>
        <v/>
      </c>
      <c r="I2862" s="2">
        <f t="shared" si="560"/>
        <v>0.67292422569280119</v>
      </c>
      <c r="J2862" s="10" t="e">
        <f t="shared" si="555"/>
        <v>#N/A</v>
      </c>
      <c r="K2862" s="9" t="e">
        <f t="shared" si="556"/>
        <v>#N/A</v>
      </c>
      <c r="L2862" s="8" t="e">
        <f t="shared" si="557"/>
        <v>#N/A</v>
      </c>
      <c r="AZ2862" t="s">
        <v>1484</v>
      </c>
      <c r="BA2862" t="s">
        <v>2212</v>
      </c>
      <c r="BC2862" s="43">
        <v>48</v>
      </c>
      <c r="BD2862" s="46">
        <v>481</v>
      </c>
      <c r="BE2862" s="49">
        <f t="shared" si="558"/>
        <v>48481</v>
      </c>
      <c r="BG2862" s="7" t="s">
        <v>481</v>
      </c>
    </row>
    <row r="2863" spans="1:59" hidden="1" outlineLevel="1">
      <c r="A2863" t="s">
        <v>762</v>
      </c>
      <c r="B2863" t="s">
        <v>2212</v>
      </c>
      <c r="C2863" s="1">
        <v>5588</v>
      </c>
      <c r="E2863" s="1">
        <v>3822</v>
      </c>
      <c r="G2863" s="1">
        <v>2767</v>
      </c>
      <c r="H2863" s="2" t="str">
        <f t="shared" si="559"/>
        <v/>
      </c>
      <c r="I2863" s="2">
        <f t="shared" si="560"/>
        <v>0.72396650968079534</v>
      </c>
      <c r="J2863" s="10" t="e">
        <f t="shared" si="555"/>
        <v>#N/A</v>
      </c>
      <c r="K2863" s="9" t="e">
        <f t="shared" si="556"/>
        <v>#N/A</v>
      </c>
      <c r="L2863" s="8" t="e">
        <f t="shared" si="557"/>
        <v>#N/A</v>
      </c>
      <c r="AZ2863" t="s">
        <v>762</v>
      </c>
      <c r="BA2863" t="s">
        <v>2212</v>
      </c>
      <c r="BC2863" s="43">
        <v>48</v>
      </c>
      <c r="BD2863" s="46">
        <v>483</v>
      </c>
      <c r="BE2863" s="49">
        <f t="shared" si="558"/>
        <v>48483</v>
      </c>
      <c r="BG2863" s="7" t="s">
        <v>481</v>
      </c>
    </row>
    <row r="2864" spans="1:59" hidden="1" outlineLevel="1">
      <c r="A2864" t="s">
        <v>1676</v>
      </c>
      <c r="B2864" t="s">
        <v>2212</v>
      </c>
      <c r="C2864" s="1">
        <v>121374</v>
      </c>
      <c r="E2864" s="1">
        <v>59926</v>
      </c>
      <c r="G2864" s="1">
        <v>46608</v>
      </c>
      <c r="H2864" s="2" t="str">
        <f t="shared" si="559"/>
        <v/>
      </c>
      <c r="I2864" s="2">
        <f t="shared" si="560"/>
        <v>0.77775923639154954</v>
      </c>
      <c r="J2864" s="10" t="e">
        <f t="shared" si="555"/>
        <v>#N/A</v>
      </c>
      <c r="K2864" s="9" t="e">
        <f t="shared" si="556"/>
        <v>#N/A</v>
      </c>
      <c r="L2864" s="8" t="e">
        <f t="shared" si="557"/>
        <v>#N/A</v>
      </c>
      <c r="AZ2864" t="s">
        <v>1676</v>
      </c>
      <c r="BA2864" t="s">
        <v>2212</v>
      </c>
      <c r="BC2864" s="43">
        <v>48</v>
      </c>
      <c r="BD2864" s="46">
        <v>485</v>
      </c>
      <c r="BE2864" s="49">
        <f t="shared" si="558"/>
        <v>48485</v>
      </c>
      <c r="BG2864" s="7" t="s">
        <v>481</v>
      </c>
    </row>
    <row r="2865" spans="1:59" hidden="1" outlineLevel="1">
      <c r="A2865" t="s">
        <v>714</v>
      </c>
      <c r="B2865" t="s">
        <v>2212</v>
      </c>
      <c r="C2865" s="1">
        <v>14797</v>
      </c>
      <c r="E2865" s="1">
        <v>7586</v>
      </c>
      <c r="G2865" s="1">
        <v>5340</v>
      </c>
      <c r="H2865" s="2" t="str">
        <f t="shared" si="559"/>
        <v/>
      </c>
      <c r="I2865" s="2">
        <f t="shared" si="560"/>
        <v>0.70392828895333515</v>
      </c>
      <c r="J2865" s="10" t="e">
        <f t="shared" si="555"/>
        <v>#N/A</v>
      </c>
      <c r="K2865" s="9" t="e">
        <f t="shared" si="556"/>
        <v>#N/A</v>
      </c>
      <c r="L2865" s="8" t="e">
        <f t="shared" si="557"/>
        <v>#N/A</v>
      </c>
      <c r="AZ2865" t="s">
        <v>714</v>
      </c>
      <c r="BA2865" t="s">
        <v>2212</v>
      </c>
      <c r="BC2865" s="43">
        <v>48</v>
      </c>
      <c r="BD2865" s="46">
        <v>487</v>
      </c>
      <c r="BE2865" s="49">
        <f t="shared" si="558"/>
        <v>48487</v>
      </c>
      <c r="BG2865" s="7" t="s">
        <v>481</v>
      </c>
    </row>
    <row r="2866" spans="1:59" hidden="1" outlineLevel="1">
      <c r="A2866" t="s">
        <v>957</v>
      </c>
      <c r="B2866" t="s">
        <v>2212</v>
      </c>
      <c r="C2866" s="1">
        <v>18330</v>
      </c>
      <c r="E2866" s="1">
        <v>9158</v>
      </c>
      <c r="G2866" s="1">
        <v>5510</v>
      </c>
      <c r="H2866" s="2" t="str">
        <f t="shared" si="559"/>
        <v/>
      </c>
      <c r="I2866" s="2">
        <f t="shared" si="560"/>
        <v>0.60165975103734437</v>
      </c>
      <c r="J2866" s="10" t="e">
        <f t="shared" si="555"/>
        <v>#N/A</v>
      </c>
      <c r="K2866" s="9" t="e">
        <f t="shared" si="556"/>
        <v>#N/A</v>
      </c>
      <c r="L2866" s="8" t="e">
        <f t="shared" si="557"/>
        <v>#N/A</v>
      </c>
      <c r="AZ2866" t="s">
        <v>957</v>
      </c>
      <c r="BA2866" t="s">
        <v>2212</v>
      </c>
      <c r="BC2866" s="43">
        <v>48</v>
      </c>
      <c r="BD2866" s="46">
        <v>489</v>
      </c>
      <c r="BE2866" s="49">
        <f t="shared" si="558"/>
        <v>48489</v>
      </c>
      <c r="BG2866" s="7" t="s">
        <v>481</v>
      </c>
    </row>
    <row r="2867" spans="1:59" hidden="1" outlineLevel="1">
      <c r="A2867" t="s">
        <v>1951</v>
      </c>
      <c r="B2867" t="s">
        <v>2212</v>
      </c>
      <c r="C2867" s="1">
        <v>152615</v>
      </c>
      <c r="E2867" s="1">
        <v>72005</v>
      </c>
      <c r="G2867" s="1">
        <v>61254</v>
      </c>
      <c r="H2867" s="2" t="str">
        <f t="shared" si="559"/>
        <v/>
      </c>
      <c r="I2867" s="2">
        <f t="shared" si="560"/>
        <v>0.85069092424137216</v>
      </c>
      <c r="J2867" s="10" t="e">
        <f t="shared" si="555"/>
        <v>#N/A</v>
      </c>
      <c r="K2867" s="9" t="e">
        <f t="shared" si="556"/>
        <v>#N/A</v>
      </c>
      <c r="L2867" s="8" t="e">
        <f t="shared" si="557"/>
        <v>#N/A</v>
      </c>
      <c r="AZ2867" t="s">
        <v>1951</v>
      </c>
      <c r="BA2867" t="s">
        <v>2212</v>
      </c>
      <c r="BC2867" s="43">
        <v>48</v>
      </c>
      <c r="BD2867" s="46">
        <v>491</v>
      </c>
      <c r="BE2867" s="49">
        <f t="shared" si="558"/>
        <v>48491</v>
      </c>
      <c r="BG2867" s="7" t="s">
        <v>481</v>
      </c>
    </row>
    <row r="2868" spans="1:59" hidden="1" outlineLevel="1">
      <c r="A2868" t="s">
        <v>1102</v>
      </c>
      <c r="B2868" t="s">
        <v>2212</v>
      </c>
      <c r="C2868" s="1">
        <v>23672</v>
      </c>
      <c r="E2868" s="1">
        <v>13666</v>
      </c>
      <c r="G2868" s="1">
        <v>9625</v>
      </c>
      <c r="H2868" s="2" t="str">
        <f t="shared" si="559"/>
        <v/>
      </c>
      <c r="I2868" s="2">
        <f t="shared" si="560"/>
        <v>0.70430264890970296</v>
      </c>
      <c r="J2868" s="10" t="e">
        <f t="shared" si="555"/>
        <v>#N/A</v>
      </c>
      <c r="K2868" s="9" t="e">
        <f t="shared" si="556"/>
        <v>#N/A</v>
      </c>
      <c r="L2868" s="8" t="e">
        <f t="shared" si="557"/>
        <v>#N/A</v>
      </c>
      <c r="AZ2868" t="s">
        <v>1102</v>
      </c>
      <c r="BA2868" t="s">
        <v>2212</v>
      </c>
      <c r="BC2868" s="43">
        <v>48</v>
      </c>
      <c r="BD2868" s="46">
        <v>493</v>
      </c>
      <c r="BE2868" s="49">
        <f t="shared" si="558"/>
        <v>48493</v>
      </c>
      <c r="BG2868" s="7" t="s">
        <v>481</v>
      </c>
    </row>
    <row r="2869" spans="1:59" hidden="1" outlineLevel="1">
      <c r="A2869" t="s">
        <v>1303</v>
      </c>
      <c r="B2869" t="s">
        <v>2212</v>
      </c>
      <c r="C2869" s="1">
        <v>8331</v>
      </c>
      <c r="E2869" s="1">
        <v>3990</v>
      </c>
      <c r="G2869" s="1">
        <v>2702</v>
      </c>
      <c r="H2869" s="2" t="str">
        <f t="shared" si="559"/>
        <v/>
      </c>
      <c r="I2869" s="2">
        <f t="shared" si="560"/>
        <v>0.67719298245614035</v>
      </c>
      <c r="J2869" s="10" t="e">
        <f t="shared" si="555"/>
        <v>#N/A</v>
      </c>
      <c r="K2869" s="9" t="e">
        <f t="shared" si="556"/>
        <v>#N/A</v>
      </c>
      <c r="L2869" s="8" t="e">
        <f t="shared" si="557"/>
        <v>#N/A</v>
      </c>
      <c r="AZ2869" t="s">
        <v>1303</v>
      </c>
      <c r="BA2869" t="s">
        <v>2212</v>
      </c>
      <c r="BC2869" s="43">
        <v>48</v>
      </c>
      <c r="BD2869" s="46">
        <v>495</v>
      </c>
      <c r="BE2869" s="49">
        <f t="shared" si="558"/>
        <v>48495</v>
      </c>
      <c r="BG2869" s="7" t="s">
        <v>481</v>
      </c>
    </row>
    <row r="2870" spans="1:59" hidden="1" outlineLevel="1">
      <c r="A2870" t="s">
        <v>1046</v>
      </c>
      <c r="B2870" t="s">
        <v>2212</v>
      </c>
      <c r="C2870" s="1">
        <v>35784</v>
      </c>
      <c r="E2870" s="1">
        <v>17895</v>
      </c>
      <c r="G2870" s="1">
        <v>13568</v>
      </c>
      <c r="H2870" s="2" t="str">
        <f t="shared" si="559"/>
        <v/>
      </c>
      <c r="I2870" s="2">
        <f t="shared" si="560"/>
        <v>0.75820061469684275</v>
      </c>
      <c r="J2870" s="10" t="e">
        <f t="shared" si="555"/>
        <v>#N/A</v>
      </c>
      <c r="K2870" s="9" t="e">
        <f t="shared" si="556"/>
        <v>#N/A</v>
      </c>
      <c r="L2870" s="8" t="e">
        <f t="shared" si="557"/>
        <v>#N/A</v>
      </c>
      <c r="AZ2870" t="s">
        <v>1046</v>
      </c>
      <c r="BA2870" t="s">
        <v>2212</v>
      </c>
      <c r="BC2870" s="43">
        <v>48</v>
      </c>
      <c r="BD2870" s="46">
        <v>497</v>
      </c>
      <c r="BE2870" s="49">
        <f t="shared" si="558"/>
        <v>48497</v>
      </c>
      <c r="BG2870" s="7" t="s">
        <v>481</v>
      </c>
    </row>
    <row r="2871" spans="1:59" hidden="1" outlineLevel="1">
      <c r="A2871" t="s">
        <v>586</v>
      </c>
      <c r="B2871" t="s">
        <v>2212</v>
      </c>
      <c r="C2871" s="1">
        <v>30241</v>
      </c>
      <c r="E2871" s="1">
        <v>16378</v>
      </c>
      <c r="G2871" s="1">
        <v>12318</v>
      </c>
      <c r="H2871" s="2" t="str">
        <f t="shared" si="559"/>
        <v/>
      </c>
      <c r="I2871" s="2">
        <f t="shared" si="560"/>
        <v>0.75210648430821836</v>
      </c>
      <c r="J2871" s="10" t="e">
        <f t="shared" si="555"/>
        <v>#N/A</v>
      </c>
      <c r="K2871" s="9" t="e">
        <f t="shared" si="556"/>
        <v>#N/A</v>
      </c>
      <c r="L2871" s="8" t="e">
        <f t="shared" si="557"/>
        <v>#N/A</v>
      </c>
      <c r="AZ2871" t="s">
        <v>586</v>
      </c>
      <c r="BA2871" t="s">
        <v>2212</v>
      </c>
      <c r="BC2871" s="43">
        <v>48</v>
      </c>
      <c r="BD2871" s="46">
        <v>499</v>
      </c>
      <c r="BE2871" s="49">
        <f t="shared" si="558"/>
        <v>48499</v>
      </c>
      <c r="BG2871" s="7" t="s">
        <v>481</v>
      </c>
    </row>
    <row r="2872" spans="1:59" hidden="1" outlineLevel="1">
      <c r="A2872" t="s">
        <v>2194</v>
      </c>
      <c r="B2872" t="s">
        <v>2212</v>
      </c>
      <c r="C2872" s="1">
        <v>8699</v>
      </c>
      <c r="E2872" s="1">
        <v>3572</v>
      </c>
      <c r="G2872" s="1">
        <v>2575</v>
      </c>
      <c r="H2872" s="2" t="str">
        <f t="shared" si="559"/>
        <v/>
      </c>
      <c r="I2872" s="2">
        <f t="shared" si="560"/>
        <v>0.72088465845464722</v>
      </c>
      <c r="J2872" s="10" t="e">
        <f t="shared" si="555"/>
        <v>#N/A</v>
      </c>
      <c r="K2872" s="9" t="e">
        <f t="shared" si="556"/>
        <v>#N/A</v>
      </c>
      <c r="L2872" s="8" t="e">
        <f t="shared" si="557"/>
        <v>#N/A</v>
      </c>
      <c r="AZ2872" t="s">
        <v>2194</v>
      </c>
      <c r="BA2872" t="s">
        <v>2212</v>
      </c>
      <c r="BC2872" s="43">
        <v>48</v>
      </c>
      <c r="BD2872" s="46">
        <v>501</v>
      </c>
      <c r="BE2872" s="49">
        <f t="shared" si="558"/>
        <v>48501</v>
      </c>
      <c r="BG2872" s="7" t="s">
        <v>481</v>
      </c>
    </row>
    <row r="2873" spans="1:59" hidden="1" outlineLevel="1">
      <c r="A2873" t="s">
        <v>2195</v>
      </c>
      <c r="B2873" t="s">
        <v>2212</v>
      </c>
      <c r="C2873" s="1">
        <v>17741</v>
      </c>
      <c r="E2873" s="1">
        <v>10379</v>
      </c>
      <c r="G2873" s="1">
        <v>7675</v>
      </c>
      <c r="H2873" s="2" t="str">
        <f t="shared" si="559"/>
        <v/>
      </c>
      <c r="I2873" s="2">
        <f t="shared" si="560"/>
        <v>0.73947393775893633</v>
      </c>
      <c r="J2873" s="10" t="e">
        <f t="shared" si="555"/>
        <v>#N/A</v>
      </c>
      <c r="K2873" s="9" t="e">
        <f t="shared" si="556"/>
        <v>#N/A</v>
      </c>
      <c r="L2873" s="8" t="e">
        <f t="shared" si="557"/>
        <v>#N/A</v>
      </c>
      <c r="AZ2873" t="s">
        <v>2195</v>
      </c>
      <c r="BA2873" t="s">
        <v>2212</v>
      </c>
      <c r="BC2873" s="43">
        <v>48</v>
      </c>
      <c r="BD2873" s="46">
        <v>503</v>
      </c>
      <c r="BE2873" s="49">
        <f t="shared" si="558"/>
        <v>48503</v>
      </c>
      <c r="BG2873" s="7" t="s">
        <v>481</v>
      </c>
    </row>
    <row r="2874" spans="1:59" hidden="1" outlineLevel="1">
      <c r="A2874" t="s">
        <v>1841</v>
      </c>
      <c r="B2874" t="s">
        <v>2212</v>
      </c>
      <c r="C2874" s="1">
        <v>9927</v>
      </c>
      <c r="E2874" s="1">
        <v>5342</v>
      </c>
      <c r="G2874" s="1">
        <v>3249</v>
      </c>
      <c r="H2874" s="2" t="str">
        <f t="shared" si="559"/>
        <v/>
      </c>
      <c r="I2874" s="2">
        <f t="shared" si="560"/>
        <v>0.60819917633845</v>
      </c>
      <c r="J2874" s="10" t="e">
        <f t="shared" si="555"/>
        <v>#N/A</v>
      </c>
      <c r="K2874" s="9" t="e">
        <f t="shared" si="556"/>
        <v>#N/A</v>
      </c>
      <c r="L2874" s="8" t="e">
        <f t="shared" si="557"/>
        <v>#N/A</v>
      </c>
      <c r="AZ2874" t="s">
        <v>1841</v>
      </c>
      <c r="BA2874" t="s">
        <v>2212</v>
      </c>
      <c r="BC2874" s="43">
        <v>48</v>
      </c>
      <c r="BD2874" s="46">
        <v>505</v>
      </c>
      <c r="BE2874" s="49">
        <f t="shared" si="558"/>
        <v>48505</v>
      </c>
      <c r="BG2874" s="7" t="s">
        <v>481</v>
      </c>
    </row>
    <row r="2875" spans="1:59" hidden="1" outlineLevel="1">
      <c r="A2875" t="s">
        <v>993</v>
      </c>
      <c r="B2875" t="s">
        <v>2212</v>
      </c>
      <c r="C2875" s="1">
        <v>12158</v>
      </c>
      <c r="E2875" s="1">
        <v>7128</v>
      </c>
      <c r="G2875" s="1">
        <v>3868</v>
      </c>
      <c r="H2875" s="2" t="str">
        <f t="shared" si="559"/>
        <v/>
      </c>
      <c r="I2875" s="2">
        <f t="shared" si="560"/>
        <v>0.54264870931537601</v>
      </c>
      <c r="J2875" s="10" t="e">
        <f t="shared" si="555"/>
        <v>#N/A</v>
      </c>
      <c r="K2875" s="9" t="e">
        <f t="shared" si="556"/>
        <v>#N/A</v>
      </c>
      <c r="L2875" s="8" t="e">
        <f t="shared" si="557"/>
        <v>#N/A</v>
      </c>
      <c r="AZ2875" t="s">
        <v>993</v>
      </c>
      <c r="BA2875" t="s">
        <v>2212</v>
      </c>
      <c r="BC2875" s="43">
        <v>48</v>
      </c>
      <c r="BD2875" s="46">
        <v>507</v>
      </c>
      <c r="BE2875" s="49">
        <f t="shared" si="558"/>
        <v>48507</v>
      </c>
      <c r="BG2875" s="7" t="s">
        <v>481</v>
      </c>
    </row>
    <row r="2876" spans="1:59" collapsed="1">
      <c r="A2876" t="s">
        <v>2389</v>
      </c>
      <c r="B2876" t="s">
        <v>1301</v>
      </c>
      <c r="C2876" s="1">
        <v>17759738</v>
      </c>
      <c r="D2876" s="66">
        <v>12660000</v>
      </c>
      <c r="E2876" s="1">
        <f>SUM(E2622:E2875)</f>
        <v>8439874</v>
      </c>
      <c r="G2876" s="1">
        <v>6154018</v>
      </c>
      <c r="H2876" s="2">
        <f t="shared" si="559"/>
        <v>0.4860993680884676</v>
      </c>
      <c r="I2876" s="2">
        <f t="shared" si="560"/>
        <v>0.72915993769575238</v>
      </c>
      <c r="J2876" s="10" t="e">
        <f t="shared" si="555"/>
        <v>#N/A</v>
      </c>
      <c r="K2876" s="9" t="e">
        <f t="shared" si="556"/>
        <v>#N/A</v>
      </c>
      <c r="L2876" s="8" t="e">
        <f t="shared" si="557"/>
        <v>#N/A</v>
      </c>
      <c r="AZ2876" t="s">
        <v>2389</v>
      </c>
      <c r="BA2876" t="s">
        <v>1301</v>
      </c>
      <c r="BC2876" s="43">
        <v>48</v>
      </c>
      <c r="BD2876" s="46"/>
      <c r="BE2876" s="43">
        <v>48</v>
      </c>
      <c r="BG2876" s="7" t="s">
        <v>346</v>
      </c>
    </row>
    <row r="2877" spans="1:59">
      <c r="H2877" s="2"/>
      <c r="I2877" s="2"/>
      <c r="L2877" s="8"/>
      <c r="BC2877" s="43"/>
      <c r="BD2877" s="46"/>
    </row>
    <row r="2878" spans="1:59" hidden="1" outlineLevel="1">
      <c r="A2878" t="s">
        <v>326</v>
      </c>
      <c r="B2878" t="s">
        <v>1125</v>
      </c>
      <c r="C2878" s="1">
        <v>4929</v>
      </c>
      <c r="E2878" s="1">
        <v>2694</v>
      </c>
      <c r="F2878" s="26">
        <v>2272</v>
      </c>
      <c r="G2878" s="1">
        <v>2111</v>
      </c>
      <c r="H2878" s="2" t="str">
        <f t="shared" si="559"/>
        <v/>
      </c>
      <c r="I2878" s="2">
        <f t="shared" si="560"/>
        <v>0.7835931700074239</v>
      </c>
      <c r="J2878" s="10" t="e">
        <f t="shared" ref="J2878:J2907" si="561">RANK(Q2878,Q2878:AO2878)</f>
        <v>#N/A</v>
      </c>
      <c r="K2878" s="9" t="e">
        <f t="shared" ref="K2878:K2907" si="562">RANK(R2878,Q2878:AO2878)</f>
        <v>#N/A</v>
      </c>
      <c r="L2878" s="8" t="e">
        <f t="shared" ref="L2878:L2907" si="563">RANK(S2878,Q2878:AO2878)</f>
        <v>#N/A</v>
      </c>
      <c r="AZ2878" t="s">
        <v>326</v>
      </c>
      <c r="BA2878" t="s">
        <v>1125</v>
      </c>
      <c r="BC2878" s="43">
        <v>49</v>
      </c>
      <c r="BD2878" s="46">
        <v>1</v>
      </c>
      <c r="BE2878" s="49">
        <f t="shared" ref="BE2878:BE2906" si="564">BC2878*1000+BD2878</f>
        <v>49001</v>
      </c>
      <c r="BG2878" s="7" t="s">
        <v>481</v>
      </c>
    </row>
    <row r="2879" spans="1:59" hidden="1" outlineLevel="1">
      <c r="A2879" t="s">
        <v>2566</v>
      </c>
      <c r="B2879" t="s">
        <v>1125</v>
      </c>
      <c r="C2879" s="1">
        <v>37317</v>
      </c>
      <c r="E2879" s="1">
        <v>20025</v>
      </c>
      <c r="F2879" s="26">
        <v>16514</v>
      </c>
      <c r="G2879" s="1">
        <v>15555</v>
      </c>
      <c r="H2879" s="2" t="str">
        <f t="shared" si="559"/>
        <v/>
      </c>
      <c r="I2879" s="2">
        <f t="shared" si="560"/>
        <v>0.7767790262172285</v>
      </c>
      <c r="J2879" s="10" t="e">
        <f t="shared" si="561"/>
        <v>#N/A</v>
      </c>
      <c r="K2879" s="9" t="e">
        <f t="shared" si="562"/>
        <v>#N/A</v>
      </c>
      <c r="L2879" s="8" t="e">
        <f t="shared" si="563"/>
        <v>#N/A</v>
      </c>
      <c r="AZ2879" t="s">
        <v>2566</v>
      </c>
      <c r="BA2879" t="s">
        <v>1125</v>
      </c>
      <c r="BC2879" s="43">
        <v>49</v>
      </c>
      <c r="BD2879" s="46">
        <v>3</v>
      </c>
      <c r="BE2879" s="49">
        <f t="shared" si="564"/>
        <v>49003</v>
      </c>
      <c r="BG2879" s="7" t="s">
        <v>481</v>
      </c>
    </row>
    <row r="2880" spans="1:59" hidden="1" outlineLevel="1">
      <c r="A2880" t="s">
        <v>212</v>
      </c>
      <c r="B2880" t="s">
        <v>1125</v>
      </c>
      <c r="C2880" s="1">
        <v>75794</v>
      </c>
      <c r="E2880" s="1">
        <v>44330</v>
      </c>
      <c r="F2880" s="26">
        <v>32702</v>
      </c>
      <c r="G2880" s="1">
        <v>30725</v>
      </c>
      <c r="H2880" s="2" t="str">
        <f t="shared" si="559"/>
        <v/>
      </c>
      <c r="I2880" s="2">
        <f t="shared" si="560"/>
        <v>0.69309722535528984</v>
      </c>
      <c r="J2880" s="10" t="e">
        <f t="shared" si="561"/>
        <v>#N/A</v>
      </c>
      <c r="K2880" s="9" t="e">
        <f t="shared" si="562"/>
        <v>#N/A</v>
      </c>
      <c r="L2880" s="8" t="e">
        <f t="shared" si="563"/>
        <v>#N/A</v>
      </c>
      <c r="AZ2880" t="s">
        <v>212</v>
      </c>
      <c r="BA2880" t="s">
        <v>1125</v>
      </c>
      <c r="BC2880" s="43">
        <v>49</v>
      </c>
      <c r="BD2880" s="46">
        <v>5</v>
      </c>
      <c r="BE2880" s="49">
        <f t="shared" si="564"/>
        <v>49005</v>
      </c>
      <c r="BG2880" s="7" t="s">
        <v>481</v>
      </c>
    </row>
    <row r="2881" spans="1:59" hidden="1" outlineLevel="1">
      <c r="A2881" t="s">
        <v>2840</v>
      </c>
      <c r="B2881" t="s">
        <v>1125</v>
      </c>
      <c r="C2881" s="1">
        <v>20184</v>
      </c>
      <c r="E2881" s="1">
        <v>11447</v>
      </c>
      <c r="F2881" s="26">
        <v>9370</v>
      </c>
      <c r="G2881" s="1">
        <v>8817</v>
      </c>
      <c r="H2881" s="2" t="str">
        <f t="shared" si="559"/>
        <v/>
      </c>
      <c r="I2881" s="2">
        <f t="shared" si="560"/>
        <v>0.77024547916484665</v>
      </c>
      <c r="J2881" s="10" t="e">
        <f t="shared" si="561"/>
        <v>#N/A</v>
      </c>
      <c r="K2881" s="9" t="e">
        <f t="shared" si="562"/>
        <v>#N/A</v>
      </c>
      <c r="L2881" s="8" t="e">
        <f t="shared" si="563"/>
        <v>#N/A</v>
      </c>
      <c r="AZ2881" t="s">
        <v>2840</v>
      </c>
      <c r="BA2881" t="s">
        <v>1125</v>
      </c>
      <c r="BC2881" s="43">
        <v>49</v>
      </c>
      <c r="BD2881" s="46">
        <v>7</v>
      </c>
      <c r="BE2881" s="49">
        <f t="shared" si="564"/>
        <v>49007</v>
      </c>
      <c r="BG2881" s="7" t="s">
        <v>481</v>
      </c>
    </row>
    <row r="2882" spans="1:59" hidden="1" outlineLevel="1">
      <c r="A2882" t="s">
        <v>1413</v>
      </c>
      <c r="B2882" t="s">
        <v>1125</v>
      </c>
      <c r="C2882" s="1">
        <v>744</v>
      </c>
      <c r="E2882" s="1">
        <v>542</v>
      </c>
      <c r="F2882" s="26">
        <v>445</v>
      </c>
      <c r="G2882" s="1">
        <v>442</v>
      </c>
      <c r="H2882" s="2" t="str">
        <f t="shared" ref="H2882:H2945" si="565">IF(D2882&gt;0,G2882/D2882,"")</f>
        <v/>
      </c>
      <c r="I2882" s="2">
        <f t="shared" si="560"/>
        <v>0.81549815498154976</v>
      </c>
      <c r="J2882" s="10" t="e">
        <f t="shared" si="561"/>
        <v>#N/A</v>
      </c>
      <c r="K2882" s="9" t="e">
        <f t="shared" si="562"/>
        <v>#N/A</v>
      </c>
      <c r="L2882" s="8" t="e">
        <f t="shared" si="563"/>
        <v>#N/A</v>
      </c>
      <c r="AZ2882" t="s">
        <v>1413</v>
      </c>
      <c r="BA2882" t="s">
        <v>1125</v>
      </c>
      <c r="BC2882" s="43">
        <v>49</v>
      </c>
      <c r="BD2882" s="46">
        <v>9</v>
      </c>
      <c r="BE2882" s="49">
        <f t="shared" si="564"/>
        <v>49009</v>
      </c>
      <c r="BG2882" s="7" t="s">
        <v>481</v>
      </c>
    </row>
    <row r="2883" spans="1:59" hidden="1" outlineLevel="1">
      <c r="A2883" t="s">
        <v>2895</v>
      </c>
      <c r="B2883" t="s">
        <v>1125</v>
      </c>
      <c r="C2883" s="1">
        <v>199199</v>
      </c>
      <c r="E2883" s="1">
        <v>99935</v>
      </c>
      <c r="F2883" s="26">
        <v>84497</v>
      </c>
      <c r="G2883" s="1">
        <v>81350</v>
      </c>
      <c r="H2883" s="2" t="str">
        <f t="shared" si="565"/>
        <v/>
      </c>
      <c r="I2883" s="2">
        <f t="shared" ref="I2883:I2946" si="566">IF(E2883&gt;0,G2883/E2883,"")</f>
        <v>0.81402911892730279</v>
      </c>
      <c r="J2883" s="10" t="e">
        <f t="shared" si="561"/>
        <v>#N/A</v>
      </c>
      <c r="K2883" s="9" t="e">
        <f t="shared" si="562"/>
        <v>#N/A</v>
      </c>
      <c r="L2883" s="8" t="e">
        <f t="shared" si="563"/>
        <v>#N/A</v>
      </c>
      <c r="AZ2883" t="s">
        <v>2895</v>
      </c>
      <c r="BA2883" t="s">
        <v>1125</v>
      </c>
      <c r="BC2883" s="43">
        <v>49</v>
      </c>
      <c r="BD2883" s="46">
        <v>11</v>
      </c>
      <c r="BE2883" s="49">
        <f t="shared" si="564"/>
        <v>49011</v>
      </c>
      <c r="BG2883" s="7" t="s">
        <v>481</v>
      </c>
    </row>
    <row r="2884" spans="1:59" hidden="1" outlineLevel="1">
      <c r="A2884" t="s">
        <v>2310</v>
      </c>
      <c r="B2884" t="s">
        <v>1125</v>
      </c>
      <c r="C2884" s="1">
        <v>12959</v>
      </c>
      <c r="E2884" s="1">
        <v>6288</v>
      </c>
      <c r="F2884" s="26">
        <v>4854</v>
      </c>
      <c r="G2884" s="1">
        <v>4565</v>
      </c>
      <c r="H2884" s="2" t="str">
        <f t="shared" si="565"/>
        <v/>
      </c>
      <c r="I2884" s="2">
        <f t="shared" si="566"/>
        <v>0.72598600508905853</v>
      </c>
      <c r="J2884" s="10" t="e">
        <f t="shared" si="561"/>
        <v>#N/A</v>
      </c>
      <c r="K2884" s="9" t="e">
        <f t="shared" si="562"/>
        <v>#N/A</v>
      </c>
      <c r="L2884" s="8" t="e">
        <f t="shared" si="563"/>
        <v>#N/A</v>
      </c>
      <c r="AZ2884" t="s">
        <v>2310</v>
      </c>
      <c r="BA2884" t="s">
        <v>1125</v>
      </c>
      <c r="BC2884" s="43">
        <v>49</v>
      </c>
      <c r="BD2884" s="46">
        <v>13</v>
      </c>
      <c r="BE2884" s="49">
        <f t="shared" si="564"/>
        <v>49013</v>
      </c>
      <c r="BG2884" s="7" t="s">
        <v>481</v>
      </c>
    </row>
    <row r="2885" spans="1:59" hidden="1" outlineLevel="1">
      <c r="A2885" t="s">
        <v>2939</v>
      </c>
      <c r="B2885" t="s">
        <v>1125</v>
      </c>
      <c r="C2885" s="1">
        <v>10209</v>
      </c>
      <c r="E2885" s="1">
        <v>5816</v>
      </c>
      <c r="F2885" s="26">
        <v>4578</v>
      </c>
      <c r="G2885" s="1">
        <v>4510</v>
      </c>
      <c r="H2885" s="2" t="str">
        <f t="shared" si="565"/>
        <v/>
      </c>
      <c r="I2885" s="2">
        <f t="shared" si="566"/>
        <v>0.7754470426409904</v>
      </c>
      <c r="J2885" s="10" t="e">
        <f t="shared" si="561"/>
        <v>#N/A</v>
      </c>
      <c r="K2885" s="9" t="e">
        <f t="shared" si="562"/>
        <v>#N/A</v>
      </c>
      <c r="L2885" s="8" t="e">
        <f t="shared" si="563"/>
        <v>#N/A</v>
      </c>
      <c r="AZ2885" t="s">
        <v>2939</v>
      </c>
      <c r="BA2885" t="s">
        <v>1125</v>
      </c>
      <c r="BC2885" s="43">
        <v>49</v>
      </c>
      <c r="BD2885" s="46">
        <v>15</v>
      </c>
      <c r="BE2885" s="49">
        <f t="shared" si="564"/>
        <v>49015</v>
      </c>
      <c r="BG2885" s="7" t="s">
        <v>481</v>
      </c>
    </row>
    <row r="2886" spans="1:59" hidden="1" outlineLevel="1">
      <c r="A2886" t="s">
        <v>340</v>
      </c>
      <c r="B2886" t="s">
        <v>1125</v>
      </c>
      <c r="C2886" s="1">
        <v>4142</v>
      </c>
      <c r="E2886" s="1">
        <v>2263</v>
      </c>
      <c r="F2886" s="26">
        <v>2004</v>
      </c>
      <c r="G2886" s="1">
        <v>1983</v>
      </c>
      <c r="H2886" s="2" t="str">
        <f t="shared" si="565"/>
        <v/>
      </c>
      <c r="I2886" s="2">
        <f t="shared" si="566"/>
        <v>0.87627043747238176</v>
      </c>
      <c r="J2886" s="10" t="e">
        <f t="shared" si="561"/>
        <v>#N/A</v>
      </c>
      <c r="K2886" s="9" t="e">
        <f t="shared" si="562"/>
        <v>#N/A</v>
      </c>
      <c r="L2886" s="8" t="e">
        <f t="shared" si="563"/>
        <v>#N/A</v>
      </c>
      <c r="AZ2886" t="s">
        <v>340</v>
      </c>
      <c r="BA2886" t="s">
        <v>1125</v>
      </c>
      <c r="BC2886" s="43">
        <v>49</v>
      </c>
      <c r="BD2886" s="46">
        <v>17</v>
      </c>
      <c r="BE2886" s="49">
        <f t="shared" si="564"/>
        <v>49017</v>
      </c>
      <c r="BG2886" s="7" t="s">
        <v>481</v>
      </c>
    </row>
    <row r="2887" spans="1:59" hidden="1" outlineLevel="1">
      <c r="A2887" t="s">
        <v>1116</v>
      </c>
      <c r="B2887" t="s">
        <v>1125</v>
      </c>
      <c r="C2887" s="1">
        <v>7107</v>
      </c>
      <c r="E2887" s="1">
        <v>4688</v>
      </c>
      <c r="F2887" s="26">
        <v>3532</v>
      </c>
      <c r="G2887" s="1">
        <v>3342</v>
      </c>
      <c r="H2887" s="2" t="str">
        <f t="shared" si="565"/>
        <v/>
      </c>
      <c r="I2887" s="2">
        <f t="shared" si="566"/>
        <v>0.71288395904436863</v>
      </c>
      <c r="J2887" s="10" t="e">
        <f t="shared" si="561"/>
        <v>#N/A</v>
      </c>
      <c r="K2887" s="9" t="e">
        <f t="shared" si="562"/>
        <v>#N/A</v>
      </c>
      <c r="L2887" s="8" t="e">
        <f t="shared" si="563"/>
        <v>#N/A</v>
      </c>
      <c r="AZ2887" t="s">
        <v>1116</v>
      </c>
      <c r="BA2887" t="s">
        <v>1125</v>
      </c>
      <c r="BC2887" s="43">
        <v>49</v>
      </c>
      <c r="BD2887" s="46">
        <v>19</v>
      </c>
      <c r="BE2887" s="49">
        <f t="shared" si="564"/>
        <v>49019</v>
      </c>
      <c r="BG2887" s="7" t="s">
        <v>481</v>
      </c>
    </row>
    <row r="2888" spans="1:59" hidden="1" outlineLevel="1">
      <c r="A2888" t="s">
        <v>616</v>
      </c>
      <c r="B2888" t="s">
        <v>1125</v>
      </c>
      <c r="C2888" s="1">
        <v>22626</v>
      </c>
      <c r="E2888" s="1">
        <v>13118</v>
      </c>
      <c r="F2888" s="26">
        <v>9903</v>
      </c>
      <c r="G2888" s="1">
        <v>9378</v>
      </c>
      <c r="H2888" s="2" t="str">
        <f t="shared" si="565"/>
        <v/>
      </c>
      <c r="I2888" s="2">
        <f t="shared" si="566"/>
        <v>0.71489556334807136</v>
      </c>
      <c r="J2888" s="10" t="e">
        <f t="shared" si="561"/>
        <v>#N/A</v>
      </c>
      <c r="K2888" s="9" t="e">
        <f t="shared" si="562"/>
        <v>#N/A</v>
      </c>
      <c r="L2888" s="8" t="e">
        <f t="shared" si="563"/>
        <v>#N/A</v>
      </c>
      <c r="AZ2888" t="s">
        <v>616</v>
      </c>
      <c r="BA2888" t="s">
        <v>1125</v>
      </c>
      <c r="BC2888" s="43">
        <v>49</v>
      </c>
      <c r="BD2888" s="46">
        <v>21</v>
      </c>
      <c r="BE2888" s="49">
        <f t="shared" si="564"/>
        <v>49021</v>
      </c>
      <c r="BG2888" s="7" t="s">
        <v>481</v>
      </c>
    </row>
    <row r="2889" spans="1:59" hidden="1" outlineLevel="1">
      <c r="A2889" t="s">
        <v>2399</v>
      </c>
      <c r="B2889" t="s">
        <v>1125</v>
      </c>
      <c r="C2889" s="1">
        <v>5978</v>
      </c>
      <c r="E2889" s="1">
        <v>3422</v>
      </c>
      <c r="F2889" s="26">
        <v>2905</v>
      </c>
      <c r="G2889" s="1">
        <v>2895</v>
      </c>
      <c r="H2889" s="2" t="str">
        <f t="shared" si="565"/>
        <v/>
      </c>
      <c r="I2889" s="2">
        <f t="shared" si="566"/>
        <v>0.84599649327878435</v>
      </c>
      <c r="J2889" s="10" t="e">
        <f t="shared" si="561"/>
        <v>#N/A</v>
      </c>
      <c r="K2889" s="9" t="e">
        <f t="shared" si="562"/>
        <v>#N/A</v>
      </c>
      <c r="L2889" s="8" t="e">
        <f t="shared" si="563"/>
        <v>#N/A</v>
      </c>
      <c r="AZ2889" t="s">
        <v>2399</v>
      </c>
      <c r="BA2889" t="s">
        <v>1125</v>
      </c>
      <c r="BC2889" s="43">
        <v>49</v>
      </c>
      <c r="BD2889" s="46">
        <v>23</v>
      </c>
      <c r="BE2889" s="49">
        <f t="shared" si="564"/>
        <v>49023</v>
      </c>
      <c r="BG2889" s="7" t="s">
        <v>481</v>
      </c>
    </row>
    <row r="2890" spans="1:59" hidden="1" outlineLevel="1">
      <c r="A2890" t="s">
        <v>2458</v>
      </c>
      <c r="B2890" t="s">
        <v>1125</v>
      </c>
      <c r="C2890" s="1">
        <v>5151</v>
      </c>
      <c r="E2890" s="1">
        <v>2881</v>
      </c>
      <c r="F2890" s="26">
        <v>2328</v>
      </c>
      <c r="G2890" s="1">
        <v>2172</v>
      </c>
      <c r="H2890" s="2" t="str">
        <f t="shared" si="565"/>
        <v/>
      </c>
      <c r="I2890" s="2">
        <f t="shared" si="566"/>
        <v>0.75390489413398121</v>
      </c>
      <c r="J2890" s="10" t="e">
        <f t="shared" si="561"/>
        <v>#N/A</v>
      </c>
      <c r="K2890" s="9" t="e">
        <f t="shared" si="562"/>
        <v>#N/A</v>
      </c>
      <c r="L2890" s="8" t="e">
        <f t="shared" si="563"/>
        <v>#N/A</v>
      </c>
      <c r="AZ2890" t="s">
        <v>2458</v>
      </c>
      <c r="BA2890" t="s">
        <v>1125</v>
      </c>
      <c r="BC2890" s="43">
        <v>49</v>
      </c>
      <c r="BD2890" s="46">
        <v>25</v>
      </c>
      <c r="BE2890" s="49">
        <f t="shared" si="564"/>
        <v>49025</v>
      </c>
      <c r="BG2890" s="7" t="s">
        <v>481</v>
      </c>
    </row>
    <row r="2891" spans="1:59" hidden="1" outlineLevel="1">
      <c r="A2891" t="s">
        <v>1326</v>
      </c>
      <c r="B2891" t="s">
        <v>1125</v>
      </c>
      <c r="C2891" s="1">
        <v>11571</v>
      </c>
      <c r="E2891" s="1">
        <v>6248</v>
      </c>
      <c r="F2891" s="26">
        <v>5045</v>
      </c>
      <c r="G2891" s="1">
        <v>4770</v>
      </c>
      <c r="H2891" s="2" t="str">
        <f t="shared" si="565"/>
        <v/>
      </c>
      <c r="I2891" s="2">
        <f t="shared" si="566"/>
        <v>0.76344430217669657</v>
      </c>
      <c r="J2891" s="10" t="e">
        <f t="shared" si="561"/>
        <v>#N/A</v>
      </c>
      <c r="K2891" s="9" t="e">
        <f t="shared" si="562"/>
        <v>#N/A</v>
      </c>
      <c r="L2891" s="8" t="e">
        <f t="shared" si="563"/>
        <v>#N/A</v>
      </c>
      <c r="AZ2891" t="s">
        <v>1326</v>
      </c>
      <c r="BA2891" t="s">
        <v>1125</v>
      </c>
      <c r="BC2891" s="43">
        <v>49</v>
      </c>
      <c r="BD2891" s="46">
        <v>27</v>
      </c>
      <c r="BE2891" s="49">
        <f t="shared" si="564"/>
        <v>49027</v>
      </c>
      <c r="BG2891" s="7" t="s">
        <v>481</v>
      </c>
    </row>
    <row r="2892" spans="1:59" hidden="1" outlineLevel="1">
      <c r="A2892" t="s">
        <v>818</v>
      </c>
      <c r="B2892" t="s">
        <v>1125</v>
      </c>
      <c r="C2892" s="1">
        <v>5762</v>
      </c>
      <c r="E2892" s="1">
        <v>3238</v>
      </c>
      <c r="F2892" s="26">
        <v>2956</v>
      </c>
      <c r="G2892" s="1">
        <v>2940</v>
      </c>
      <c r="H2892" s="2" t="str">
        <f t="shared" si="565"/>
        <v/>
      </c>
      <c r="I2892" s="2">
        <f t="shared" si="566"/>
        <v>0.90796788140827667</v>
      </c>
      <c r="J2892" s="10" t="e">
        <f t="shared" si="561"/>
        <v>#N/A</v>
      </c>
      <c r="K2892" s="9" t="e">
        <f t="shared" si="562"/>
        <v>#N/A</v>
      </c>
      <c r="L2892" s="8" t="e">
        <f t="shared" si="563"/>
        <v>#N/A</v>
      </c>
      <c r="AZ2892" t="s">
        <v>818</v>
      </c>
      <c r="BA2892" t="s">
        <v>1125</v>
      </c>
      <c r="BC2892" s="43">
        <v>49</v>
      </c>
      <c r="BD2892" s="46">
        <v>29</v>
      </c>
      <c r="BE2892" s="49">
        <f t="shared" si="564"/>
        <v>49029</v>
      </c>
      <c r="BG2892" s="7" t="s">
        <v>481</v>
      </c>
    </row>
    <row r="2893" spans="1:59" hidden="1" outlineLevel="1">
      <c r="A2893" t="s">
        <v>1327</v>
      </c>
      <c r="B2893" t="s">
        <v>1125</v>
      </c>
      <c r="C2893" s="1">
        <v>1273</v>
      </c>
      <c r="E2893" s="1">
        <v>901</v>
      </c>
      <c r="F2893" s="26">
        <v>761</v>
      </c>
      <c r="G2893" s="1">
        <v>753</v>
      </c>
      <c r="H2893" s="2" t="str">
        <f t="shared" si="565"/>
        <v/>
      </c>
      <c r="I2893" s="2">
        <f t="shared" si="566"/>
        <v>0.83573806881243062</v>
      </c>
      <c r="J2893" s="10" t="e">
        <f t="shared" si="561"/>
        <v>#N/A</v>
      </c>
      <c r="K2893" s="9" t="e">
        <f t="shared" si="562"/>
        <v>#N/A</v>
      </c>
      <c r="L2893" s="8" t="e">
        <f t="shared" si="563"/>
        <v>#N/A</v>
      </c>
      <c r="AZ2893" t="s">
        <v>1327</v>
      </c>
      <c r="BA2893" t="s">
        <v>1125</v>
      </c>
      <c r="BC2893" s="43">
        <v>49</v>
      </c>
      <c r="BD2893" s="46">
        <v>31</v>
      </c>
      <c r="BE2893" s="49">
        <f t="shared" si="564"/>
        <v>49031</v>
      </c>
      <c r="BG2893" s="7" t="s">
        <v>481</v>
      </c>
    </row>
    <row r="2894" spans="1:59" hidden="1" outlineLevel="1">
      <c r="A2894" t="s">
        <v>2669</v>
      </c>
      <c r="B2894" t="s">
        <v>1125</v>
      </c>
      <c r="C2894" s="1">
        <v>1678</v>
      </c>
      <c r="E2894" s="1">
        <v>1091</v>
      </c>
      <c r="F2894" s="26">
        <v>882</v>
      </c>
      <c r="G2894" s="1">
        <v>876</v>
      </c>
      <c r="H2894" s="2" t="str">
        <f t="shared" si="565"/>
        <v/>
      </c>
      <c r="I2894" s="2">
        <f t="shared" si="566"/>
        <v>0.80293308890925752</v>
      </c>
      <c r="J2894" s="10" t="e">
        <f t="shared" si="561"/>
        <v>#N/A</v>
      </c>
      <c r="K2894" s="9" t="e">
        <f t="shared" si="562"/>
        <v>#N/A</v>
      </c>
      <c r="L2894" s="8" t="e">
        <f t="shared" si="563"/>
        <v>#N/A</v>
      </c>
      <c r="AZ2894" t="s">
        <v>2669</v>
      </c>
      <c r="BA2894" t="s">
        <v>1125</v>
      </c>
      <c r="BC2894" s="43">
        <v>49</v>
      </c>
      <c r="BD2894" s="46">
        <v>33</v>
      </c>
      <c r="BE2894" s="49">
        <f t="shared" si="564"/>
        <v>49033</v>
      </c>
      <c r="BG2894" s="7" t="s">
        <v>481</v>
      </c>
    </row>
    <row r="2895" spans="1:59" hidden="1" outlineLevel="1">
      <c r="A2895" t="s">
        <v>2670</v>
      </c>
      <c r="B2895" t="s">
        <v>1125</v>
      </c>
      <c r="C2895" s="1">
        <v>774408</v>
      </c>
      <c r="E2895" s="1">
        <v>397534</v>
      </c>
      <c r="F2895" s="26">
        <v>336195</v>
      </c>
      <c r="G2895" s="1">
        <v>318731</v>
      </c>
      <c r="H2895" s="2" t="str">
        <f t="shared" si="565"/>
        <v/>
      </c>
      <c r="I2895" s="2">
        <f t="shared" si="566"/>
        <v>0.80177041460604626</v>
      </c>
      <c r="J2895" s="10" t="e">
        <f t="shared" si="561"/>
        <v>#N/A</v>
      </c>
      <c r="K2895" s="9" t="e">
        <f t="shared" si="562"/>
        <v>#N/A</v>
      </c>
      <c r="L2895" s="8" t="e">
        <f t="shared" si="563"/>
        <v>#N/A</v>
      </c>
      <c r="AZ2895" t="s">
        <v>2670</v>
      </c>
      <c r="BA2895" t="s">
        <v>1125</v>
      </c>
      <c r="BC2895" s="43">
        <v>49</v>
      </c>
      <c r="BD2895" s="46">
        <v>35</v>
      </c>
      <c r="BE2895" s="49">
        <f t="shared" si="564"/>
        <v>49035</v>
      </c>
      <c r="BG2895" s="7" t="s">
        <v>481</v>
      </c>
    </row>
    <row r="2896" spans="1:59" hidden="1" outlineLevel="1">
      <c r="A2896" t="s">
        <v>623</v>
      </c>
      <c r="B2896" t="s">
        <v>1125</v>
      </c>
      <c r="C2896" s="1">
        <v>12859</v>
      </c>
      <c r="E2896" s="1">
        <v>6720</v>
      </c>
      <c r="F2896" s="26">
        <v>4584</v>
      </c>
      <c r="G2896" s="1">
        <v>4335</v>
      </c>
      <c r="H2896" s="2" t="str">
        <f t="shared" si="565"/>
        <v/>
      </c>
      <c r="I2896" s="2">
        <f t="shared" si="566"/>
        <v>0.6450892857142857</v>
      </c>
      <c r="J2896" s="10" t="e">
        <f t="shared" si="561"/>
        <v>#N/A</v>
      </c>
      <c r="K2896" s="9" t="e">
        <f t="shared" si="562"/>
        <v>#N/A</v>
      </c>
      <c r="L2896" s="8" t="e">
        <f t="shared" si="563"/>
        <v>#N/A</v>
      </c>
      <c r="AZ2896" t="s">
        <v>623</v>
      </c>
      <c r="BA2896" t="s">
        <v>1125</v>
      </c>
      <c r="BC2896" s="43">
        <v>49</v>
      </c>
      <c r="BD2896" s="46">
        <v>37</v>
      </c>
      <c r="BE2896" s="49">
        <f t="shared" si="564"/>
        <v>49037</v>
      </c>
      <c r="BG2896" s="7" t="s">
        <v>481</v>
      </c>
    </row>
    <row r="2897" spans="1:59" hidden="1" outlineLevel="1">
      <c r="A2897" t="s">
        <v>2278</v>
      </c>
      <c r="B2897" t="s">
        <v>1125</v>
      </c>
      <c r="C2897" s="1">
        <v>17750</v>
      </c>
      <c r="E2897" s="1">
        <v>9431</v>
      </c>
      <c r="F2897" s="26">
        <v>7199</v>
      </c>
      <c r="G2897" s="1">
        <v>6685</v>
      </c>
      <c r="H2897" s="2" t="str">
        <f t="shared" si="565"/>
        <v/>
      </c>
      <c r="I2897" s="2">
        <f t="shared" si="566"/>
        <v>0.70883257342805639</v>
      </c>
      <c r="J2897" s="10" t="e">
        <f t="shared" si="561"/>
        <v>#N/A</v>
      </c>
      <c r="K2897" s="9" t="e">
        <f t="shared" si="562"/>
        <v>#N/A</v>
      </c>
      <c r="L2897" s="8" t="e">
        <f t="shared" si="563"/>
        <v>#N/A</v>
      </c>
      <c r="AZ2897" t="s">
        <v>2278</v>
      </c>
      <c r="BA2897" t="s">
        <v>1125</v>
      </c>
      <c r="BC2897" s="43">
        <v>49</v>
      </c>
      <c r="BD2897" s="46">
        <v>39</v>
      </c>
      <c r="BE2897" s="49">
        <f t="shared" si="564"/>
        <v>49039</v>
      </c>
      <c r="BG2897" s="7" t="s">
        <v>481</v>
      </c>
    </row>
    <row r="2898" spans="1:59" hidden="1" outlineLevel="1">
      <c r="A2898" t="s">
        <v>2794</v>
      </c>
      <c r="B2898" t="s">
        <v>1125</v>
      </c>
      <c r="C2898" s="1">
        <v>15922</v>
      </c>
      <c r="E2898" s="1">
        <v>8235</v>
      </c>
      <c r="F2898" s="26">
        <v>6711</v>
      </c>
      <c r="G2898" s="1">
        <v>6258</v>
      </c>
      <c r="H2898" s="2" t="str">
        <f t="shared" si="565"/>
        <v/>
      </c>
      <c r="I2898" s="2">
        <f t="shared" si="566"/>
        <v>0.75992714025500907</v>
      </c>
      <c r="J2898" s="10" t="e">
        <f t="shared" si="561"/>
        <v>#N/A</v>
      </c>
      <c r="K2898" s="9" t="e">
        <f t="shared" si="562"/>
        <v>#N/A</v>
      </c>
      <c r="L2898" s="8" t="e">
        <f t="shared" si="563"/>
        <v>#N/A</v>
      </c>
      <c r="AZ2898" t="s">
        <v>2794</v>
      </c>
      <c r="BA2898" t="s">
        <v>1125</v>
      </c>
      <c r="BC2898" s="43">
        <v>49</v>
      </c>
      <c r="BD2898" s="46">
        <v>41</v>
      </c>
      <c r="BE2898" s="49">
        <f t="shared" si="564"/>
        <v>49041</v>
      </c>
      <c r="BG2898" s="7" t="s">
        <v>481</v>
      </c>
    </row>
    <row r="2899" spans="1:59" hidden="1" outlineLevel="1">
      <c r="A2899" t="s">
        <v>279</v>
      </c>
      <c r="B2899" t="s">
        <v>1125</v>
      </c>
      <c r="C2899" s="1">
        <v>18406</v>
      </c>
      <c r="E2899" s="1">
        <v>11921</v>
      </c>
      <c r="F2899" s="26">
        <v>9840</v>
      </c>
      <c r="G2899" s="1">
        <v>9399</v>
      </c>
      <c r="H2899" s="2" t="str">
        <f t="shared" si="565"/>
        <v/>
      </c>
      <c r="I2899" s="2">
        <f t="shared" si="566"/>
        <v>0.78844056706652121</v>
      </c>
      <c r="J2899" s="10" t="e">
        <f t="shared" si="561"/>
        <v>#N/A</v>
      </c>
      <c r="K2899" s="9" t="e">
        <f t="shared" si="562"/>
        <v>#N/A</v>
      </c>
      <c r="L2899" s="8" t="e">
        <f t="shared" si="563"/>
        <v>#N/A</v>
      </c>
      <c r="AZ2899" t="s">
        <v>279</v>
      </c>
      <c r="BA2899" t="s">
        <v>1125</v>
      </c>
      <c r="BC2899" s="43">
        <v>49</v>
      </c>
      <c r="BD2899" s="46">
        <v>43</v>
      </c>
      <c r="BE2899" s="49">
        <f t="shared" si="564"/>
        <v>49043</v>
      </c>
      <c r="BG2899" s="7" t="s">
        <v>481</v>
      </c>
    </row>
    <row r="2900" spans="1:59" hidden="1" outlineLevel="1">
      <c r="A2900" t="s">
        <v>2036</v>
      </c>
      <c r="B2900" t="s">
        <v>1125</v>
      </c>
      <c r="C2900" s="1">
        <v>27852</v>
      </c>
      <c r="E2900" s="1">
        <v>14113</v>
      </c>
      <c r="F2900" s="26">
        <v>11038</v>
      </c>
      <c r="G2900" s="1">
        <v>10271</v>
      </c>
      <c r="H2900" s="2" t="str">
        <f t="shared" si="565"/>
        <v/>
      </c>
      <c r="I2900" s="2">
        <f t="shared" si="566"/>
        <v>0.72776872387160774</v>
      </c>
      <c r="J2900" s="10" t="e">
        <f t="shared" si="561"/>
        <v>#N/A</v>
      </c>
      <c r="K2900" s="9" t="e">
        <f t="shared" si="562"/>
        <v>#N/A</v>
      </c>
      <c r="L2900" s="8" t="e">
        <f t="shared" si="563"/>
        <v>#N/A</v>
      </c>
      <c r="AZ2900" t="s">
        <v>2036</v>
      </c>
      <c r="BA2900" t="s">
        <v>1125</v>
      </c>
      <c r="BC2900" s="43">
        <v>49</v>
      </c>
      <c r="BD2900" s="46">
        <v>45</v>
      </c>
      <c r="BE2900" s="49">
        <f t="shared" si="564"/>
        <v>49045</v>
      </c>
      <c r="BG2900" s="7" t="s">
        <v>481</v>
      </c>
    </row>
    <row r="2901" spans="1:59" hidden="1" outlineLevel="1">
      <c r="A2901" t="s">
        <v>666</v>
      </c>
      <c r="B2901" t="s">
        <v>1125</v>
      </c>
      <c r="C2901" s="1">
        <v>23251</v>
      </c>
      <c r="E2901" s="1">
        <v>11406</v>
      </c>
      <c r="F2901" s="26">
        <v>8242</v>
      </c>
      <c r="G2901" s="1">
        <v>7774</v>
      </c>
      <c r="H2901" s="2" t="str">
        <f t="shared" si="565"/>
        <v/>
      </c>
      <c r="I2901" s="2">
        <f t="shared" si="566"/>
        <v>0.68157110292828338</v>
      </c>
      <c r="J2901" s="10" t="e">
        <f t="shared" si="561"/>
        <v>#N/A</v>
      </c>
      <c r="K2901" s="9" t="e">
        <f t="shared" si="562"/>
        <v>#N/A</v>
      </c>
      <c r="L2901" s="8" t="e">
        <f t="shared" si="563"/>
        <v>#N/A</v>
      </c>
      <c r="AZ2901" t="s">
        <v>666</v>
      </c>
      <c r="BA2901" t="s">
        <v>1125</v>
      </c>
      <c r="BC2901" s="43">
        <v>49</v>
      </c>
      <c r="BD2901" s="46">
        <v>47</v>
      </c>
      <c r="BE2901" s="49">
        <f t="shared" si="564"/>
        <v>49047</v>
      </c>
      <c r="BG2901" s="7" t="s">
        <v>481</v>
      </c>
    </row>
    <row r="2902" spans="1:59" hidden="1" outlineLevel="1">
      <c r="A2902" t="s">
        <v>1924</v>
      </c>
      <c r="B2902" t="s">
        <v>1125</v>
      </c>
      <c r="C2902" s="1">
        <v>283969</v>
      </c>
      <c r="E2902" s="1">
        <v>145465</v>
      </c>
      <c r="F2902" s="26">
        <v>113425</v>
      </c>
      <c r="G2902" s="1">
        <v>108178</v>
      </c>
      <c r="H2902" s="2" t="str">
        <f t="shared" si="565"/>
        <v/>
      </c>
      <c r="I2902" s="2">
        <f t="shared" si="566"/>
        <v>0.74367029869728118</v>
      </c>
      <c r="J2902" s="10" t="e">
        <f t="shared" si="561"/>
        <v>#N/A</v>
      </c>
      <c r="K2902" s="9" t="e">
        <f t="shared" si="562"/>
        <v>#N/A</v>
      </c>
      <c r="L2902" s="8" t="e">
        <f t="shared" si="563"/>
        <v>#N/A</v>
      </c>
      <c r="AZ2902" t="s">
        <v>1924</v>
      </c>
      <c r="BA2902" t="s">
        <v>1125</v>
      </c>
      <c r="BC2902" s="43">
        <v>49</v>
      </c>
      <c r="BD2902" s="46">
        <v>49</v>
      </c>
      <c r="BE2902" s="49">
        <f t="shared" si="564"/>
        <v>49049</v>
      </c>
      <c r="BG2902" s="7" t="s">
        <v>481</v>
      </c>
    </row>
    <row r="2903" spans="1:59" hidden="1" outlineLevel="1">
      <c r="A2903" t="s">
        <v>1517</v>
      </c>
      <c r="B2903" t="s">
        <v>1125</v>
      </c>
      <c r="C2903" s="1">
        <v>10790</v>
      </c>
      <c r="E2903" s="1">
        <v>6172</v>
      </c>
      <c r="F2903" s="26">
        <v>4704</v>
      </c>
      <c r="G2903" s="1">
        <v>4336</v>
      </c>
      <c r="H2903" s="2" t="str">
        <f t="shared" si="565"/>
        <v/>
      </c>
      <c r="I2903" s="2">
        <f t="shared" si="566"/>
        <v>0.7025275437459495</v>
      </c>
      <c r="J2903" s="10" t="e">
        <f t="shared" si="561"/>
        <v>#N/A</v>
      </c>
      <c r="K2903" s="9" t="e">
        <f t="shared" si="562"/>
        <v>#N/A</v>
      </c>
      <c r="L2903" s="8" t="e">
        <f t="shared" si="563"/>
        <v>#N/A</v>
      </c>
      <c r="AZ2903" t="s">
        <v>1517</v>
      </c>
      <c r="BA2903" t="s">
        <v>1125</v>
      </c>
      <c r="BC2903" s="43">
        <v>49</v>
      </c>
      <c r="BD2903" s="46">
        <v>51</v>
      </c>
      <c r="BE2903" s="49">
        <f t="shared" si="564"/>
        <v>49051</v>
      </c>
      <c r="BG2903" s="7" t="s">
        <v>481</v>
      </c>
    </row>
    <row r="2904" spans="1:59" hidden="1" outlineLevel="1">
      <c r="A2904" t="s">
        <v>1297</v>
      </c>
      <c r="B2904" t="s">
        <v>1125</v>
      </c>
      <c r="C2904" s="1">
        <v>56349</v>
      </c>
      <c r="E2904" s="1">
        <v>29081</v>
      </c>
      <c r="F2904" s="26">
        <v>22876</v>
      </c>
      <c r="G2904" s="1">
        <v>21476</v>
      </c>
      <c r="H2904" s="2" t="str">
        <f t="shared" si="565"/>
        <v/>
      </c>
      <c r="I2904" s="2">
        <f t="shared" si="566"/>
        <v>0.73848904783191771</v>
      </c>
      <c r="J2904" s="10" t="e">
        <f t="shared" si="561"/>
        <v>#N/A</v>
      </c>
      <c r="K2904" s="9" t="e">
        <f t="shared" si="562"/>
        <v>#N/A</v>
      </c>
      <c r="L2904" s="8" t="e">
        <f t="shared" si="563"/>
        <v>#N/A</v>
      </c>
      <c r="AZ2904" t="s">
        <v>1518</v>
      </c>
      <c r="BA2904" t="s">
        <v>1125</v>
      </c>
      <c r="BC2904" s="43">
        <v>49</v>
      </c>
      <c r="BD2904" s="46">
        <v>53</v>
      </c>
      <c r="BE2904" s="49">
        <f t="shared" si="564"/>
        <v>49053</v>
      </c>
      <c r="BG2904" s="7" t="s">
        <v>481</v>
      </c>
    </row>
    <row r="2905" spans="1:59" hidden="1" outlineLevel="1">
      <c r="A2905" t="s">
        <v>1156</v>
      </c>
      <c r="B2905" t="s">
        <v>1125</v>
      </c>
      <c r="C2905" s="1">
        <v>2141</v>
      </c>
      <c r="E2905" s="1">
        <v>1466</v>
      </c>
      <c r="F2905" s="26">
        <v>1236</v>
      </c>
      <c r="G2905" s="1">
        <v>1225</v>
      </c>
      <c r="H2905" s="2" t="str">
        <f t="shared" si="565"/>
        <v/>
      </c>
      <c r="I2905" s="2">
        <f t="shared" si="566"/>
        <v>0.83560709413369716</v>
      </c>
      <c r="J2905" s="10" t="e">
        <f t="shared" si="561"/>
        <v>#N/A</v>
      </c>
      <c r="K2905" s="9" t="e">
        <f t="shared" si="562"/>
        <v>#N/A</v>
      </c>
      <c r="L2905" s="8" t="e">
        <f t="shared" si="563"/>
        <v>#N/A</v>
      </c>
      <c r="AZ2905" t="s">
        <v>1156</v>
      </c>
      <c r="BA2905" t="s">
        <v>1125</v>
      </c>
      <c r="BC2905" s="43">
        <v>49</v>
      </c>
      <c r="BD2905" s="46">
        <v>55</v>
      </c>
      <c r="BE2905" s="49">
        <f t="shared" si="564"/>
        <v>49055</v>
      </c>
      <c r="BG2905" s="7" t="s">
        <v>481</v>
      </c>
    </row>
    <row r="2906" spans="1:59" hidden="1" outlineLevel="1">
      <c r="A2906" t="s">
        <v>2682</v>
      </c>
      <c r="B2906" t="s">
        <v>1125</v>
      </c>
      <c r="C2906" s="1">
        <v>166479</v>
      </c>
      <c r="E2906" s="1">
        <v>94740</v>
      </c>
      <c r="F2906" s="26">
        <v>73390</v>
      </c>
      <c r="G2906" s="1">
        <v>68216</v>
      </c>
      <c r="H2906" s="2" t="str">
        <f t="shared" si="565"/>
        <v/>
      </c>
      <c r="I2906" s="2">
        <f t="shared" si="566"/>
        <v>0.72003377665188939</v>
      </c>
      <c r="J2906" s="10" t="e">
        <f t="shared" si="561"/>
        <v>#N/A</v>
      </c>
      <c r="K2906" s="9" t="e">
        <f t="shared" si="562"/>
        <v>#N/A</v>
      </c>
      <c r="L2906" s="8" t="e">
        <f t="shared" si="563"/>
        <v>#N/A</v>
      </c>
      <c r="AZ2906" t="s">
        <v>2682</v>
      </c>
      <c r="BA2906" t="s">
        <v>1125</v>
      </c>
      <c r="BC2906" s="43">
        <v>49</v>
      </c>
      <c r="BD2906" s="46">
        <v>57</v>
      </c>
      <c r="BE2906" s="49">
        <f t="shared" si="564"/>
        <v>49057</v>
      </c>
      <c r="BG2906" s="7" t="s">
        <v>481</v>
      </c>
    </row>
    <row r="2907" spans="1:59" collapsed="1">
      <c r="A2907" t="s">
        <v>1924</v>
      </c>
      <c r="B2907" t="s">
        <v>1301</v>
      </c>
      <c r="C2907" s="1">
        <v>1836799</v>
      </c>
      <c r="D2907" s="66">
        <v>1185000</v>
      </c>
      <c r="E2907" s="1">
        <f>SUM(E2878:E2906)</f>
        <v>965211</v>
      </c>
      <c r="F2907" s="26">
        <f>SUM(F2878:F2906)</f>
        <v>784988</v>
      </c>
      <c r="G2907" s="1">
        <v>744068</v>
      </c>
      <c r="H2907" s="2">
        <f t="shared" si="565"/>
        <v>0.62790548523206746</v>
      </c>
      <c r="I2907" s="2">
        <f t="shared" si="566"/>
        <v>0.77088636577908876</v>
      </c>
      <c r="J2907" s="10" t="e">
        <f t="shared" si="561"/>
        <v>#N/A</v>
      </c>
      <c r="K2907" s="9" t="e">
        <f t="shared" si="562"/>
        <v>#N/A</v>
      </c>
      <c r="L2907" s="8" t="e">
        <f t="shared" si="563"/>
        <v>#N/A</v>
      </c>
      <c r="AZ2907" t="s">
        <v>1924</v>
      </c>
      <c r="BA2907" t="s">
        <v>1301</v>
      </c>
      <c r="BC2907" s="43">
        <v>49</v>
      </c>
      <c r="BD2907" s="46"/>
      <c r="BE2907" s="43">
        <v>49</v>
      </c>
      <c r="BG2907" s="7" t="s">
        <v>346</v>
      </c>
    </row>
    <row r="2908" spans="1:59">
      <c r="H2908" s="2"/>
      <c r="I2908" s="2"/>
      <c r="L2908" s="8"/>
      <c r="BC2908" s="43"/>
      <c r="BD2908" s="46"/>
    </row>
    <row r="2909" spans="1:59" hidden="1" outlineLevel="1">
      <c r="A2909" t="s">
        <v>2329</v>
      </c>
      <c r="B2909" t="s">
        <v>2328</v>
      </c>
      <c r="C2909" s="1">
        <v>33762</v>
      </c>
      <c r="E2909" s="1">
        <v>21479</v>
      </c>
      <c r="F2909" s="26">
        <v>17095</v>
      </c>
      <c r="G2909" s="1">
        <v>17026</v>
      </c>
      <c r="H2909" s="2" t="str">
        <f t="shared" si="565"/>
        <v/>
      </c>
      <c r="I2909" s="2">
        <f t="shared" si="566"/>
        <v>0.79268122352064807</v>
      </c>
      <c r="J2909" s="10" t="e">
        <f t="shared" ref="J2909:J2923" si="567">RANK(Q2909,Q2909:AO2909)</f>
        <v>#N/A</v>
      </c>
      <c r="K2909" s="9" t="e">
        <f t="shared" ref="K2909:K2923" si="568">RANK(R2909,Q2909:AO2909)</f>
        <v>#N/A</v>
      </c>
      <c r="L2909" s="8" t="e">
        <f t="shared" ref="L2909:L2923" si="569">RANK(S2909,Q2909:AO2909)</f>
        <v>#N/A</v>
      </c>
      <c r="AZ2909" t="s">
        <v>2329</v>
      </c>
      <c r="BA2909" t="s">
        <v>2328</v>
      </c>
      <c r="BC2909" s="43">
        <v>50</v>
      </c>
      <c r="BD2909" s="46">
        <v>1</v>
      </c>
      <c r="BE2909" s="49">
        <f t="shared" ref="BE2909:BE2922" si="570">BC2909*1000+BD2909</f>
        <v>50001</v>
      </c>
      <c r="BG2909" s="7" t="s">
        <v>481</v>
      </c>
    </row>
    <row r="2910" spans="1:59" hidden="1" outlineLevel="1">
      <c r="A2910" t="s">
        <v>2243</v>
      </c>
      <c r="B2910" t="s">
        <v>2328</v>
      </c>
      <c r="C2910" s="1">
        <v>35940</v>
      </c>
      <c r="E2910" s="1">
        <v>24189</v>
      </c>
      <c r="F2910" s="26">
        <v>18515</v>
      </c>
      <c r="G2910" s="1">
        <v>18216</v>
      </c>
      <c r="H2910" s="2" t="str">
        <f t="shared" si="565"/>
        <v/>
      </c>
      <c r="I2910" s="2">
        <f t="shared" si="566"/>
        <v>0.75306957708049116</v>
      </c>
      <c r="J2910" s="10" t="e">
        <f t="shared" si="567"/>
        <v>#N/A</v>
      </c>
      <c r="K2910" s="9" t="e">
        <f t="shared" si="568"/>
        <v>#N/A</v>
      </c>
      <c r="L2910" s="8" t="e">
        <f t="shared" si="569"/>
        <v>#N/A</v>
      </c>
      <c r="AZ2910" t="s">
        <v>2243</v>
      </c>
      <c r="BA2910" t="s">
        <v>2328</v>
      </c>
      <c r="BC2910" s="43">
        <v>50</v>
      </c>
      <c r="BD2910" s="46">
        <v>3</v>
      </c>
      <c r="BE2910" s="49">
        <f t="shared" si="570"/>
        <v>50003</v>
      </c>
      <c r="BG2910" s="7" t="s">
        <v>481</v>
      </c>
    </row>
    <row r="2911" spans="1:59" hidden="1" outlineLevel="1">
      <c r="A2911" t="s">
        <v>2023</v>
      </c>
      <c r="B2911" t="s">
        <v>2328</v>
      </c>
      <c r="C2911" s="1">
        <v>28417</v>
      </c>
      <c r="E2911" s="1">
        <v>17304</v>
      </c>
      <c r="F2911" s="26">
        <v>13141</v>
      </c>
      <c r="G2911" s="1">
        <v>13062</v>
      </c>
      <c r="H2911" s="2" t="str">
        <f t="shared" si="565"/>
        <v/>
      </c>
      <c r="I2911" s="2">
        <f t="shared" si="566"/>
        <v>0.75485436893203883</v>
      </c>
      <c r="J2911" s="10" t="e">
        <f t="shared" si="567"/>
        <v>#N/A</v>
      </c>
      <c r="K2911" s="9" t="e">
        <f t="shared" si="568"/>
        <v>#N/A</v>
      </c>
      <c r="L2911" s="8" t="e">
        <f t="shared" si="569"/>
        <v>#N/A</v>
      </c>
      <c r="X2911" s="24"/>
      <c r="AZ2911" t="s">
        <v>2023</v>
      </c>
      <c r="BA2911" t="s">
        <v>2328</v>
      </c>
      <c r="BC2911" s="43">
        <v>50</v>
      </c>
      <c r="BD2911" s="46">
        <v>5</v>
      </c>
      <c r="BE2911" s="49">
        <f t="shared" si="570"/>
        <v>50005</v>
      </c>
      <c r="BG2911" s="7" t="s">
        <v>481</v>
      </c>
    </row>
    <row r="2912" spans="1:59" hidden="1" outlineLevel="1">
      <c r="A2912" t="s">
        <v>404</v>
      </c>
      <c r="B2912" t="s">
        <v>2328</v>
      </c>
      <c r="C2912" s="1">
        <v>134042</v>
      </c>
      <c r="E2912" s="1">
        <v>94842</v>
      </c>
      <c r="F2912" s="26">
        <v>71322</v>
      </c>
      <c r="G2912" s="1">
        <v>70121</v>
      </c>
      <c r="H2912" s="2" t="str">
        <f t="shared" si="565"/>
        <v/>
      </c>
      <c r="I2912" s="2">
        <f t="shared" si="566"/>
        <v>0.73934543767529148</v>
      </c>
      <c r="J2912" s="10" t="e">
        <f t="shared" si="567"/>
        <v>#N/A</v>
      </c>
      <c r="K2912" s="9" t="e">
        <f t="shared" si="568"/>
        <v>#N/A</v>
      </c>
      <c r="L2912" s="8" t="e">
        <f t="shared" si="569"/>
        <v>#N/A</v>
      </c>
      <c r="AZ2912" t="s">
        <v>404</v>
      </c>
      <c r="BA2912" t="s">
        <v>2328</v>
      </c>
      <c r="BC2912" s="43">
        <v>50</v>
      </c>
      <c r="BD2912" s="46">
        <v>7</v>
      </c>
      <c r="BE2912" s="49">
        <f t="shared" si="570"/>
        <v>50007</v>
      </c>
      <c r="BG2912" s="7" t="s">
        <v>481</v>
      </c>
    </row>
    <row r="2913" spans="1:59" hidden="1" outlineLevel="1">
      <c r="A2913" t="s">
        <v>1831</v>
      </c>
      <c r="B2913" t="s">
        <v>2328</v>
      </c>
      <c r="C2913" s="1">
        <v>6462</v>
      </c>
      <c r="E2913" s="1">
        <v>3826</v>
      </c>
      <c r="F2913" s="26">
        <v>3037</v>
      </c>
      <c r="G2913" s="1">
        <v>2996</v>
      </c>
      <c r="H2913" s="2" t="str">
        <f t="shared" si="565"/>
        <v/>
      </c>
      <c r="I2913" s="2">
        <f t="shared" si="566"/>
        <v>0.78306325143753264</v>
      </c>
      <c r="J2913" s="10" t="e">
        <f t="shared" si="567"/>
        <v>#N/A</v>
      </c>
      <c r="K2913" s="9" t="e">
        <f t="shared" si="568"/>
        <v>#N/A</v>
      </c>
      <c r="L2913" s="8" t="e">
        <f t="shared" si="569"/>
        <v>#N/A</v>
      </c>
      <c r="AZ2913" t="s">
        <v>1831</v>
      </c>
      <c r="BA2913" t="s">
        <v>2328</v>
      </c>
      <c r="BC2913" s="43">
        <v>50</v>
      </c>
      <c r="BD2913" s="46">
        <v>9</v>
      </c>
      <c r="BE2913" s="49">
        <f t="shared" si="570"/>
        <v>50009</v>
      </c>
      <c r="BG2913" s="7" t="s">
        <v>481</v>
      </c>
    </row>
    <row r="2914" spans="1:59" hidden="1" outlineLevel="1">
      <c r="A2914" t="s">
        <v>1710</v>
      </c>
      <c r="B2914" t="s">
        <v>2328</v>
      </c>
      <c r="C2914" s="1">
        <v>41495</v>
      </c>
      <c r="E2914" s="1">
        <v>27286</v>
      </c>
      <c r="F2914" s="26">
        <v>18942</v>
      </c>
      <c r="G2914" s="1">
        <v>18751</v>
      </c>
      <c r="H2914" s="2" t="str">
        <f t="shared" si="565"/>
        <v/>
      </c>
      <c r="I2914" s="2">
        <f t="shared" si="566"/>
        <v>0.68720222824891886</v>
      </c>
      <c r="J2914" s="10" t="e">
        <f t="shared" si="567"/>
        <v>#N/A</v>
      </c>
      <c r="K2914" s="9" t="e">
        <f t="shared" si="568"/>
        <v>#N/A</v>
      </c>
      <c r="L2914" s="8" t="e">
        <f t="shared" si="569"/>
        <v>#N/A</v>
      </c>
      <c r="AZ2914" t="s">
        <v>1710</v>
      </c>
      <c r="BA2914" t="s">
        <v>2328</v>
      </c>
      <c r="BC2914" s="43">
        <v>50</v>
      </c>
      <c r="BD2914" s="46">
        <v>11</v>
      </c>
      <c r="BE2914" s="49">
        <f t="shared" si="570"/>
        <v>50011</v>
      </c>
      <c r="BG2914" s="7" t="s">
        <v>481</v>
      </c>
    </row>
    <row r="2915" spans="1:59" hidden="1" outlineLevel="1">
      <c r="A2915" t="s">
        <v>720</v>
      </c>
      <c r="B2915" t="s">
        <v>2328</v>
      </c>
      <c r="C2915" s="1">
        <v>5641</v>
      </c>
      <c r="E2915" s="1">
        <v>4054</v>
      </c>
      <c r="F2915" s="26">
        <v>3395</v>
      </c>
      <c r="G2915" s="1">
        <v>3379</v>
      </c>
      <c r="H2915" s="2" t="str">
        <f t="shared" si="565"/>
        <v/>
      </c>
      <c r="I2915" s="2">
        <f t="shared" si="566"/>
        <v>0.83349777997039964</v>
      </c>
      <c r="J2915" s="10" t="e">
        <f t="shared" si="567"/>
        <v>#N/A</v>
      </c>
      <c r="K2915" s="9" t="e">
        <f t="shared" si="568"/>
        <v>#N/A</v>
      </c>
      <c r="L2915" s="8" t="e">
        <f t="shared" si="569"/>
        <v>#N/A</v>
      </c>
      <c r="AZ2915" t="s">
        <v>720</v>
      </c>
      <c r="BA2915" t="s">
        <v>2328</v>
      </c>
      <c r="BC2915" s="43">
        <v>50</v>
      </c>
      <c r="BD2915" s="46">
        <v>13</v>
      </c>
      <c r="BE2915" s="49">
        <f t="shared" si="570"/>
        <v>50013</v>
      </c>
      <c r="BG2915" s="7" t="s">
        <v>481</v>
      </c>
    </row>
    <row r="2916" spans="1:59" hidden="1" outlineLevel="1">
      <c r="A2916" t="s">
        <v>109</v>
      </c>
      <c r="B2916" t="s">
        <v>2328</v>
      </c>
      <c r="C2916" s="1">
        <v>20628</v>
      </c>
      <c r="E2916" s="1">
        <v>13324</v>
      </c>
      <c r="F2916" s="26">
        <v>10195</v>
      </c>
      <c r="G2916" s="1">
        <v>10142</v>
      </c>
      <c r="H2916" s="2" t="str">
        <f t="shared" si="565"/>
        <v/>
      </c>
      <c r="I2916" s="2">
        <f t="shared" si="566"/>
        <v>0.7611828279795857</v>
      </c>
      <c r="J2916" s="10" t="e">
        <f t="shared" si="567"/>
        <v>#N/A</v>
      </c>
      <c r="K2916" s="9" t="e">
        <f t="shared" si="568"/>
        <v>#N/A</v>
      </c>
      <c r="L2916" s="8" t="e">
        <f t="shared" si="569"/>
        <v>#N/A</v>
      </c>
      <c r="AZ2916" t="s">
        <v>109</v>
      </c>
      <c r="BA2916" t="s">
        <v>2328</v>
      </c>
      <c r="BC2916" s="43">
        <v>50</v>
      </c>
      <c r="BD2916" s="46">
        <v>15</v>
      </c>
      <c r="BE2916" s="49">
        <f t="shared" si="570"/>
        <v>50015</v>
      </c>
      <c r="BG2916" s="7" t="s">
        <v>481</v>
      </c>
    </row>
    <row r="2917" spans="1:59" hidden="1" outlineLevel="1">
      <c r="A2917" t="s">
        <v>2624</v>
      </c>
      <c r="B2917" t="s">
        <v>2328</v>
      </c>
      <c r="C2917" s="1">
        <v>26676</v>
      </c>
      <c r="E2917" s="1">
        <v>17649</v>
      </c>
      <c r="F2917" s="26">
        <v>13476</v>
      </c>
      <c r="G2917" s="1">
        <v>13410</v>
      </c>
      <c r="H2917" s="2" t="str">
        <f t="shared" si="565"/>
        <v/>
      </c>
      <c r="I2917" s="2">
        <f t="shared" si="566"/>
        <v>0.75981642019377871</v>
      </c>
      <c r="J2917" s="10" t="e">
        <f t="shared" si="567"/>
        <v>#N/A</v>
      </c>
      <c r="K2917" s="9" t="e">
        <f t="shared" si="568"/>
        <v>#N/A</v>
      </c>
      <c r="L2917" s="8" t="e">
        <f t="shared" si="569"/>
        <v>#N/A</v>
      </c>
      <c r="AZ2917" t="s">
        <v>2624</v>
      </c>
      <c r="BA2917" t="s">
        <v>2328</v>
      </c>
      <c r="BC2917" s="43">
        <v>50</v>
      </c>
      <c r="BD2917" s="46">
        <v>17</v>
      </c>
      <c r="BE2917" s="49">
        <f t="shared" si="570"/>
        <v>50017</v>
      </c>
      <c r="BG2917" s="7" t="s">
        <v>481</v>
      </c>
    </row>
    <row r="2918" spans="1:59" hidden="1" outlineLevel="1">
      <c r="A2918" t="s">
        <v>1655</v>
      </c>
      <c r="B2918" t="s">
        <v>2328</v>
      </c>
      <c r="C2918" s="1">
        <v>24598</v>
      </c>
      <c r="E2918" s="1">
        <v>14702</v>
      </c>
      <c r="F2918" s="26">
        <v>11616</v>
      </c>
      <c r="G2918" s="1">
        <v>11513</v>
      </c>
      <c r="H2918" s="2" t="str">
        <f t="shared" si="565"/>
        <v/>
      </c>
      <c r="I2918" s="2">
        <f t="shared" si="566"/>
        <v>0.78309073595429191</v>
      </c>
      <c r="J2918" s="10" t="e">
        <f t="shared" si="567"/>
        <v>#N/A</v>
      </c>
      <c r="K2918" s="9" t="e">
        <f t="shared" si="568"/>
        <v>#N/A</v>
      </c>
      <c r="L2918" s="8" t="e">
        <f t="shared" si="569"/>
        <v>#N/A</v>
      </c>
      <c r="AZ2918" t="s">
        <v>1655</v>
      </c>
      <c r="BA2918" t="s">
        <v>2328</v>
      </c>
      <c r="BC2918" s="43">
        <v>50</v>
      </c>
      <c r="BD2918" s="46">
        <v>19</v>
      </c>
      <c r="BE2918" s="49">
        <f t="shared" si="570"/>
        <v>50019</v>
      </c>
      <c r="BG2918" s="7" t="s">
        <v>481</v>
      </c>
    </row>
    <row r="2919" spans="1:59" hidden="1" outlineLevel="1">
      <c r="A2919" t="s">
        <v>1445</v>
      </c>
      <c r="B2919" t="s">
        <v>2328</v>
      </c>
      <c r="C2919" s="1">
        <v>62629</v>
      </c>
      <c r="E2919" s="1">
        <v>40720</v>
      </c>
      <c r="F2919" s="26">
        <v>31431</v>
      </c>
      <c r="G2919" s="1">
        <v>31144</v>
      </c>
      <c r="H2919" s="2" t="str">
        <f t="shared" si="565"/>
        <v/>
      </c>
      <c r="I2919" s="2">
        <f t="shared" si="566"/>
        <v>0.76483300589390968</v>
      </c>
      <c r="J2919" s="10" t="e">
        <f t="shared" si="567"/>
        <v>#N/A</v>
      </c>
      <c r="K2919" s="9" t="e">
        <f t="shared" si="568"/>
        <v>#N/A</v>
      </c>
      <c r="L2919" s="8" t="e">
        <f t="shared" si="569"/>
        <v>#N/A</v>
      </c>
      <c r="AZ2919" t="s">
        <v>1445</v>
      </c>
      <c r="BA2919" t="s">
        <v>2328</v>
      </c>
      <c r="BC2919" s="43">
        <v>50</v>
      </c>
      <c r="BD2919" s="46">
        <v>21</v>
      </c>
      <c r="BE2919" s="49">
        <f t="shared" si="570"/>
        <v>50021</v>
      </c>
      <c r="BG2919" s="7" t="s">
        <v>481</v>
      </c>
    </row>
    <row r="2920" spans="1:59" hidden="1" outlineLevel="1">
      <c r="A2920" t="s">
        <v>1297</v>
      </c>
      <c r="B2920" t="s">
        <v>2328</v>
      </c>
      <c r="C2920" s="1">
        <v>55621</v>
      </c>
      <c r="E2920" s="1">
        <v>37760</v>
      </c>
      <c r="F2920" s="26">
        <v>29645</v>
      </c>
      <c r="G2920" s="1">
        <v>29338</v>
      </c>
      <c r="H2920" s="2" t="str">
        <f t="shared" si="565"/>
        <v/>
      </c>
      <c r="I2920" s="2">
        <f t="shared" si="566"/>
        <v>0.77695974576271187</v>
      </c>
      <c r="J2920" s="10" t="e">
        <f t="shared" si="567"/>
        <v>#N/A</v>
      </c>
      <c r="K2920" s="9" t="e">
        <f t="shared" si="568"/>
        <v>#N/A</v>
      </c>
      <c r="L2920" s="8" t="e">
        <f t="shared" si="569"/>
        <v>#N/A</v>
      </c>
      <c r="AZ2920" t="s">
        <v>1297</v>
      </c>
      <c r="BA2920" t="s">
        <v>2328</v>
      </c>
      <c r="BC2920" s="43">
        <v>50</v>
      </c>
      <c r="BD2920" s="46">
        <v>23</v>
      </c>
      <c r="BE2920" s="49">
        <f t="shared" si="570"/>
        <v>50023</v>
      </c>
      <c r="BG2920" s="7" t="s">
        <v>481</v>
      </c>
    </row>
    <row r="2921" spans="1:59" hidden="1" outlineLevel="1">
      <c r="A2921" t="s">
        <v>1005</v>
      </c>
      <c r="B2921" t="s">
        <v>2328</v>
      </c>
      <c r="C2921" s="1">
        <v>42091</v>
      </c>
      <c r="E2921" s="1">
        <v>27798</v>
      </c>
      <c r="F2921" s="26">
        <v>21530</v>
      </c>
      <c r="G2921" s="1">
        <v>21411</v>
      </c>
      <c r="H2921" s="2" t="str">
        <f t="shared" si="565"/>
        <v/>
      </c>
      <c r="I2921" s="2">
        <f t="shared" si="566"/>
        <v>0.77023526872436865</v>
      </c>
      <c r="J2921" s="10" t="e">
        <f t="shared" si="567"/>
        <v>#N/A</v>
      </c>
      <c r="K2921" s="9" t="e">
        <f t="shared" si="568"/>
        <v>#N/A</v>
      </c>
      <c r="L2921" s="8" t="e">
        <f t="shared" si="569"/>
        <v>#N/A</v>
      </c>
      <c r="AZ2921" t="s">
        <v>1005</v>
      </c>
      <c r="BA2921" t="s">
        <v>2328</v>
      </c>
      <c r="BC2921" s="43">
        <v>50</v>
      </c>
      <c r="BD2921" s="46">
        <v>25</v>
      </c>
      <c r="BE2921" s="49">
        <f t="shared" si="570"/>
        <v>50025</v>
      </c>
      <c r="BG2921" s="7" t="s">
        <v>481</v>
      </c>
    </row>
    <row r="2922" spans="1:59" hidden="1" outlineLevel="1">
      <c r="A2922" t="s">
        <v>615</v>
      </c>
      <c r="B2922" t="s">
        <v>2328</v>
      </c>
      <c r="C2922" s="1">
        <v>54749</v>
      </c>
      <c r="E2922" s="1">
        <v>38438</v>
      </c>
      <c r="F2922" s="26">
        <v>29457</v>
      </c>
      <c r="G2922" s="1">
        <v>29192</v>
      </c>
      <c r="H2922" s="2" t="str">
        <f t="shared" si="565"/>
        <v/>
      </c>
      <c r="I2922" s="2">
        <f t="shared" si="566"/>
        <v>0.75945678755398305</v>
      </c>
      <c r="J2922" s="10" t="e">
        <f t="shared" si="567"/>
        <v>#N/A</v>
      </c>
      <c r="K2922" s="9" t="e">
        <f t="shared" si="568"/>
        <v>#N/A</v>
      </c>
      <c r="L2922" s="8" t="e">
        <f t="shared" si="569"/>
        <v>#N/A</v>
      </c>
      <c r="AZ2922" t="s">
        <v>615</v>
      </c>
      <c r="BA2922" t="s">
        <v>2328</v>
      </c>
      <c r="BC2922" s="43">
        <v>50</v>
      </c>
      <c r="BD2922" s="46">
        <v>27</v>
      </c>
      <c r="BE2922" s="49">
        <f t="shared" si="570"/>
        <v>50027</v>
      </c>
      <c r="BG2922" s="7" t="s">
        <v>481</v>
      </c>
    </row>
    <row r="2923" spans="1:59" collapsed="1">
      <c r="A2923" t="s">
        <v>2574</v>
      </c>
      <c r="B2923" t="s">
        <v>1301</v>
      </c>
      <c r="C2923" s="1">
        <v>572751</v>
      </c>
      <c r="D2923" s="66">
        <v>426000</v>
      </c>
      <c r="E2923" s="1">
        <f>SUM(E2909:E2922)</f>
        <v>383371</v>
      </c>
      <c r="F2923" s="26">
        <f>SUM(F2909:F2922)</f>
        <v>292797</v>
      </c>
      <c r="G2923" s="1">
        <v>289701</v>
      </c>
      <c r="H2923" s="2">
        <f t="shared" si="565"/>
        <v>0.6800492957746479</v>
      </c>
      <c r="I2923" s="2">
        <f t="shared" si="566"/>
        <v>0.75566748658610072</v>
      </c>
      <c r="J2923" s="10" t="e">
        <f t="shared" si="567"/>
        <v>#N/A</v>
      </c>
      <c r="K2923" s="9" t="e">
        <f t="shared" si="568"/>
        <v>#N/A</v>
      </c>
      <c r="L2923" s="8" t="e">
        <f t="shared" si="569"/>
        <v>#N/A</v>
      </c>
      <c r="AZ2923" t="s">
        <v>2574</v>
      </c>
      <c r="BA2923" t="s">
        <v>1301</v>
      </c>
      <c r="BC2923" s="43">
        <v>50</v>
      </c>
      <c r="BD2923" s="46"/>
      <c r="BE2923" s="43">
        <v>50</v>
      </c>
      <c r="BG2923" s="7" t="s">
        <v>346</v>
      </c>
    </row>
    <row r="2924" spans="1:59">
      <c r="H2924" s="2"/>
      <c r="I2924" s="2"/>
      <c r="L2924" s="8"/>
      <c r="AO2924" s="1"/>
      <c r="AP2924" s="1"/>
      <c r="BC2924" s="43"/>
      <c r="BD2924" s="46"/>
    </row>
    <row r="2925" spans="1:59" hidden="1" outlineLevel="1">
      <c r="A2925" t="s">
        <v>1656</v>
      </c>
      <c r="B2925" t="s">
        <v>2379</v>
      </c>
      <c r="C2925" s="1">
        <v>33215</v>
      </c>
      <c r="E2925" s="1">
        <v>16111</v>
      </c>
      <c r="G2925" s="1">
        <v>13125</v>
      </c>
      <c r="H2925" s="2" t="str">
        <f t="shared" si="565"/>
        <v/>
      </c>
      <c r="I2925" s="2">
        <f t="shared" si="566"/>
        <v>0.81466079076407427</v>
      </c>
      <c r="J2925" s="10" t="e">
        <f t="shared" ref="J2925:J2956" si="571">RANK(Q2925,Q2925:AO2925)</f>
        <v>#N/A</v>
      </c>
      <c r="K2925" s="9" t="e">
        <f t="shared" ref="K2925:K2956" si="572">RANK(R2925,Q2925:AO2925)</f>
        <v>#N/A</v>
      </c>
      <c r="L2925" s="8" t="e">
        <f t="shared" ref="L2925:L2956" si="573">RANK(S2925,Q2925:AO2925)</f>
        <v>#N/A</v>
      </c>
      <c r="AZ2925" t="s">
        <v>1656</v>
      </c>
      <c r="BA2925" t="s">
        <v>2379</v>
      </c>
      <c r="BC2925" s="43">
        <v>51</v>
      </c>
      <c r="BD2925" s="46">
        <v>1</v>
      </c>
      <c r="BE2925" s="49">
        <f t="shared" ref="BE2925:BE2956" si="574">BC2925*1000+BD2925</f>
        <v>51001</v>
      </c>
      <c r="BG2925" s="7" t="s">
        <v>481</v>
      </c>
    </row>
    <row r="2926" spans="1:59" hidden="1" outlineLevel="1">
      <c r="A2926" t="s">
        <v>156</v>
      </c>
      <c r="B2926" t="s">
        <v>2379</v>
      </c>
      <c r="C2926" s="1">
        <v>69654</v>
      </c>
      <c r="E2926" s="1">
        <v>37105</v>
      </c>
      <c r="G2926" s="1">
        <v>31804</v>
      </c>
      <c r="H2926" s="2" t="str">
        <f t="shared" si="565"/>
        <v/>
      </c>
      <c r="I2926" s="2">
        <f t="shared" si="566"/>
        <v>0.85713515698692899</v>
      </c>
      <c r="J2926" s="10" t="e">
        <f t="shared" si="571"/>
        <v>#N/A</v>
      </c>
      <c r="K2926" s="9" t="e">
        <f t="shared" si="572"/>
        <v>#N/A</v>
      </c>
      <c r="L2926" s="8" t="e">
        <f t="shared" si="573"/>
        <v>#N/A</v>
      </c>
      <c r="AZ2926" t="s">
        <v>156</v>
      </c>
      <c r="BA2926" t="s">
        <v>2379</v>
      </c>
      <c r="BC2926" s="43">
        <v>51</v>
      </c>
      <c r="BD2926" s="46">
        <v>3</v>
      </c>
      <c r="BE2926" s="49">
        <f t="shared" si="574"/>
        <v>51003</v>
      </c>
      <c r="BG2926" s="7" t="s">
        <v>481</v>
      </c>
    </row>
    <row r="2927" spans="1:59" hidden="1" outlineLevel="1">
      <c r="A2927" t="s">
        <v>1783</v>
      </c>
      <c r="B2927" t="s">
        <v>2379</v>
      </c>
      <c r="C2927" s="1">
        <v>12816</v>
      </c>
      <c r="E2927" s="1">
        <v>6439</v>
      </c>
      <c r="G2927" s="1">
        <v>5657</v>
      </c>
      <c r="H2927" s="2" t="str">
        <f t="shared" si="565"/>
        <v/>
      </c>
      <c r="I2927" s="2">
        <f t="shared" si="566"/>
        <v>0.87855257027488742</v>
      </c>
      <c r="J2927" s="10" t="e">
        <f t="shared" si="571"/>
        <v>#N/A</v>
      </c>
      <c r="K2927" s="9" t="e">
        <f t="shared" si="572"/>
        <v>#N/A</v>
      </c>
      <c r="L2927" s="8" t="e">
        <f t="shared" si="573"/>
        <v>#N/A</v>
      </c>
      <c r="AZ2927" t="s">
        <v>1783</v>
      </c>
      <c r="BA2927" t="s">
        <v>2379</v>
      </c>
      <c r="BC2927" s="43">
        <v>51</v>
      </c>
      <c r="BD2927" s="46">
        <v>5</v>
      </c>
      <c r="BE2927" s="49">
        <f t="shared" si="574"/>
        <v>51005</v>
      </c>
      <c r="BG2927" s="7" t="s">
        <v>481</v>
      </c>
    </row>
    <row r="2928" spans="1:59" hidden="1" outlineLevel="1">
      <c r="A2928" t="s">
        <v>922</v>
      </c>
      <c r="B2928" t="s">
        <v>2379</v>
      </c>
      <c r="C2928" s="1">
        <v>9307</v>
      </c>
      <c r="E2928" s="1">
        <v>5012</v>
      </c>
      <c r="G2928" s="1">
        <v>4224</v>
      </c>
      <c r="H2928" s="2" t="str">
        <f t="shared" si="565"/>
        <v/>
      </c>
      <c r="I2928" s="2">
        <f t="shared" si="566"/>
        <v>0.84277733439744618</v>
      </c>
      <c r="J2928" s="10" t="e">
        <f t="shared" si="571"/>
        <v>#N/A</v>
      </c>
      <c r="K2928" s="9" t="e">
        <f t="shared" si="572"/>
        <v>#N/A</v>
      </c>
      <c r="L2928" s="8" t="e">
        <f t="shared" si="573"/>
        <v>#N/A</v>
      </c>
      <c r="AZ2928" t="s">
        <v>922</v>
      </c>
      <c r="BA2928" t="s">
        <v>2379</v>
      </c>
      <c r="BC2928" s="43">
        <v>51</v>
      </c>
      <c r="BD2928" s="46">
        <v>7</v>
      </c>
      <c r="BE2928" s="49">
        <f t="shared" si="574"/>
        <v>51007</v>
      </c>
      <c r="BG2928" s="7" t="s">
        <v>481</v>
      </c>
    </row>
    <row r="2929" spans="1:59" hidden="1" outlineLevel="1">
      <c r="A2929" t="s">
        <v>1772</v>
      </c>
      <c r="B2929" t="s">
        <v>2379</v>
      </c>
      <c r="C2929" s="1">
        <v>29287</v>
      </c>
      <c r="E2929" s="1">
        <v>12890</v>
      </c>
      <c r="G2929" s="1">
        <v>10908</v>
      </c>
      <c r="H2929" s="2" t="str">
        <f t="shared" si="565"/>
        <v/>
      </c>
      <c r="I2929" s="2">
        <f t="shared" si="566"/>
        <v>0.84623739332816139</v>
      </c>
      <c r="J2929" s="10" t="e">
        <f t="shared" si="571"/>
        <v>#N/A</v>
      </c>
      <c r="K2929" s="9" t="e">
        <f t="shared" si="572"/>
        <v>#N/A</v>
      </c>
      <c r="L2929" s="8" t="e">
        <f t="shared" si="573"/>
        <v>#N/A</v>
      </c>
      <c r="AZ2929" t="s">
        <v>1772</v>
      </c>
      <c r="BA2929" t="s">
        <v>2379</v>
      </c>
      <c r="BC2929" s="43">
        <v>51</v>
      </c>
      <c r="BD2929" s="46">
        <v>9</v>
      </c>
      <c r="BE2929" s="49">
        <f t="shared" si="574"/>
        <v>51009</v>
      </c>
      <c r="BG2929" s="7" t="s">
        <v>481</v>
      </c>
    </row>
    <row r="2930" spans="1:59" hidden="1" outlineLevel="1">
      <c r="A2930" t="s">
        <v>1773</v>
      </c>
      <c r="B2930" t="s">
        <v>2379</v>
      </c>
      <c r="C2930" s="1">
        <v>12613</v>
      </c>
      <c r="E2930" s="1">
        <v>7027</v>
      </c>
      <c r="G2930" s="1">
        <v>5620</v>
      </c>
      <c r="H2930" s="2" t="str">
        <f t="shared" si="565"/>
        <v/>
      </c>
      <c r="I2930" s="2">
        <f t="shared" si="566"/>
        <v>0.79977230681656464</v>
      </c>
      <c r="J2930" s="10" t="e">
        <f t="shared" si="571"/>
        <v>#N/A</v>
      </c>
      <c r="K2930" s="9" t="e">
        <f t="shared" si="572"/>
        <v>#N/A</v>
      </c>
      <c r="L2930" s="8" t="e">
        <f t="shared" si="573"/>
        <v>#N/A</v>
      </c>
      <c r="AZ2930" t="s">
        <v>1773</v>
      </c>
      <c r="BA2930" t="s">
        <v>2379</v>
      </c>
      <c r="BC2930" s="43">
        <v>51</v>
      </c>
      <c r="BD2930" s="46">
        <v>11</v>
      </c>
      <c r="BE2930" s="49">
        <f t="shared" si="574"/>
        <v>51011</v>
      </c>
      <c r="BG2930" s="7" t="s">
        <v>481</v>
      </c>
    </row>
    <row r="2931" spans="1:59" hidden="1" outlineLevel="1">
      <c r="A2931" t="s">
        <v>1774</v>
      </c>
      <c r="B2931" t="s">
        <v>2379</v>
      </c>
      <c r="C2931" s="1">
        <v>175365</v>
      </c>
      <c r="E2931" s="1">
        <v>97589</v>
      </c>
      <c r="G2931" s="1">
        <v>82584</v>
      </c>
      <c r="H2931" s="2" t="str">
        <f t="shared" si="565"/>
        <v/>
      </c>
      <c r="I2931" s="2">
        <f t="shared" si="566"/>
        <v>0.84624291672217156</v>
      </c>
      <c r="J2931" s="10" t="e">
        <f t="shared" si="571"/>
        <v>#N/A</v>
      </c>
      <c r="K2931" s="9" t="e">
        <f t="shared" si="572"/>
        <v>#N/A</v>
      </c>
      <c r="L2931" s="8" t="e">
        <f t="shared" si="573"/>
        <v>#N/A</v>
      </c>
      <c r="AZ2931" t="s">
        <v>1774</v>
      </c>
      <c r="BA2931" t="s">
        <v>2379</v>
      </c>
      <c r="BC2931" s="43">
        <v>51</v>
      </c>
      <c r="BD2931" s="46">
        <v>13</v>
      </c>
      <c r="BE2931" s="49">
        <f t="shared" si="574"/>
        <v>51013</v>
      </c>
      <c r="BG2931" s="7" t="s">
        <v>481</v>
      </c>
    </row>
    <row r="2932" spans="1:59" hidden="1" outlineLevel="1">
      <c r="A2932" t="s">
        <v>2292</v>
      </c>
      <c r="B2932" t="s">
        <v>2379</v>
      </c>
      <c r="C2932" s="1">
        <v>56735</v>
      </c>
      <c r="E2932" s="1">
        <v>24790</v>
      </c>
      <c r="G2932" s="1">
        <v>21866</v>
      </c>
      <c r="H2932" s="2" t="str">
        <f t="shared" si="565"/>
        <v/>
      </c>
      <c r="I2932" s="2">
        <f t="shared" si="566"/>
        <v>0.88204921339249698</v>
      </c>
      <c r="J2932" s="10" t="e">
        <f t="shared" si="571"/>
        <v>#N/A</v>
      </c>
      <c r="K2932" s="9" t="e">
        <f t="shared" si="572"/>
        <v>#N/A</v>
      </c>
      <c r="L2932" s="8" t="e">
        <f t="shared" si="573"/>
        <v>#N/A</v>
      </c>
      <c r="AZ2932" t="s">
        <v>2292</v>
      </c>
      <c r="BA2932" t="s">
        <v>2379</v>
      </c>
      <c r="BC2932" s="43">
        <v>51</v>
      </c>
      <c r="BD2932" s="46">
        <v>15</v>
      </c>
      <c r="BE2932" s="49">
        <f t="shared" si="574"/>
        <v>51015</v>
      </c>
      <c r="BG2932" s="7" t="s">
        <v>481</v>
      </c>
    </row>
    <row r="2933" spans="1:59" hidden="1" outlineLevel="1">
      <c r="A2933" t="s">
        <v>940</v>
      </c>
      <c r="B2933" t="s">
        <v>2379</v>
      </c>
      <c r="C2933" s="1">
        <v>4799</v>
      </c>
      <c r="E2933" s="1">
        <v>2842</v>
      </c>
      <c r="G2933" s="1">
        <v>2330</v>
      </c>
      <c r="H2933" s="2" t="str">
        <f t="shared" si="565"/>
        <v/>
      </c>
      <c r="I2933" s="2">
        <f t="shared" si="566"/>
        <v>0.81984517945109081</v>
      </c>
      <c r="J2933" s="10" t="e">
        <f t="shared" si="571"/>
        <v>#N/A</v>
      </c>
      <c r="K2933" s="9" t="e">
        <f t="shared" si="572"/>
        <v>#N/A</v>
      </c>
      <c r="L2933" s="8" t="e">
        <f t="shared" si="573"/>
        <v>#N/A</v>
      </c>
      <c r="AZ2933" t="s">
        <v>940</v>
      </c>
      <c r="BA2933" t="s">
        <v>2379</v>
      </c>
      <c r="BC2933" s="43">
        <v>51</v>
      </c>
      <c r="BD2933" s="46">
        <v>17</v>
      </c>
      <c r="BE2933" s="49">
        <f t="shared" si="574"/>
        <v>51017</v>
      </c>
      <c r="BG2933" s="7" t="s">
        <v>481</v>
      </c>
    </row>
    <row r="2934" spans="1:59" hidden="1" outlineLevel="1">
      <c r="A2934" t="s">
        <v>1959</v>
      </c>
      <c r="B2934" t="s">
        <v>2379</v>
      </c>
      <c r="C2934" s="1">
        <v>49184</v>
      </c>
      <c r="E2934" s="1">
        <v>23927</v>
      </c>
      <c r="G2934" s="1">
        <v>20756</v>
      </c>
      <c r="H2934" s="2" t="str">
        <f t="shared" si="565"/>
        <v/>
      </c>
      <c r="I2934" s="2">
        <f t="shared" si="566"/>
        <v>0.8674718936765996</v>
      </c>
      <c r="J2934" s="10" t="e">
        <f t="shared" si="571"/>
        <v>#N/A</v>
      </c>
      <c r="K2934" s="9" t="e">
        <f t="shared" si="572"/>
        <v>#N/A</v>
      </c>
      <c r="L2934" s="8" t="e">
        <f t="shared" si="573"/>
        <v>#N/A</v>
      </c>
      <c r="AZ2934" t="s">
        <v>310</v>
      </c>
      <c r="BA2934" t="s">
        <v>2379</v>
      </c>
      <c r="BC2934" s="43">
        <v>51</v>
      </c>
      <c r="BD2934" s="46">
        <v>19</v>
      </c>
      <c r="BE2934" s="49">
        <f t="shared" si="574"/>
        <v>51019</v>
      </c>
      <c r="BG2934" s="7" t="s">
        <v>481</v>
      </c>
    </row>
    <row r="2935" spans="1:59" hidden="1" outlineLevel="1">
      <c r="A2935" t="s">
        <v>1465</v>
      </c>
      <c r="B2935" t="s">
        <v>2379</v>
      </c>
      <c r="C2935" s="1">
        <v>6612</v>
      </c>
      <c r="E2935" s="1">
        <v>3483</v>
      </c>
      <c r="G2935" s="1">
        <v>2832</v>
      </c>
      <c r="H2935" s="2" t="str">
        <f t="shared" si="565"/>
        <v/>
      </c>
      <c r="I2935" s="2">
        <f t="shared" si="566"/>
        <v>0.81309216192937128</v>
      </c>
      <c r="J2935" s="10" t="e">
        <f t="shared" si="571"/>
        <v>#N/A</v>
      </c>
      <c r="K2935" s="9" t="e">
        <f t="shared" si="572"/>
        <v>#N/A</v>
      </c>
      <c r="L2935" s="8" t="e">
        <f t="shared" si="573"/>
        <v>#N/A</v>
      </c>
      <c r="AZ2935" t="s">
        <v>1465</v>
      </c>
      <c r="BA2935" t="s">
        <v>2379</v>
      </c>
      <c r="BC2935" s="43">
        <v>51</v>
      </c>
      <c r="BD2935" s="46">
        <v>21</v>
      </c>
      <c r="BE2935" s="49">
        <f t="shared" si="574"/>
        <v>51021</v>
      </c>
      <c r="BG2935" s="7" t="s">
        <v>481</v>
      </c>
    </row>
    <row r="2936" spans="1:59" hidden="1" outlineLevel="1">
      <c r="A2936" t="s">
        <v>1466</v>
      </c>
      <c r="B2936" t="s">
        <v>2379</v>
      </c>
      <c r="C2936" s="1">
        <v>25899</v>
      </c>
      <c r="E2936" s="1">
        <v>14090</v>
      </c>
      <c r="G2936" s="1">
        <v>12209</v>
      </c>
      <c r="H2936" s="2" t="str">
        <f t="shared" si="565"/>
        <v/>
      </c>
      <c r="I2936" s="2">
        <f t="shared" si="566"/>
        <v>0.86650106458481191</v>
      </c>
      <c r="J2936" s="10" t="e">
        <f t="shared" si="571"/>
        <v>#N/A</v>
      </c>
      <c r="K2936" s="9" t="e">
        <f t="shared" si="572"/>
        <v>#N/A</v>
      </c>
      <c r="L2936" s="8" t="e">
        <f t="shared" si="573"/>
        <v>#N/A</v>
      </c>
      <c r="AZ2936" t="s">
        <v>1466</v>
      </c>
      <c r="BA2936" t="s">
        <v>2379</v>
      </c>
      <c r="BC2936" s="43">
        <v>51</v>
      </c>
      <c r="BD2936" s="46">
        <v>23</v>
      </c>
      <c r="BE2936" s="49">
        <f t="shared" si="574"/>
        <v>51023</v>
      </c>
      <c r="BG2936" s="7" t="s">
        <v>481</v>
      </c>
    </row>
    <row r="2937" spans="1:59" hidden="1" outlineLevel="1">
      <c r="A2937" t="s">
        <v>1845</v>
      </c>
      <c r="B2937" t="s">
        <v>2379</v>
      </c>
      <c r="C2937" s="1">
        <v>16233</v>
      </c>
      <c r="E2937" s="1">
        <v>8738</v>
      </c>
      <c r="G2937" s="1">
        <v>6718</v>
      </c>
      <c r="H2937" s="2" t="str">
        <f t="shared" si="565"/>
        <v/>
      </c>
      <c r="I2937" s="2">
        <f t="shared" si="566"/>
        <v>0.76882581826504925</v>
      </c>
      <c r="J2937" s="10" t="e">
        <f t="shared" si="571"/>
        <v>#N/A</v>
      </c>
      <c r="K2937" s="9" t="e">
        <f t="shared" si="572"/>
        <v>#N/A</v>
      </c>
      <c r="L2937" s="8" t="e">
        <f t="shared" si="573"/>
        <v>#N/A</v>
      </c>
      <c r="AZ2937" t="s">
        <v>1845</v>
      </c>
      <c r="BA2937" t="s">
        <v>2379</v>
      </c>
      <c r="BC2937" s="43">
        <v>51</v>
      </c>
      <c r="BD2937" s="46">
        <v>25</v>
      </c>
      <c r="BE2937" s="49">
        <f t="shared" si="574"/>
        <v>51025</v>
      </c>
      <c r="BG2937" s="7" t="s">
        <v>481</v>
      </c>
    </row>
    <row r="2938" spans="1:59" hidden="1" outlineLevel="1">
      <c r="A2938" t="s">
        <v>693</v>
      </c>
      <c r="B2938" t="s">
        <v>2379</v>
      </c>
      <c r="C2938" s="1">
        <v>31212</v>
      </c>
      <c r="E2938" s="1">
        <v>15151</v>
      </c>
      <c r="G2938" s="1">
        <v>11704</v>
      </c>
      <c r="H2938" s="2" t="str">
        <f t="shared" si="565"/>
        <v/>
      </c>
      <c r="I2938" s="2">
        <f t="shared" si="566"/>
        <v>0.77249026466899873</v>
      </c>
      <c r="J2938" s="10" t="e">
        <f t="shared" si="571"/>
        <v>#N/A</v>
      </c>
      <c r="K2938" s="9" t="e">
        <f t="shared" si="572"/>
        <v>#N/A</v>
      </c>
      <c r="L2938" s="8" t="e">
        <f t="shared" si="573"/>
        <v>#N/A</v>
      </c>
      <c r="AZ2938" t="s">
        <v>693</v>
      </c>
      <c r="BA2938" t="s">
        <v>2379</v>
      </c>
      <c r="BC2938" s="43">
        <v>51</v>
      </c>
      <c r="BD2938" s="46">
        <v>27</v>
      </c>
      <c r="BE2938" s="49">
        <f t="shared" si="574"/>
        <v>51027</v>
      </c>
      <c r="BG2938" s="7" t="s">
        <v>481</v>
      </c>
    </row>
    <row r="2939" spans="1:59" hidden="1" outlineLevel="1">
      <c r="A2939" t="s">
        <v>2924</v>
      </c>
      <c r="B2939" t="s">
        <v>2379</v>
      </c>
      <c r="C2939" s="1">
        <v>13173</v>
      </c>
      <c r="E2939" s="1">
        <v>6262</v>
      </c>
      <c r="G2939" s="1">
        <v>5103</v>
      </c>
      <c r="H2939" s="2" t="str">
        <f t="shared" si="565"/>
        <v/>
      </c>
      <c r="I2939" s="2">
        <f t="shared" si="566"/>
        <v>0.81491536250399232</v>
      </c>
      <c r="J2939" s="10" t="e">
        <f t="shared" si="571"/>
        <v>#N/A</v>
      </c>
      <c r="K2939" s="9" t="e">
        <f t="shared" si="572"/>
        <v>#N/A</v>
      </c>
      <c r="L2939" s="8" t="e">
        <f t="shared" si="573"/>
        <v>#N/A</v>
      </c>
      <c r="AZ2939" t="s">
        <v>2924</v>
      </c>
      <c r="BA2939" t="s">
        <v>2379</v>
      </c>
      <c r="BC2939" s="43">
        <v>51</v>
      </c>
      <c r="BD2939" s="46">
        <v>29</v>
      </c>
      <c r="BE2939" s="49">
        <f t="shared" si="574"/>
        <v>51029</v>
      </c>
      <c r="BG2939" s="7" t="s">
        <v>481</v>
      </c>
    </row>
    <row r="2940" spans="1:59" hidden="1" outlineLevel="1">
      <c r="A2940" t="s">
        <v>2245</v>
      </c>
      <c r="B2940" t="s">
        <v>2379</v>
      </c>
      <c r="C2940" s="1">
        <v>48807</v>
      </c>
      <c r="E2940" s="1">
        <v>24270</v>
      </c>
      <c r="G2940" s="1">
        <v>19757</v>
      </c>
      <c r="H2940" s="2" t="str">
        <f t="shared" si="565"/>
        <v/>
      </c>
      <c r="I2940" s="2">
        <f t="shared" si="566"/>
        <v>0.81405026782035439</v>
      </c>
      <c r="J2940" s="10" t="e">
        <f t="shared" si="571"/>
        <v>#N/A</v>
      </c>
      <c r="K2940" s="9" t="e">
        <f t="shared" si="572"/>
        <v>#N/A</v>
      </c>
      <c r="L2940" s="8" t="e">
        <f t="shared" si="573"/>
        <v>#N/A</v>
      </c>
      <c r="AZ2940" t="s">
        <v>2245</v>
      </c>
      <c r="BA2940" t="s">
        <v>2379</v>
      </c>
      <c r="BC2940" s="43">
        <v>51</v>
      </c>
      <c r="BD2940" s="46">
        <v>31</v>
      </c>
      <c r="BE2940" s="49">
        <f t="shared" si="574"/>
        <v>51031</v>
      </c>
      <c r="BG2940" s="7" t="s">
        <v>481</v>
      </c>
    </row>
    <row r="2941" spans="1:59" hidden="1" outlineLevel="1">
      <c r="A2941" t="s">
        <v>2909</v>
      </c>
      <c r="B2941" t="s">
        <v>2379</v>
      </c>
      <c r="C2941" s="1">
        <v>20014</v>
      </c>
      <c r="E2941" s="1">
        <v>9417</v>
      </c>
      <c r="G2941" s="1">
        <v>7753</v>
      </c>
      <c r="H2941" s="2" t="str">
        <f t="shared" si="565"/>
        <v/>
      </c>
      <c r="I2941" s="2">
        <f t="shared" si="566"/>
        <v>0.82329829032600621</v>
      </c>
      <c r="J2941" s="10" t="e">
        <f t="shared" si="571"/>
        <v>#N/A</v>
      </c>
      <c r="K2941" s="9" t="e">
        <f t="shared" si="572"/>
        <v>#N/A</v>
      </c>
      <c r="L2941" s="8" t="e">
        <f t="shared" si="573"/>
        <v>#N/A</v>
      </c>
      <c r="AZ2941" t="s">
        <v>2909</v>
      </c>
      <c r="BA2941" t="s">
        <v>2379</v>
      </c>
      <c r="BC2941" s="43">
        <v>51</v>
      </c>
      <c r="BD2941" s="46">
        <v>33</v>
      </c>
      <c r="BE2941" s="49">
        <f t="shared" si="574"/>
        <v>51033</v>
      </c>
      <c r="BG2941" s="7" t="s">
        <v>481</v>
      </c>
    </row>
    <row r="2942" spans="1:59" hidden="1" outlineLevel="1">
      <c r="A2942" t="s">
        <v>1816</v>
      </c>
      <c r="B2942" t="s">
        <v>2379</v>
      </c>
      <c r="C2942" s="1">
        <v>27283</v>
      </c>
      <c r="E2942" s="1">
        <v>12782</v>
      </c>
      <c r="G2942" s="1">
        <v>10915</v>
      </c>
      <c r="H2942" s="2" t="str">
        <f t="shared" si="565"/>
        <v/>
      </c>
      <c r="I2942" s="2">
        <f t="shared" si="566"/>
        <v>0.85393522140510092</v>
      </c>
      <c r="J2942" s="10" t="e">
        <f t="shared" si="571"/>
        <v>#N/A</v>
      </c>
      <c r="K2942" s="9" t="e">
        <f t="shared" si="572"/>
        <v>#N/A</v>
      </c>
      <c r="L2942" s="8" t="e">
        <f t="shared" si="573"/>
        <v>#N/A</v>
      </c>
      <c r="AZ2942" t="s">
        <v>1816</v>
      </c>
      <c r="BA2942" t="s">
        <v>2379</v>
      </c>
      <c r="BC2942" s="43">
        <v>51</v>
      </c>
      <c r="BD2942" s="46">
        <v>35</v>
      </c>
      <c r="BE2942" s="49">
        <f t="shared" si="574"/>
        <v>51035</v>
      </c>
      <c r="BG2942" s="7" t="s">
        <v>481</v>
      </c>
    </row>
    <row r="2943" spans="1:59" hidden="1" outlineLevel="1">
      <c r="A2943" t="s">
        <v>2092</v>
      </c>
      <c r="B2943" t="s">
        <v>2379</v>
      </c>
      <c r="C2943" s="1">
        <v>6327</v>
      </c>
      <c r="E2943" s="1">
        <v>3610</v>
      </c>
      <c r="G2943" s="1">
        <v>3014</v>
      </c>
      <c r="H2943" s="2" t="str">
        <f t="shared" si="565"/>
        <v/>
      </c>
      <c r="I2943" s="2">
        <f t="shared" si="566"/>
        <v>0.83490304709141272</v>
      </c>
      <c r="J2943" s="10" t="e">
        <f t="shared" si="571"/>
        <v>#N/A</v>
      </c>
      <c r="K2943" s="9" t="e">
        <f t="shared" si="572"/>
        <v>#N/A</v>
      </c>
      <c r="L2943" s="8" t="e">
        <f t="shared" si="573"/>
        <v>#N/A</v>
      </c>
      <c r="AZ2943" t="s">
        <v>2092</v>
      </c>
      <c r="BA2943" t="s">
        <v>2379</v>
      </c>
      <c r="BC2943" s="43">
        <v>51</v>
      </c>
      <c r="BD2943" s="46">
        <v>36</v>
      </c>
      <c r="BE2943" s="49">
        <f t="shared" si="574"/>
        <v>51036</v>
      </c>
      <c r="BG2943" s="7" t="s">
        <v>481</v>
      </c>
    </row>
    <row r="2944" spans="1:59" hidden="1" outlineLevel="1">
      <c r="A2944" t="s">
        <v>1055</v>
      </c>
      <c r="B2944" t="s">
        <v>2379</v>
      </c>
      <c r="C2944" s="1">
        <v>11932</v>
      </c>
      <c r="E2944" s="1">
        <v>6349</v>
      </c>
      <c r="G2944" s="1">
        <v>5111</v>
      </c>
      <c r="H2944" s="2" t="str">
        <f t="shared" si="565"/>
        <v/>
      </c>
      <c r="I2944" s="2">
        <f t="shared" si="566"/>
        <v>0.80500866278154037</v>
      </c>
      <c r="J2944" s="10" t="e">
        <f t="shared" si="571"/>
        <v>#N/A</v>
      </c>
      <c r="K2944" s="9" t="e">
        <f t="shared" si="572"/>
        <v>#N/A</v>
      </c>
      <c r="L2944" s="8" t="e">
        <f t="shared" si="573"/>
        <v>#N/A</v>
      </c>
      <c r="AZ2944" t="s">
        <v>1055</v>
      </c>
      <c r="BA2944" t="s">
        <v>2379</v>
      </c>
      <c r="BC2944" s="43">
        <v>51</v>
      </c>
      <c r="BD2944" s="46">
        <v>37</v>
      </c>
      <c r="BE2944" s="49">
        <f t="shared" si="574"/>
        <v>51037</v>
      </c>
      <c r="BG2944" s="7" t="s">
        <v>481</v>
      </c>
    </row>
    <row r="2945" spans="1:59" hidden="1" outlineLevel="1">
      <c r="A2945" t="s">
        <v>299</v>
      </c>
      <c r="B2945" t="s">
        <v>2379</v>
      </c>
      <c r="C2945" s="1">
        <v>224914</v>
      </c>
      <c r="E2945" s="1">
        <v>118586</v>
      </c>
      <c r="G2945" s="1">
        <v>101933</v>
      </c>
      <c r="H2945" s="2" t="str">
        <f t="shared" si="565"/>
        <v/>
      </c>
      <c r="I2945" s="2">
        <f t="shared" si="566"/>
        <v>0.85957026967770223</v>
      </c>
      <c r="J2945" s="10" t="e">
        <f t="shared" si="571"/>
        <v>#N/A</v>
      </c>
      <c r="K2945" s="9" t="e">
        <f t="shared" si="572"/>
        <v>#N/A</v>
      </c>
      <c r="L2945" s="8" t="e">
        <f t="shared" si="573"/>
        <v>#N/A</v>
      </c>
      <c r="AZ2945" t="s">
        <v>299</v>
      </c>
      <c r="BA2945" t="s">
        <v>2379</v>
      </c>
      <c r="BC2945" s="43">
        <v>51</v>
      </c>
      <c r="BD2945" s="46">
        <v>41</v>
      </c>
      <c r="BE2945" s="49">
        <f t="shared" si="574"/>
        <v>51041</v>
      </c>
      <c r="BG2945" s="7" t="s">
        <v>481</v>
      </c>
    </row>
    <row r="2946" spans="1:59" hidden="1" outlineLevel="1">
      <c r="A2946" t="s">
        <v>216</v>
      </c>
      <c r="B2946" t="s">
        <v>2379</v>
      </c>
      <c r="C2946" s="1">
        <v>11917</v>
      </c>
      <c r="E2946" s="1">
        <v>5340</v>
      </c>
      <c r="G2946" s="1">
        <v>4648</v>
      </c>
      <c r="H2946" s="2" t="str">
        <f t="shared" ref="H2946:H3009" si="575">IF(D2946&gt;0,G2946/D2946,"")</f>
        <v/>
      </c>
      <c r="I2946" s="2">
        <f t="shared" si="566"/>
        <v>0.87041198501872663</v>
      </c>
      <c r="J2946" s="10" t="e">
        <f t="shared" si="571"/>
        <v>#N/A</v>
      </c>
      <c r="K2946" s="9" t="e">
        <f t="shared" si="572"/>
        <v>#N/A</v>
      </c>
      <c r="L2946" s="8" t="e">
        <f t="shared" si="573"/>
        <v>#N/A</v>
      </c>
      <c r="AZ2946" t="s">
        <v>216</v>
      </c>
      <c r="BA2946" t="s">
        <v>2379</v>
      </c>
      <c r="BC2946" s="43">
        <v>51</v>
      </c>
      <c r="BD2946" s="46">
        <v>43</v>
      </c>
      <c r="BE2946" s="49">
        <f t="shared" si="574"/>
        <v>51043</v>
      </c>
      <c r="BG2946" s="7" t="s">
        <v>481</v>
      </c>
    </row>
    <row r="2947" spans="1:59" hidden="1" outlineLevel="1">
      <c r="A2947" t="s">
        <v>2260</v>
      </c>
      <c r="B2947" t="s">
        <v>2379</v>
      </c>
      <c r="C2947" s="1">
        <v>4517</v>
      </c>
      <c r="E2947" s="1">
        <v>2622</v>
      </c>
      <c r="G2947" s="1">
        <v>2297</v>
      </c>
      <c r="H2947" s="2" t="str">
        <f t="shared" si="575"/>
        <v/>
      </c>
      <c r="I2947" s="2">
        <f t="shared" ref="I2947:I3010" si="576">IF(E2947&gt;0,G2947/E2947,"")</f>
        <v>0.87604881769641496</v>
      </c>
      <c r="J2947" s="10" t="e">
        <f t="shared" si="571"/>
        <v>#N/A</v>
      </c>
      <c r="K2947" s="9" t="e">
        <f t="shared" si="572"/>
        <v>#N/A</v>
      </c>
      <c r="L2947" s="8" t="e">
        <f t="shared" si="573"/>
        <v>#N/A</v>
      </c>
      <c r="AZ2947" t="s">
        <v>2260</v>
      </c>
      <c r="BA2947" t="s">
        <v>2379</v>
      </c>
      <c r="BC2947" s="43">
        <v>51</v>
      </c>
      <c r="BD2947" s="46">
        <v>45</v>
      </c>
      <c r="BE2947" s="49">
        <f t="shared" si="574"/>
        <v>51045</v>
      </c>
      <c r="BG2947" s="7" t="s">
        <v>481</v>
      </c>
    </row>
    <row r="2948" spans="1:59" hidden="1" outlineLevel="1">
      <c r="A2948" t="s">
        <v>2261</v>
      </c>
      <c r="B2948" t="s">
        <v>2379</v>
      </c>
      <c r="C2948" s="1">
        <v>29109</v>
      </c>
      <c r="E2948" s="1">
        <v>12498</v>
      </c>
      <c r="G2948" s="1">
        <v>10466</v>
      </c>
      <c r="H2948" s="2" t="str">
        <f t="shared" si="575"/>
        <v/>
      </c>
      <c r="I2948" s="2">
        <f t="shared" si="576"/>
        <v>0.83741398623779806</v>
      </c>
      <c r="J2948" s="10" t="e">
        <f t="shared" si="571"/>
        <v>#N/A</v>
      </c>
      <c r="K2948" s="9" t="e">
        <f t="shared" si="572"/>
        <v>#N/A</v>
      </c>
      <c r="L2948" s="8" t="e">
        <f t="shared" si="573"/>
        <v>#N/A</v>
      </c>
      <c r="AZ2948" t="s">
        <v>2261</v>
      </c>
      <c r="BA2948" t="s">
        <v>2379</v>
      </c>
      <c r="BC2948" s="43">
        <v>51</v>
      </c>
      <c r="BD2948" s="46">
        <v>47</v>
      </c>
      <c r="BE2948" s="49">
        <f t="shared" si="574"/>
        <v>51047</v>
      </c>
      <c r="BG2948" s="7" t="s">
        <v>481</v>
      </c>
    </row>
    <row r="2949" spans="1:59" hidden="1" outlineLevel="1">
      <c r="A2949" t="s">
        <v>1159</v>
      </c>
      <c r="B2949" t="s">
        <v>2379</v>
      </c>
      <c r="C2949" s="1">
        <v>8117</v>
      </c>
      <c r="E2949" s="1">
        <v>4277</v>
      </c>
      <c r="G2949" s="1">
        <v>3384</v>
      </c>
      <c r="H2949" s="2" t="str">
        <f t="shared" si="575"/>
        <v/>
      </c>
      <c r="I2949" s="2">
        <f t="shared" si="576"/>
        <v>0.79120879120879117</v>
      </c>
      <c r="J2949" s="10" t="e">
        <f t="shared" si="571"/>
        <v>#N/A</v>
      </c>
      <c r="K2949" s="9" t="e">
        <f t="shared" si="572"/>
        <v>#N/A</v>
      </c>
      <c r="L2949" s="8" t="e">
        <f t="shared" si="573"/>
        <v>#N/A</v>
      </c>
      <c r="AZ2949" t="s">
        <v>1159</v>
      </c>
      <c r="BA2949" t="s">
        <v>2379</v>
      </c>
      <c r="BC2949" s="43">
        <v>51</v>
      </c>
      <c r="BD2949" s="46">
        <v>49</v>
      </c>
      <c r="BE2949" s="49">
        <f t="shared" si="574"/>
        <v>51049</v>
      </c>
      <c r="BG2949" s="7" t="s">
        <v>481</v>
      </c>
    </row>
    <row r="2950" spans="1:59" hidden="1" outlineLevel="1">
      <c r="A2950" t="s">
        <v>1442</v>
      </c>
      <c r="B2950" t="s">
        <v>2379</v>
      </c>
      <c r="C2950" s="1">
        <v>17698</v>
      </c>
      <c r="E2950" s="1">
        <v>10255</v>
      </c>
      <c r="G2950" s="1">
        <v>8143</v>
      </c>
      <c r="H2950" s="2" t="str">
        <f t="shared" si="575"/>
        <v/>
      </c>
      <c r="I2950" s="2">
        <f t="shared" si="576"/>
        <v>0.79405168210628962</v>
      </c>
      <c r="J2950" s="10" t="e">
        <f t="shared" si="571"/>
        <v>#N/A</v>
      </c>
      <c r="K2950" s="9" t="e">
        <f t="shared" si="572"/>
        <v>#N/A</v>
      </c>
      <c r="L2950" s="8" t="e">
        <f t="shared" si="573"/>
        <v>#N/A</v>
      </c>
      <c r="AZ2950" t="s">
        <v>1442</v>
      </c>
      <c r="BA2950" t="s">
        <v>2379</v>
      </c>
      <c r="BC2950" s="43">
        <v>51</v>
      </c>
      <c r="BD2950" s="46">
        <v>51</v>
      </c>
      <c r="BE2950" s="49">
        <f t="shared" si="574"/>
        <v>51051</v>
      </c>
      <c r="BG2950" s="7" t="s">
        <v>481</v>
      </c>
    </row>
    <row r="2951" spans="1:59" hidden="1" outlineLevel="1">
      <c r="A2951" t="s">
        <v>2420</v>
      </c>
      <c r="B2951" t="s">
        <v>2379</v>
      </c>
      <c r="C2951" s="1">
        <v>21567</v>
      </c>
      <c r="E2951" s="1">
        <v>10105</v>
      </c>
      <c r="G2951" s="1">
        <v>8597</v>
      </c>
      <c r="H2951" s="2" t="str">
        <f t="shared" si="575"/>
        <v/>
      </c>
      <c r="I2951" s="2">
        <f t="shared" si="576"/>
        <v>0.85076694705591294</v>
      </c>
      <c r="J2951" s="10" t="e">
        <f t="shared" si="571"/>
        <v>#N/A</v>
      </c>
      <c r="K2951" s="9" t="e">
        <f t="shared" si="572"/>
        <v>#N/A</v>
      </c>
      <c r="L2951" s="8" t="e">
        <f t="shared" si="573"/>
        <v>#N/A</v>
      </c>
      <c r="AZ2951" t="s">
        <v>2420</v>
      </c>
      <c r="BA2951" t="s">
        <v>2379</v>
      </c>
      <c r="BC2951" s="43">
        <v>51</v>
      </c>
      <c r="BD2951" s="46">
        <v>53</v>
      </c>
      <c r="BE2951" s="49">
        <f t="shared" si="574"/>
        <v>51053</v>
      </c>
      <c r="BG2951" s="7" t="s">
        <v>481</v>
      </c>
    </row>
    <row r="2952" spans="1:59" hidden="1" outlineLevel="1">
      <c r="A2952" t="s">
        <v>1831</v>
      </c>
      <c r="B2952" t="s">
        <v>2379</v>
      </c>
      <c r="C2952" s="1">
        <v>9083</v>
      </c>
      <c r="E2952" s="1">
        <v>4484</v>
      </c>
      <c r="G2952" s="1">
        <v>3904</v>
      </c>
      <c r="H2952" s="2" t="str">
        <f t="shared" si="575"/>
        <v/>
      </c>
      <c r="I2952" s="2">
        <f t="shared" si="576"/>
        <v>0.87065120428189113</v>
      </c>
      <c r="J2952" s="10" t="e">
        <f t="shared" si="571"/>
        <v>#N/A</v>
      </c>
      <c r="K2952" s="9" t="e">
        <f t="shared" si="572"/>
        <v>#N/A</v>
      </c>
      <c r="L2952" s="8" t="e">
        <f t="shared" si="573"/>
        <v>#N/A</v>
      </c>
      <c r="AZ2952" t="s">
        <v>1831</v>
      </c>
      <c r="BA2952" t="s">
        <v>2379</v>
      </c>
      <c r="BC2952" s="43">
        <v>51</v>
      </c>
      <c r="BD2952" s="46">
        <v>57</v>
      </c>
      <c r="BE2952" s="49">
        <f t="shared" si="574"/>
        <v>51057</v>
      </c>
      <c r="BG2952" s="7" t="s">
        <v>481</v>
      </c>
    </row>
    <row r="2953" spans="1:59" hidden="1" outlineLevel="1">
      <c r="A2953" t="s">
        <v>1342</v>
      </c>
      <c r="B2953" t="s">
        <v>2379</v>
      </c>
      <c r="C2953" s="1">
        <v>853632</v>
      </c>
      <c r="E2953" s="1">
        <v>456795</v>
      </c>
      <c r="G2953" s="1">
        <v>385218</v>
      </c>
      <c r="H2953" s="2" t="str">
        <f t="shared" si="575"/>
        <v/>
      </c>
      <c r="I2953" s="2">
        <f t="shared" si="576"/>
        <v>0.84330607821889469</v>
      </c>
      <c r="J2953" s="10" t="e">
        <f t="shared" si="571"/>
        <v>#N/A</v>
      </c>
      <c r="K2953" s="9" t="e">
        <f t="shared" si="572"/>
        <v>#N/A</v>
      </c>
      <c r="L2953" s="8" t="e">
        <f t="shared" si="573"/>
        <v>#N/A</v>
      </c>
      <c r="AZ2953" t="s">
        <v>639</v>
      </c>
      <c r="BA2953" t="s">
        <v>2379</v>
      </c>
      <c r="BC2953" s="43">
        <v>51</v>
      </c>
      <c r="BD2953" s="46">
        <v>59</v>
      </c>
      <c r="BE2953" s="49">
        <f t="shared" si="574"/>
        <v>51059</v>
      </c>
      <c r="BG2953" s="7" t="s">
        <v>481</v>
      </c>
    </row>
    <row r="2954" spans="1:59" hidden="1" outlineLevel="1">
      <c r="A2954" t="s">
        <v>1632</v>
      </c>
      <c r="B2954" t="s">
        <v>2379</v>
      </c>
      <c r="C2954" s="1">
        <v>50272</v>
      </c>
      <c r="E2954" s="1">
        <v>23271</v>
      </c>
      <c r="G2954" s="1">
        <v>20759</v>
      </c>
      <c r="H2954" s="2" t="str">
        <f t="shared" si="575"/>
        <v/>
      </c>
      <c r="I2954" s="2">
        <f t="shared" si="576"/>
        <v>0.89205448841906232</v>
      </c>
      <c r="J2954" s="10" t="e">
        <f t="shared" si="571"/>
        <v>#N/A</v>
      </c>
      <c r="K2954" s="9" t="e">
        <f t="shared" si="572"/>
        <v>#N/A</v>
      </c>
      <c r="L2954" s="8" t="e">
        <f t="shared" si="573"/>
        <v>#N/A</v>
      </c>
      <c r="AZ2954" t="s">
        <v>1632</v>
      </c>
      <c r="BA2954" t="s">
        <v>2379</v>
      </c>
      <c r="BC2954" s="43">
        <v>51</v>
      </c>
      <c r="BD2954" s="46">
        <v>61</v>
      </c>
      <c r="BE2954" s="49">
        <f t="shared" si="574"/>
        <v>51061</v>
      </c>
      <c r="BG2954" s="7" t="s">
        <v>481</v>
      </c>
    </row>
    <row r="2955" spans="1:59" hidden="1" outlineLevel="1">
      <c r="A2955" t="s">
        <v>1716</v>
      </c>
      <c r="B2955" t="s">
        <v>2379</v>
      </c>
      <c r="C2955" s="1">
        <v>12414</v>
      </c>
      <c r="E2955" s="1">
        <v>6231</v>
      </c>
      <c r="G2955" s="1">
        <v>5316</v>
      </c>
      <c r="H2955" s="2" t="str">
        <f t="shared" si="575"/>
        <v/>
      </c>
      <c r="I2955" s="2">
        <f t="shared" si="576"/>
        <v>0.85315358690418874</v>
      </c>
      <c r="J2955" s="10" t="e">
        <f t="shared" si="571"/>
        <v>#N/A</v>
      </c>
      <c r="K2955" s="9" t="e">
        <f t="shared" si="572"/>
        <v>#N/A</v>
      </c>
      <c r="L2955" s="8" t="e">
        <f t="shared" si="573"/>
        <v>#N/A</v>
      </c>
      <c r="AZ2955" t="s">
        <v>1716</v>
      </c>
      <c r="BA2955" t="s">
        <v>2379</v>
      </c>
      <c r="BC2955" s="43">
        <v>51</v>
      </c>
      <c r="BD2955" s="46">
        <v>63</v>
      </c>
      <c r="BE2955" s="49">
        <f t="shared" si="574"/>
        <v>51063</v>
      </c>
      <c r="BG2955" s="7" t="s">
        <v>481</v>
      </c>
    </row>
    <row r="2956" spans="1:59" hidden="1" outlineLevel="1">
      <c r="A2956" t="s">
        <v>2253</v>
      </c>
      <c r="B2956" t="s">
        <v>2379</v>
      </c>
      <c r="C2956" s="1">
        <v>13803</v>
      </c>
      <c r="E2956" s="1">
        <v>6733</v>
      </c>
      <c r="G2956" s="1">
        <v>5852</v>
      </c>
      <c r="H2956" s="2" t="str">
        <f t="shared" si="575"/>
        <v/>
      </c>
      <c r="I2956" s="2">
        <f t="shared" si="576"/>
        <v>0.86915193821476311</v>
      </c>
      <c r="J2956" s="10" t="e">
        <f t="shared" si="571"/>
        <v>#N/A</v>
      </c>
      <c r="K2956" s="9" t="e">
        <f t="shared" si="572"/>
        <v>#N/A</v>
      </c>
      <c r="L2956" s="8" t="e">
        <f t="shared" si="573"/>
        <v>#N/A</v>
      </c>
      <c r="AZ2956" t="s">
        <v>2253</v>
      </c>
      <c r="BA2956" t="s">
        <v>2379</v>
      </c>
      <c r="BC2956" s="43">
        <v>51</v>
      </c>
      <c r="BD2956" s="46">
        <v>65</v>
      </c>
      <c r="BE2956" s="49">
        <f t="shared" si="574"/>
        <v>51065</v>
      </c>
      <c r="BG2956" s="7" t="s">
        <v>481</v>
      </c>
    </row>
    <row r="2957" spans="1:59" hidden="1" outlineLevel="1">
      <c r="A2957" t="s">
        <v>1710</v>
      </c>
      <c r="B2957" t="s">
        <v>2379</v>
      </c>
      <c r="C2957" s="1">
        <v>41257</v>
      </c>
      <c r="E2957" s="1">
        <v>17950</v>
      </c>
      <c r="G2957" s="1">
        <v>15701</v>
      </c>
      <c r="H2957" s="2" t="str">
        <f t="shared" si="575"/>
        <v/>
      </c>
      <c r="I2957" s="2">
        <f t="shared" si="576"/>
        <v>0.87470752089136494</v>
      </c>
      <c r="J2957" s="10" t="e">
        <f t="shared" ref="J2957:J2988" si="577">RANK(Q2957,Q2957:AO2957)</f>
        <v>#N/A</v>
      </c>
      <c r="K2957" s="9" t="e">
        <f t="shared" ref="K2957:K2988" si="578">RANK(R2957,Q2957:AO2957)</f>
        <v>#N/A</v>
      </c>
      <c r="L2957" s="8" t="e">
        <f t="shared" ref="L2957:L2988" si="579">RANK(S2957,Q2957:AO2957)</f>
        <v>#N/A</v>
      </c>
      <c r="AZ2957" t="s">
        <v>2625</v>
      </c>
      <c r="BA2957" t="s">
        <v>2379</v>
      </c>
      <c r="BC2957" s="43">
        <v>51</v>
      </c>
      <c r="BD2957" s="46">
        <v>67</v>
      </c>
      <c r="BE2957" s="49">
        <f t="shared" ref="BE2957:BE2988" si="580">BC2957*1000+BD2957</f>
        <v>51067</v>
      </c>
      <c r="BG2957" s="7" t="s">
        <v>481</v>
      </c>
    </row>
    <row r="2958" spans="1:59" hidden="1" outlineLevel="1">
      <c r="A2958" t="s">
        <v>833</v>
      </c>
      <c r="B2958" t="s">
        <v>2379</v>
      </c>
      <c r="C2958" s="1">
        <v>48660</v>
      </c>
      <c r="E2958" s="1">
        <v>20918</v>
      </c>
      <c r="G2958" s="1">
        <v>17468</v>
      </c>
      <c r="H2958" s="2" t="str">
        <f t="shared" si="575"/>
        <v/>
      </c>
      <c r="I2958" s="2">
        <f t="shared" si="576"/>
        <v>0.83507027440481885</v>
      </c>
      <c r="J2958" s="10" t="e">
        <f t="shared" si="577"/>
        <v>#N/A</v>
      </c>
      <c r="K2958" s="9" t="e">
        <f t="shared" si="578"/>
        <v>#N/A</v>
      </c>
      <c r="L2958" s="8" t="e">
        <f t="shared" si="579"/>
        <v>#N/A</v>
      </c>
      <c r="AZ2958" t="s">
        <v>833</v>
      </c>
      <c r="BA2958" t="s">
        <v>2379</v>
      </c>
      <c r="BC2958" s="43">
        <v>51</v>
      </c>
      <c r="BD2958" s="46">
        <v>69</v>
      </c>
      <c r="BE2958" s="49">
        <f t="shared" si="580"/>
        <v>51069</v>
      </c>
      <c r="BG2958" s="7" t="s">
        <v>481</v>
      </c>
    </row>
    <row r="2959" spans="1:59" hidden="1" outlineLevel="1">
      <c r="A2959" t="s">
        <v>1660</v>
      </c>
      <c r="B2959" t="s">
        <v>2379</v>
      </c>
      <c r="C2959" s="1">
        <v>16414</v>
      </c>
      <c r="E2959" s="1">
        <v>9150</v>
      </c>
      <c r="G2959" s="1">
        <v>7632</v>
      </c>
      <c r="H2959" s="2" t="str">
        <f t="shared" si="575"/>
        <v/>
      </c>
      <c r="I2959" s="2">
        <f t="shared" si="576"/>
        <v>0.83409836065573773</v>
      </c>
      <c r="J2959" s="10" t="e">
        <f t="shared" si="577"/>
        <v>#N/A</v>
      </c>
      <c r="K2959" s="9" t="e">
        <f t="shared" si="578"/>
        <v>#N/A</v>
      </c>
      <c r="L2959" s="8" t="e">
        <f t="shared" si="579"/>
        <v>#N/A</v>
      </c>
      <c r="AZ2959" t="s">
        <v>1660</v>
      </c>
      <c r="BA2959" t="s">
        <v>2379</v>
      </c>
      <c r="BC2959" s="43">
        <v>51</v>
      </c>
      <c r="BD2959" s="46">
        <v>71</v>
      </c>
      <c r="BE2959" s="49">
        <f t="shared" si="580"/>
        <v>51071</v>
      </c>
      <c r="BG2959" s="7" t="s">
        <v>481</v>
      </c>
    </row>
    <row r="2960" spans="1:59" hidden="1" outlineLevel="1">
      <c r="A2960" t="s">
        <v>0</v>
      </c>
      <c r="B2960" t="s">
        <v>2379</v>
      </c>
      <c r="C2960" s="1">
        <v>31070</v>
      </c>
      <c r="E2960" s="1">
        <v>15530</v>
      </c>
      <c r="G2960" s="1">
        <v>13345</v>
      </c>
      <c r="H2960" s="2" t="str">
        <f t="shared" si="575"/>
        <v/>
      </c>
      <c r="I2960" s="2">
        <f t="shared" si="576"/>
        <v>0.85930457179652286</v>
      </c>
      <c r="J2960" s="10" t="e">
        <f t="shared" si="577"/>
        <v>#N/A</v>
      </c>
      <c r="K2960" s="9" t="e">
        <f t="shared" si="578"/>
        <v>#N/A</v>
      </c>
      <c r="L2960" s="8" t="e">
        <f t="shared" si="579"/>
        <v>#N/A</v>
      </c>
      <c r="AZ2960" t="s">
        <v>0</v>
      </c>
      <c r="BA2960" t="s">
        <v>2379</v>
      </c>
      <c r="BC2960" s="43">
        <v>51</v>
      </c>
      <c r="BD2960" s="46">
        <v>73</v>
      </c>
      <c r="BE2960" s="49">
        <f t="shared" si="580"/>
        <v>51073</v>
      </c>
      <c r="BG2960" s="7" t="s">
        <v>481</v>
      </c>
    </row>
    <row r="2961" spans="1:59" hidden="1" outlineLevel="1">
      <c r="A2961" t="s">
        <v>1259</v>
      </c>
      <c r="B2961" t="s">
        <v>2379</v>
      </c>
      <c r="C2961" s="1">
        <v>14837</v>
      </c>
      <c r="E2961" s="1">
        <v>8278</v>
      </c>
      <c r="G2961" s="1">
        <v>7479</v>
      </c>
      <c r="H2961" s="2" t="str">
        <f t="shared" si="575"/>
        <v/>
      </c>
      <c r="I2961" s="2">
        <f t="shared" si="576"/>
        <v>0.90347910123218167</v>
      </c>
      <c r="J2961" s="10" t="e">
        <f t="shared" si="577"/>
        <v>#N/A</v>
      </c>
      <c r="K2961" s="9" t="e">
        <f t="shared" si="578"/>
        <v>#N/A</v>
      </c>
      <c r="L2961" s="8" t="e">
        <f t="shared" si="579"/>
        <v>#N/A</v>
      </c>
      <c r="AZ2961" t="s">
        <v>1259</v>
      </c>
      <c r="BA2961" t="s">
        <v>2379</v>
      </c>
      <c r="BC2961" s="43">
        <v>51</v>
      </c>
      <c r="BD2961" s="46">
        <v>75</v>
      </c>
      <c r="BE2961" s="49">
        <f t="shared" si="580"/>
        <v>51075</v>
      </c>
      <c r="BG2961" s="7" t="s">
        <v>481</v>
      </c>
    </row>
    <row r="2962" spans="1:59" hidden="1" outlineLevel="1">
      <c r="A2962" t="s">
        <v>2887</v>
      </c>
      <c r="B2962" t="s">
        <v>2379</v>
      </c>
      <c r="C2962" s="1">
        <v>16428</v>
      </c>
      <c r="E2962" s="1">
        <v>8480</v>
      </c>
      <c r="G2962" s="1">
        <v>6939</v>
      </c>
      <c r="H2962" s="2" t="str">
        <f t="shared" si="575"/>
        <v/>
      </c>
      <c r="I2962" s="2">
        <f t="shared" si="576"/>
        <v>0.8182783018867924</v>
      </c>
      <c r="J2962" s="10" t="e">
        <f t="shared" si="577"/>
        <v>#N/A</v>
      </c>
      <c r="K2962" s="9" t="e">
        <f t="shared" si="578"/>
        <v>#N/A</v>
      </c>
      <c r="L2962" s="8" t="e">
        <f t="shared" si="579"/>
        <v>#N/A</v>
      </c>
      <c r="AZ2962" t="s">
        <v>2887</v>
      </c>
      <c r="BA2962" t="s">
        <v>2379</v>
      </c>
      <c r="BC2962" s="43">
        <v>51</v>
      </c>
      <c r="BD2962" s="46">
        <v>77</v>
      </c>
      <c r="BE2962" s="49">
        <f t="shared" si="580"/>
        <v>51077</v>
      </c>
      <c r="BG2962" s="7" t="s">
        <v>481</v>
      </c>
    </row>
    <row r="2963" spans="1:59" hidden="1" outlineLevel="1">
      <c r="A2963" t="s">
        <v>2372</v>
      </c>
      <c r="B2963" t="s">
        <v>2379</v>
      </c>
      <c r="C2963" s="1">
        <v>11438</v>
      </c>
      <c r="E2963" s="1">
        <v>5261</v>
      </c>
      <c r="G2963" s="1">
        <v>4331</v>
      </c>
      <c r="H2963" s="2" t="str">
        <f t="shared" si="575"/>
        <v/>
      </c>
      <c r="I2963" s="2">
        <f t="shared" si="576"/>
        <v>0.82322752328454663</v>
      </c>
      <c r="J2963" s="10" t="e">
        <f t="shared" si="577"/>
        <v>#N/A</v>
      </c>
      <c r="K2963" s="9" t="e">
        <f t="shared" si="578"/>
        <v>#N/A</v>
      </c>
      <c r="L2963" s="8" t="e">
        <f t="shared" si="579"/>
        <v>#N/A</v>
      </c>
      <c r="AZ2963" t="s">
        <v>2372</v>
      </c>
      <c r="BA2963" t="s">
        <v>2379</v>
      </c>
      <c r="BC2963" s="43">
        <v>51</v>
      </c>
      <c r="BD2963" s="46">
        <v>79</v>
      </c>
      <c r="BE2963" s="49">
        <f t="shared" si="580"/>
        <v>51079</v>
      </c>
      <c r="BG2963" s="7" t="s">
        <v>481</v>
      </c>
    </row>
    <row r="2964" spans="1:59" hidden="1" outlineLevel="1">
      <c r="A2964" t="s">
        <v>2029</v>
      </c>
      <c r="B2964" t="s">
        <v>2379</v>
      </c>
      <c r="C2964" s="1">
        <v>10996</v>
      </c>
      <c r="E2964" s="1">
        <v>5026</v>
      </c>
      <c r="G2964" s="1">
        <v>3986</v>
      </c>
      <c r="H2964" s="2" t="str">
        <f t="shared" si="575"/>
        <v/>
      </c>
      <c r="I2964" s="2">
        <f t="shared" si="576"/>
        <v>0.79307600477516915</v>
      </c>
      <c r="J2964" s="10" t="e">
        <f t="shared" si="577"/>
        <v>#N/A</v>
      </c>
      <c r="K2964" s="9" t="e">
        <f t="shared" si="578"/>
        <v>#N/A</v>
      </c>
      <c r="L2964" s="8" t="e">
        <f t="shared" si="579"/>
        <v>#N/A</v>
      </c>
      <c r="AZ2964" t="s">
        <v>2029</v>
      </c>
      <c r="BA2964" t="s">
        <v>2379</v>
      </c>
      <c r="BC2964" s="43">
        <v>51</v>
      </c>
      <c r="BD2964" s="46">
        <v>81</v>
      </c>
      <c r="BE2964" s="49">
        <f t="shared" si="580"/>
        <v>51081</v>
      </c>
      <c r="BG2964" s="7" t="s">
        <v>481</v>
      </c>
    </row>
    <row r="2965" spans="1:59" hidden="1" outlineLevel="1">
      <c r="A2965" t="s">
        <v>131</v>
      </c>
      <c r="B2965" t="s">
        <v>2379</v>
      </c>
      <c r="C2965" s="1">
        <v>36658</v>
      </c>
      <c r="E2965" s="1">
        <v>13647</v>
      </c>
      <c r="G2965" s="1">
        <v>11262</v>
      </c>
      <c r="H2965" s="2" t="str">
        <f t="shared" si="575"/>
        <v/>
      </c>
      <c r="I2965" s="2">
        <f t="shared" si="576"/>
        <v>0.82523631567377442</v>
      </c>
      <c r="J2965" s="10" t="e">
        <f t="shared" si="577"/>
        <v>#N/A</v>
      </c>
      <c r="K2965" s="9" t="e">
        <f t="shared" si="578"/>
        <v>#N/A</v>
      </c>
      <c r="L2965" s="8" t="e">
        <f t="shared" si="579"/>
        <v>#N/A</v>
      </c>
      <c r="AZ2965" t="s">
        <v>131</v>
      </c>
      <c r="BA2965" t="s">
        <v>2379</v>
      </c>
      <c r="BC2965" s="43">
        <v>51</v>
      </c>
      <c r="BD2965" s="46">
        <v>83</v>
      </c>
      <c r="BE2965" s="49">
        <f t="shared" si="580"/>
        <v>51083</v>
      </c>
      <c r="BG2965" s="7" t="s">
        <v>481</v>
      </c>
    </row>
    <row r="2966" spans="1:59" hidden="1" outlineLevel="1">
      <c r="A2966" t="s">
        <v>1202</v>
      </c>
      <c r="B2966" t="s">
        <v>2379</v>
      </c>
      <c r="C2966" s="1">
        <v>67308</v>
      </c>
      <c r="E2966" s="1">
        <v>37571</v>
      </c>
      <c r="G2966" s="1">
        <v>34261</v>
      </c>
      <c r="H2966" s="2" t="str">
        <f t="shared" si="575"/>
        <v/>
      </c>
      <c r="I2966" s="2">
        <f t="shared" si="576"/>
        <v>0.91190013574299322</v>
      </c>
      <c r="J2966" s="10" t="e">
        <f t="shared" si="577"/>
        <v>#N/A</v>
      </c>
      <c r="K2966" s="9" t="e">
        <f t="shared" si="578"/>
        <v>#N/A</v>
      </c>
      <c r="L2966" s="8" t="e">
        <f t="shared" si="579"/>
        <v>#N/A</v>
      </c>
      <c r="AZ2966" t="s">
        <v>1202</v>
      </c>
      <c r="BA2966" t="s">
        <v>2379</v>
      </c>
      <c r="BC2966" s="43">
        <v>51</v>
      </c>
      <c r="BD2966" s="46">
        <v>85</v>
      </c>
      <c r="BE2966" s="49">
        <f t="shared" si="580"/>
        <v>51085</v>
      </c>
      <c r="BG2966" s="7" t="s">
        <v>481</v>
      </c>
    </row>
    <row r="2967" spans="1:59" hidden="1" outlineLevel="1">
      <c r="A2967" t="s">
        <v>1867</v>
      </c>
      <c r="B2967" t="s">
        <v>2379</v>
      </c>
      <c r="C2967" s="1">
        <v>227382</v>
      </c>
      <c r="E2967" s="1">
        <v>122827</v>
      </c>
      <c r="G2967" s="1">
        <v>108868</v>
      </c>
      <c r="H2967" s="2" t="str">
        <f t="shared" si="575"/>
        <v/>
      </c>
      <c r="I2967" s="2">
        <f t="shared" si="576"/>
        <v>0.88635234923917383</v>
      </c>
      <c r="J2967" s="10" t="e">
        <f t="shared" si="577"/>
        <v>#N/A</v>
      </c>
      <c r="K2967" s="9" t="e">
        <f t="shared" si="578"/>
        <v>#N/A</v>
      </c>
      <c r="L2967" s="8" t="e">
        <f t="shared" si="579"/>
        <v>#N/A</v>
      </c>
      <c r="AZ2967" t="s">
        <v>1867</v>
      </c>
      <c r="BA2967" t="s">
        <v>2379</v>
      </c>
      <c r="BC2967" s="43">
        <v>51</v>
      </c>
      <c r="BD2967" s="46">
        <v>87</v>
      </c>
      <c r="BE2967" s="49">
        <f t="shared" si="580"/>
        <v>51087</v>
      </c>
      <c r="BG2967" s="7" t="s">
        <v>481</v>
      </c>
    </row>
    <row r="2968" spans="1:59" hidden="1" outlineLevel="1">
      <c r="A2968" t="s">
        <v>1642</v>
      </c>
      <c r="B2968" t="s">
        <v>2379</v>
      </c>
      <c r="C2968" s="1">
        <v>57101</v>
      </c>
      <c r="E2968" s="1">
        <v>26569</v>
      </c>
      <c r="G2968" s="1">
        <v>21825</v>
      </c>
      <c r="H2968" s="2" t="str">
        <f t="shared" si="575"/>
        <v/>
      </c>
      <c r="I2968" s="2">
        <f t="shared" si="576"/>
        <v>0.82144604614400241</v>
      </c>
      <c r="J2968" s="10" t="e">
        <f t="shared" si="577"/>
        <v>#N/A</v>
      </c>
      <c r="K2968" s="9" t="e">
        <f t="shared" si="578"/>
        <v>#N/A</v>
      </c>
      <c r="L2968" s="8" t="e">
        <f t="shared" si="579"/>
        <v>#N/A</v>
      </c>
      <c r="AZ2968" t="s">
        <v>1642</v>
      </c>
      <c r="BA2968" t="s">
        <v>2379</v>
      </c>
      <c r="BC2968" s="43">
        <v>51</v>
      </c>
      <c r="BD2968" s="46">
        <v>89</v>
      </c>
      <c r="BE2968" s="49">
        <f t="shared" si="580"/>
        <v>51089</v>
      </c>
      <c r="BG2968" s="7" t="s">
        <v>481</v>
      </c>
    </row>
    <row r="2969" spans="1:59" hidden="1" outlineLevel="1">
      <c r="A2969" t="s">
        <v>2330</v>
      </c>
      <c r="B2969" t="s">
        <v>2379</v>
      </c>
      <c r="C2969" s="1">
        <v>2607</v>
      </c>
      <c r="E2969" s="1">
        <v>1583</v>
      </c>
      <c r="G2969" s="1">
        <v>1400</v>
      </c>
      <c r="H2969" s="2" t="str">
        <f t="shared" si="575"/>
        <v/>
      </c>
      <c r="I2969" s="2">
        <f t="shared" si="576"/>
        <v>0.8843967150979154</v>
      </c>
      <c r="J2969" s="10" t="e">
        <f t="shared" si="577"/>
        <v>#N/A</v>
      </c>
      <c r="K2969" s="9" t="e">
        <f t="shared" si="578"/>
        <v>#N/A</v>
      </c>
      <c r="L2969" s="8" t="e">
        <f t="shared" si="579"/>
        <v>#N/A</v>
      </c>
      <c r="AZ2969" t="s">
        <v>2330</v>
      </c>
      <c r="BA2969" t="s">
        <v>2379</v>
      </c>
      <c r="BC2969" s="43">
        <v>51</v>
      </c>
      <c r="BD2969" s="46">
        <v>91</v>
      </c>
      <c r="BE2969" s="49">
        <f t="shared" si="580"/>
        <v>51091</v>
      </c>
      <c r="BG2969" s="7" t="s">
        <v>481</v>
      </c>
    </row>
    <row r="2970" spans="1:59" hidden="1" outlineLevel="1">
      <c r="A2970" t="s">
        <v>1973</v>
      </c>
      <c r="B2970" t="s">
        <v>2379</v>
      </c>
      <c r="C2970" s="1">
        <v>26046</v>
      </c>
      <c r="E2970" s="1">
        <v>13525</v>
      </c>
      <c r="G2970" s="1">
        <v>11387</v>
      </c>
      <c r="H2970" s="2" t="str">
        <f t="shared" si="575"/>
        <v/>
      </c>
      <c r="I2970" s="2">
        <f t="shared" si="576"/>
        <v>0.84192236598890946</v>
      </c>
      <c r="J2970" s="10" t="e">
        <f t="shared" si="577"/>
        <v>#N/A</v>
      </c>
      <c r="K2970" s="9" t="e">
        <f t="shared" si="578"/>
        <v>#N/A</v>
      </c>
      <c r="L2970" s="8" t="e">
        <f t="shared" si="579"/>
        <v>#N/A</v>
      </c>
      <c r="AZ2970" t="s">
        <v>1973</v>
      </c>
      <c r="BA2970" t="s">
        <v>2379</v>
      </c>
      <c r="BC2970" s="43">
        <v>51</v>
      </c>
      <c r="BD2970" s="46">
        <v>93</v>
      </c>
      <c r="BE2970" s="49">
        <f t="shared" si="580"/>
        <v>51093</v>
      </c>
      <c r="BG2970" s="7" t="s">
        <v>481</v>
      </c>
    </row>
    <row r="2971" spans="1:59" hidden="1" outlineLevel="1">
      <c r="A2971" t="s">
        <v>1974</v>
      </c>
      <c r="B2971" t="s">
        <v>2379</v>
      </c>
      <c r="C2971" s="1">
        <v>36933</v>
      </c>
      <c r="E2971" s="1">
        <v>20893</v>
      </c>
      <c r="G2971" s="1">
        <v>18221</v>
      </c>
      <c r="H2971" s="2" t="str">
        <f t="shared" si="575"/>
        <v/>
      </c>
      <c r="I2971" s="2">
        <f t="shared" si="576"/>
        <v>0.87211027616905179</v>
      </c>
      <c r="J2971" s="10" t="e">
        <f t="shared" si="577"/>
        <v>#N/A</v>
      </c>
      <c r="K2971" s="9" t="e">
        <f t="shared" si="578"/>
        <v>#N/A</v>
      </c>
      <c r="L2971" s="8" t="e">
        <f t="shared" si="579"/>
        <v>#N/A</v>
      </c>
      <c r="AZ2971" t="s">
        <v>1974</v>
      </c>
      <c r="BA2971" t="s">
        <v>2379</v>
      </c>
      <c r="BC2971" s="43">
        <v>51</v>
      </c>
      <c r="BD2971" s="46">
        <v>95</v>
      </c>
      <c r="BE2971" s="49">
        <f t="shared" si="580"/>
        <v>51095</v>
      </c>
      <c r="BG2971" s="7" t="s">
        <v>481</v>
      </c>
    </row>
    <row r="2972" spans="1:59" hidden="1" outlineLevel="1">
      <c r="A2972" t="s">
        <v>430</v>
      </c>
      <c r="B2972" t="s">
        <v>2379</v>
      </c>
      <c r="C2972" s="1">
        <v>14101</v>
      </c>
      <c r="E2972" s="1">
        <v>6140</v>
      </c>
      <c r="G2972" s="1">
        <v>5324</v>
      </c>
      <c r="H2972" s="2" t="str">
        <f t="shared" si="575"/>
        <v/>
      </c>
      <c r="I2972" s="2">
        <f t="shared" si="576"/>
        <v>0.86710097719869705</v>
      </c>
      <c r="J2972" s="10" t="e">
        <f t="shared" si="577"/>
        <v>#N/A</v>
      </c>
      <c r="K2972" s="9" t="e">
        <f t="shared" si="578"/>
        <v>#N/A</v>
      </c>
      <c r="L2972" s="8" t="e">
        <f t="shared" si="579"/>
        <v>#N/A</v>
      </c>
      <c r="AZ2972" t="s">
        <v>430</v>
      </c>
      <c r="BA2972" t="s">
        <v>2379</v>
      </c>
      <c r="BC2972" s="43">
        <v>51</v>
      </c>
      <c r="BD2972" s="46">
        <v>99</v>
      </c>
      <c r="BE2972" s="49">
        <f t="shared" si="580"/>
        <v>51099</v>
      </c>
      <c r="BG2972" s="7" t="s">
        <v>481</v>
      </c>
    </row>
    <row r="2973" spans="1:59" hidden="1" outlineLevel="1">
      <c r="A2973" t="s">
        <v>1914</v>
      </c>
      <c r="B2973" t="s">
        <v>2379</v>
      </c>
      <c r="C2973" s="1">
        <v>6337</v>
      </c>
      <c r="E2973" s="1">
        <v>3468</v>
      </c>
      <c r="G2973" s="1">
        <v>2917</v>
      </c>
      <c r="H2973" s="2" t="str">
        <f t="shared" si="575"/>
        <v/>
      </c>
      <c r="I2973" s="2">
        <f t="shared" si="576"/>
        <v>0.841118800461361</v>
      </c>
      <c r="J2973" s="10" t="e">
        <f t="shared" si="577"/>
        <v>#N/A</v>
      </c>
      <c r="K2973" s="9" t="e">
        <f t="shared" si="578"/>
        <v>#N/A</v>
      </c>
      <c r="L2973" s="8" t="e">
        <f t="shared" si="579"/>
        <v>#N/A</v>
      </c>
      <c r="AZ2973" t="s">
        <v>1914</v>
      </c>
      <c r="BA2973" t="s">
        <v>2379</v>
      </c>
      <c r="BC2973" s="43">
        <v>51</v>
      </c>
      <c r="BD2973" s="46">
        <v>97</v>
      </c>
      <c r="BE2973" s="49">
        <f t="shared" si="580"/>
        <v>51097</v>
      </c>
      <c r="BG2973" s="7" t="s">
        <v>481</v>
      </c>
    </row>
    <row r="2974" spans="1:59" hidden="1" outlineLevel="1">
      <c r="A2974" t="s">
        <v>1378</v>
      </c>
      <c r="B2974" t="s">
        <v>2379</v>
      </c>
      <c r="C2974" s="1">
        <v>11572</v>
      </c>
      <c r="E2974" s="1">
        <v>6139</v>
      </c>
      <c r="G2974" s="1">
        <v>5230</v>
      </c>
      <c r="H2974" s="2" t="str">
        <f t="shared" si="575"/>
        <v/>
      </c>
      <c r="I2974" s="2">
        <f t="shared" si="576"/>
        <v>0.85193028180485419</v>
      </c>
      <c r="J2974" s="10" t="e">
        <f t="shared" si="577"/>
        <v>#N/A</v>
      </c>
      <c r="K2974" s="9" t="e">
        <f t="shared" si="578"/>
        <v>#N/A</v>
      </c>
      <c r="L2974" s="8" t="e">
        <f t="shared" si="579"/>
        <v>#N/A</v>
      </c>
      <c r="AZ2974" t="s">
        <v>1378</v>
      </c>
      <c r="BA2974" t="s">
        <v>2379</v>
      </c>
      <c r="BC2974" s="43">
        <v>51</v>
      </c>
      <c r="BD2974" s="46">
        <v>101</v>
      </c>
      <c r="BE2974" s="49">
        <f t="shared" si="580"/>
        <v>51101</v>
      </c>
      <c r="BG2974" s="7" t="s">
        <v>481</v>
      </c>
    </row>
    <row r="2975" spans="1:59" hidden="1" outlineLevel="1">
      <c r="A2975" t="s">
        <v>2490</v>
      </c>
      <c r="B2975" t="s">
        <v>2379</v>
      </c>
      <c r="C2975" s="1">
        <v>11005</v>
      </c>
      <c r="E2975" s="1">
        <v>6352</v>
      </c>
      <c r="G2975" s="1">
        <v>5528</v>
      </c>
      <c r="H2975" s="2" t="str">
        <f t="shared" si="575"/>
        <v/>
      </c>
      <c r="I2975" s="2">
        <f t="shared" si="576"/>
        <v>0.87027707808564236</v>
      </c>
      <c r="J2975" s="10" t="e">
        <f t="shared" si="577"/>
        <v>#N/A</v>
      </c>
      <c r="K2975" s="9" t="e">
        <f t="shared" si="578"/>
        <v>#N/A</v>
      </c>
      <c r="L2975" s="8" t="e">
        <f t="shared" si="579"/>
        <v>#N/A</v>
      </c>
      <c r="AZ2975" t="s">
        <v>2490</v>
      </c>
      <c r="BA2975" t="s">
        <v>2379</v>
      </c>
      <c r="BC2975" s="43">
        <v>51</v>
      </c>
      <c r="BD2975" s="46">
        <v>103</v>
      </c>
      <c r="BE2975" s="49">
        <f t="shared" si="580"/>
        <v>51103</v>
      </c>
      <c r="BG2975" s="7" t="s">
        <v>481</v>
      </c>
    </row>
    <row r="2976" spans="1:59" hidden="1" outlineLevel="1">
      <c r="A2976" t="s">
        <v>2416</v>
      </c>
      <c r="B2976" t="s">
        <v>2379</v>
      </c>
      <c r="C2976" s="1">
        <v>24285</v>
      </c>
      <c r="E2976" s="1">
        <v>12847</v>
      </c>
      <c r="G2976" s="1">
        <v>9796</v>
      </c>
      <c r="H2976" s="2" t="str">
        <f t="shared" si="575"/>
        <v/>
      </c>
      <c r="I2976" s="2">
        <f t="shared" si="576"/>
        <v>0.76251264886743986</v>
      </c>
      <c r="J2976" s="10" t="e">
        <f t="shared" si="577"/>
        <v>#N/A</v>
      </c>
      <c r="K2976" s="9" t="e">
        <f t="shared" si="578"/>
        <v>#N/A</v>
      </c>
      <c r="L2976" s="8" t="e">
        <f t="shared" si="579"/>
        <v>#N/A</v>
      </c>
      <c r="AZ2976" t="s">
        <v>2416</v>
      </c>
      <c r="BA2976" t="s">
        <v>2379</v>
      </c>
      <c r="BC2976" s="43">
        <v>51</v>
      </c>
      <c r="BD2976" s="46">
        <v>105</v>
      </c>
      <c r="BE2976" s="49">
        <f t="shared" si="580"/>
        <v>51105</v>
      </c>
      <c r="BG2976" s="7" t="s">
        <v>481</v>
      </c>
    </row>
    <row r="2977" spans="1:59" hidden="1" outlineLevel="1">
      <c r="A2977" t="s">
        <v>41</v>
      </c>
      <c r="B2977" t="s">
        <v>2379</v>
      </c>
      <c r="C2977" s="1">
        <v>94304</v>
      </c>
      <c r="E2977" s="1">
        <v>48959</v>
      </c>
      <c r="G2977" s="1">
        <v>41574</v>
      </c>
      <c r="H2977" s="2" t="str">
        <f t="shared" si="575"/>
        <v/>
      </c>
      <c r="I2977" s="2">
        <f t="shared" si="576"/>
        <v>0.84915950080679747</v>
      </c>
      <c r="J2977" s="10" t="e">
        <f t="shared" si="577"/>
        <v>#N/A</v>
      </c>
      <c r="K2977" s="9" t="e">
        <f t="shared" si="578"/>
        <v>#N/A</v>
      </c>
      <c r="L2977" s="8" t="e">
        <f t="shared" si="579"/>
        <v>#N/A</v>
      </c>
      <c r="AZ2977" t="s">
        <v>41</v>
      </c>
      <c r="BA2977" t="s">
        <v>2379</v>
      </c>
      <c r="BC2977" s="43">
        <v>51</v>
      </c>
      <c r="BD2977" s="46">
        <v>107</v>
      </c>
      <c r="BE2977" s="49">
        <f t="shared" si="580"/>
        <v>51107</v>
      </c>
      <c r="BG2977" s="7" t="s">
        <v>481</v>
      </c>
    </row>
    <row r="2978" spans="1:59" hidden="1" outlineLevel="1">
      <c r="A2978" t="s">
        <v>1017</v>
      </c>
      <c r="B2978" t="s">
        <v>2379</v>
      </c>
      <c r="C2978" s="1">
        <v>21479</v>
      </c>
      <c r="E2978" s="1">
        <v>9603</v>
      </c>
      <c r="G2978" s="1">
        <v>8307</v>
      </c>
      <c r="H2978" s="2" t="str">
        <f t="shared" si="575"/>
        <v/>
      </c>
      <c r="I2978" s="2">
        <f t="shared" si="576"/>
        <v>0.86504217432052488</v>
      </c>
      <c r="J2978" s="10" t="e">
        <f t="shared" si="577"/>
        <v>#N/A</v>
      </c>
      <c r="K2978" s="9" t="e">
        <f t="shared" si="578"/>
        <v>#N/A</v>
      </c>
      <c r="L2978" s="8" t="e">
        <f t="shared" si="579"/>
        <v>#N/A</v>
      </c>
      <c r="AZ2978" t="s">
        <v>1017</v>
      </c>
      <c r="BA2978" t="s">
        <v>2379</v>
      </c>
      <c r="BC2978" s="43">
        <v>51</v>
      </c>
      <c r="BD2978" s="46">
        <v>109</v>
      </c>
      <c r="BE2978" s="49">
        <f t="shared" si="580"/>
        <v>51109</v>
      </c>
      <c r="BG2978" s="7" t="s">
        <v>481</v>
      </c>
    </row>
    <row r="2979" spans="1:59" hidden="1" outlineLevel="1">
      <c r="A2979" t="s">
        <v>2108</v>
      </c>
      <c r="B2979" t="s">
        <v>2379</v>
      </c>
      <c r="C2979" s="1">
        <v>11729</v>
      </c>
      <c r="E2979" s="1">
        <v>5973</v>
      </c>
      <c r="G2979" s="1">
        <v>4912</v>
      </c>
      <c r="H2979" s="2" t="str">
        <f t="shared" si="575"/>
        <v/>
      </c>
      <c r="I2979" s="2">
        <f t="shared" si="576"/>
        <v>0.82236731960488862</v>
      </c>
      <c r="J2979" s="10" t="e">
        <f t="shared" si="577"/>
        <v>#N/A</v>
      </c>
      <c r="K2979" s="9" t="e">
        <f t="shared" si="578"/>
        <v>#N/A</v>
      </c>
      <c r="L2979" s="8" t="e">
        <f t="shared" si="579"/>
        <v>#N/A</v>
      </c>
      <c r="AZ2979" t="s">
        <v>2108</v>
      </c>
      <c r="BA2979" t="s">
        <v>2379</v>
      </c>
      <c r="BC2979" s="43">
        <v>51</v>
      </c>
      <c r="BD2979" s="46">
        <v>111</v>
      </c>
      <c r="BE2979" s="49">
        <f t="shared" si="580"/>
        <v>51111</v>
      </c>
      <c r="BG2979" s="7" t="s">
        <v>481</v>
      </c>
    </row>
    <row r="2980" spans="1:59" hidden="1" outlineLevel="1">
      <c r="A2980" t="s">
        <v>2551</v>
      </c>
      <c r="B2980" t="s">
        <v>2379</v>
      </c>
      <c r="C2980" s="1">
        <v>12006</v>
      </c>
      <c r="E2980" s="1">
        <v>5601</v>
      </c>
      <c r="G2980" s="1">
        <v>4779</v>
      </c>
      <c r="H2980" s="2" t="str">
        <f t="shared" si="575"/>
        <v/>
      </c>
      <c r="I2980" s="2">
        <f t="shared" si="576"/>
        <v>0.85324049276914837</v>
      </c>
      <c r="J2980" s="10" t="e">
        <f t="shared" si="577"/>
        <v>#N/A</v>
      </c>
      <c r="K2980" s="9" t="e">
        <f t="shared" si="578"/>
        <v>#N/A</v>
      </c>
      <c r="L2980" s="8" t="e">
        <f t="shared" si="579"/>
        <v>#N/A</v>
      </c>
      <c r="AZ2980" t="s">
        <v>2551</v>
      </c>
      <c r="BA2980" t="s">
        <v>2379</v>
      </c>
      <c r="BC2980" s="43">
        <v>51</v>
      </c>
      <c r="BD2980" s="46">
        <v>113</v>
      </c>
      <c r="BE2980" s="49">
        <f t="shared" si="580"/>
        <v>51113</v>
      </c>
      <c r="BG2980" s="7" t="s">
        <v>481</v>
      </c>
    </row>
    <row r="2981" spans="1:59" hidden="1" outlineLevel="1">
      <c r="A2981" t="s">
        <v>435</v>
      </c>
      <c r="B2981" t="s">
        <v>2379</v>
      </c>
      <c r="C2981" s="1">
        <v>8409</v>
      </c>
      <c r="E2981" s="1">
        <v>5215</v>
      </c>
      <c r="G2981" s="1">
        <v>4525</v>
      </c>
      <c r="H2981" s="2" t="str">
        <f t="shared" si="575"/>
        <v/>
      </c>
      <c r="I2981" s="2">
        <f t="shared" si="576"/>
        <v>0.86768935762224353</v>
      </c>
      <c r="J2981" s="10" t="e">
        <f t="shared" si="577"/>
        <v>#N/A</v>
      </c>
      <c r="K2981" s="9" t="e">
        <f t="shared" si="578"/>
        <v>#N/A</v>
      </c>
      <c r="L2981" s="8" t="e">
        <f t="shared" si="579"/>
        <v>#N/A</v>
      </c>
      <c r="AZ2981" t="s">
        <v>435</v>
      </c>
      <c r="BA2981" t="s">
        <v>2379</v>
      </c>
      <c r="BC2981" s="43">
        <v>51</v>
      </c>
      <c r="BD2981" s="46">
        <v>115</v>
      </c>
      <c r="BE2981" s="49">
        <f t="shared" si="580"/>
        <v>51115</v>
      </c>
      <c r="BG2981" s="7" t="s">
        <v>481</v>
      </c>
    </row>
    <row r="2982" spans="1:59" hidden="1" outlineLevel="1">
      <c r="A2982" t="s">
        <v>1169</v>
      </c>
      <c r="B2982" t="s">
        <v>2379</v>
      </c>
      <c r="C2982" s="1">
        <v>29835</v>
      </c>
      <c r="E2982" s="1">
        <v>13470</v>
      </c>
      <c r="G2982" s="1">
        <v>10970</v>
      </c>
      <c r="H2982" s="2" t="str">
        <f t="shared" si="575"/>
        <v/>
      </c>
      <c r="I2982" s="2">
        <f t="shared" si="576"/>
        <v>0.81440237564959173</v>
      </c>
      <c r="J2982" s="10" t="e">
        <f t="shared" si="577"/>
        <v>#N/A</v>
      </c>
      <c r="K2982" s="9" t="e">
        <f t="shared" si="578"/>
        <v>#N/A</v>
      </c>
      <c r="L2982" s="8" t="e">
        <f t="shared" si="579"/>
        <v>#N/A</v>
      </c>
      <c r="AZ2982" t="s">
        <v>1169</v>
      </c>
      <c r="BA2982" t="s">
        <v>2379</v>
      </c>
      <c r="BC2982" s="43">
        <v>51</v>
      </c>
      <c r="BD2982" s="46">
        <v>117</v>
      </c>
      <c r="BE2982" s="49">
        <f t="shared" si="580"/>
        <v>51117</v>
      </c>
      <c r="BG2982" s="7" t="s">
        <v>481</v>
      </c>
    </row>
    <row r="2983" spans="1:59" hidden="1" outlineLevel="1">
      <c r="A2983" t="s">
        <v>2699</v>
      </c>
      <c r="B2983" t="s">
        <v>2379</v>
      </c>
      <c r="C2983" s="1">
        <v>8949</v>
      </c>
      <c r="E2983" s="1">
        <v>5399</v>
      </c>
      <c r="G2983" s="1">
        <v>4685</v>
      </c>
      <c r="H2983" s="2" t="str">
        <f t="shared" si="575"/>
        <v/>
      </c>
      <c r="I2983" s="2">
        <f t="shared" si="576"/>
        <v>0.86775328764586035</v>
      </c>
      <c r="J2983" s="10" t="e">
        <f t="shared" si="577"/>
        <v>#N/A</v>
      </c>
      <c r="K2983" s="9" t="e">
        <f t="shared" si="578"/>
        <v>#N/A</v>
      </c>
      <c r="L2983" s="8" t="e">
        <f t="shared" si="579"/>
        <v>#N/A</v>
      </c>
      <c r="AZ2983" t="s">
        <v>2699</v>
      </c>
      <c r="BA2983" t="s">
        <v>2379</v>
      </c>
      <c r="BC2983" s="43">
        <v>51</v>
      </c>
      <c r="BD2983" s="46">
        <v>119</v>
      </c>
      <c r="BE2983" s="49">
        <f t="shared" si="580"/>
        <v>51119</v>
      </c>
      <c r="BG2983" s="7" t="s">
        <v>481</v>
      </c>
    </row>
    <row r="2984" spans="1:59" hidden="1" outlineLevel="1">
      <c r="A2984" t="s">
        <v>607</v>
      </c>
      <c r="B2984" t="s">
        <v>2379</v>
      </c>
      <c r="C2984" s="1">
        <v>75468</v>
      </c>
      <c r="E2984" s="1">
        <v>29283</v>
      </c>
      <c r="G2984" s="1">
        <v>24935</v>
      </c>
      <c r="H2984" s="2" t="str">
        <f t="shared" si="575"/>
        <v/>
      </c>
      <c r="I2984" s="2">
        <f t="shared" si="576"/>
        <v>0.85151794556568661</v>
      </c>
      <c r="J2984" s="10" t="e">
        <f t="shared" si="577"/>
        <v>#N/A</v>
      </c>
      <c r="K2984" s="9" t="e">
        <f t="shared" si="578"/>
        <v>#N/A</v>
      </c>
      <c r="L2984" s="8" t="e">
        <f t="shared" si="579"/>
        <v>#N/A</v>
      </c>
      <c r="AZ2984" t="s">
        <v>607</v>
      </c>
      <c r="BA2984" t="s">
        <v>2379</v>
      </c>
      <c r="BC2984" s="43">
        <v>51</v>
      </c>
      <c r="BD2984" s="46">
        <v>121</v>
      </c>
      <c r="BE2984" s="49">
        <f t="shared" si="580"/>
        <v>51121</v>
      </c>
      <c r="BG2984" s="7" t="s">
        <v>481</v>
      </c>
    </row>
    <row r="2985" spans="1:59" hidden="1" outlineLevel="1">
      <c r="A2985" t="s">
        <v>2153</v>
      </c>
      <c r="B2985" t="s">
        <v>2379</v>
      </c>
      <c r="C2985" s="1">
        <v>13035</v>
      </c>
      <c r="E2985" s="1">
        <v>6676</v>
      </c>
      <c r="G2985" s="1">
        <v>5538</v>
      </c>
      <c r="H2985" s="2" t="str">
        <f t="shared" si="575"/>
        <v/>
      </c>
      <c r="I2985" s="2">
        <f t="shared" si="576"/>
        <v>0.829538645895746</v>
      </c>
      <c r="J2985" s="10" t="e">
        <f t="shared" si="577"/>
        <v>#N/A</v>
      </c>
      <c r="K2985" s="9" t="e">
        <f t="shared" si="578"/>
        <v>#N/A</v>
      </c>
      <c r="L2985" s="8" t="e">
        <f t="shared" si="579"/>
        <v>#N/A</v>
      </c>
      <c r="AZ2985" t="s">
        <v>2153</v>
      </c>
      <c r="BA2985" t="s">
        <v>2379</v>
      </c>
      <c r="BC2985" s="43">
        <v>51</v>
      </c>
      <c r="BD2985" s="46">
        <v>125</v>
      </c>
      <c r="BE2985" s="49">
        <f t="shared" si="580"/>
        <v>51125</v>
      </c>
      <c r="BG2985" s="7" t="s">
        <v>481</v>
      </c>
    </row>
    <row r="2986" spans="1:59" hidden="1" outlineLevel="1">
      <c r="A2986" t="s">
        <v>769</v>
      </c>
      <c r="B2986" t="s">
        <v>2379</v>
      </c>
      <c r="C2986" s="1">
        <v>11001</v>
      </c>
      <c r="E2986" s="1">
        <v>6224</v>
      </c>
      <c r="G2986" s="1">
        <v>5483</v>
      </c>
      <c r="H2986" s="2" t="str">
        <f t="shared" si="575"/>
        <v/>
      </c>
      <c r="I2986" s="2">
        <f t="shared" si="576"/>
        <v>0.88094473007712082</v>
      </c>
      <c r="J2986" s="10" t="e">
        <f t="shared" si="577"/>
        <v>#N/A</v>
      </c>
      <c r="K2986" s="9" t="e">
        <f t="shared" si="578"/>
        <v>#N/A</v>
      </c>
      <c r="L2986" s="8" t="e">
        <f t="shared" si="579"/>
        <v>#N/A</v>
      </c>
      <c r="AZ2986" t="s">
        <v>769</v>
      </c>
      <c r="BA2986" t="s">
        <v>2379</v>
      </c>
      <c r="BC2986" s="43">
        <v>51</v>
      </c>
      <c r="BD2986" s="46">
        <v>127</v>
      </c>
      <c r="BE2986" s="49">
        <f t="shared" si="580"/>
        <v>51127</v>
      </c>
      <c r="BG2986" s="7" t="s">
        <v>481</v>
      </c>
    </row>
    <row r="2987" spans="1:59" hidden="1" outlineLevel="1">
      <c r="A2987" t="s">
        <v>331</v>
      </c>
      <c r="B2987" t="s">
        <v>2379</v>
      </c>
      <c r="C2987" s="1">
        <v>13083</v>
      </c>
      <c r="E2987" s="1">
        <v>7072</v>
      </c>
      <c r="G2987" s="1">
        <v>5618</v>
      </c>
      <c r="H2987" s="2" t="str">
        <f t="shared" si="575"/>
        <v/>
      </c>
      <c r="I2987" s="2">
        <f t="shared" si="576"/>
        <v>0.79440045248868774</v>
      </c>
      <c r="J2987" s="10" t="e">
        <f t="shared" si="577"/>
        <v>#N/A</v>
      </c>
      <c r="K2987" s="9" t="e">
        <f t="shared" si="578"/>
        <v>#N/A</v>
      </c>
      <c r="L2987" s="8" t="e">
        <f t="shared" si="579"/>
        <v>#N/A</v>
      </c>
      <c r="AZ2987" t="s">
        <v>331</v>
      </c>
      <c r="BA2987" t="s">
        <v>2379</v>
      </c>
      <c r="BC2987" s="43">
        <v>51</v>
      </c>
      <c r="BD2987" s="46">
        <v>131</v>
      </c>
      <c r="BE2987" s="49">
        <f t="shared" si="580"/>
        <v>51131</v>
      </c>
      <c r="BG2987" s="7" t="s">
        <v>481</v>
      </c>
    </row>
    <row r="2988" spans="1:59" hidden="1" outlineLevel="1">
      <c r="A2988" t="s">
        <v>269</v>
      </c>
      <c r="B2988" t="s">
        <v>2379</v>
      </c>
      <c r="C2988" s="1">
        <v>11045</v>
      </c>
      <c r="E2988" s="1">
        <v>6250</v>
      </c>
      <c r="G2988" s="1">
        <v>5334</v>
      </c>
      <c r="H2988" s="2" t="str">
        <f t="shared" si="575"/>
        <v/>
      </c>
      <c r="I2988" s="2">
        <f t="shared" si="576"/>
        <v>0.85343999999999998</v>
      </c>
      <c r="J2988" s="10" t="e">
        <f t="shared" si="577"/>
        <v>#N/A</v>
      </c>
      <c r="K2988" s="9" t="e">
        <f t="shared" si="578"/>
        <v>#N/A</v>
      </c>
      <c r="L2988" s="8" t="e">
        <f t="shared" si="579"/>
        <v>#N/A</v>
      </c>
      <c r="AZ2988" t="s">
        <v>269</v>
      </c>
      <c r="BA2988" t="s">
        <v>2379</v>
      </c>
      <c r="BC2988" s="43">
        <v>51</v>
      </c>
      <c r="BD2988" s="46">
        <v>133</v>
      </c>
      <c r="BE2988" s="49">
        <f t="shared" si="580"/>
        <v>51133</v>
      </c>
      <c r="BG2988" s="7" t="s">
        <v>481</v>
      </c>
    </row>
    <row r="2989" spans="1:59" hidden="1" outlineLevel="1">
      <c r="A2989" t="s">
        <v>523</v>
      </c>
      <c r="B2989" t="s">
        <v>2379</v>
      </c>
      <c r="C2989" s="1">
        <v>15213</v>
      </c>
      <c r="E2989" s="1">
        <v>6872</v>
      </c>
      <c r="G2989" s="1">
        <v>5743</v>
      </c>
      <c r="H2989" s="2" t="str">
        <f t="shared" si="575"/>
        <v/>
      </c>
      <c r="I2989" s="2">
        <f t="shared" si="576"/>
        <v>0.83571012805587896</v>
      </c>
      <c r="J2989" s="10" t="e">
        <f t="shared" ref="J2989:J3020" si="581">RANK(Q2989,Q2989:AO2989)</f>
        <v>#N/A</v>
      </c>
      <c r="K2989" s="9" t="e">
        <f t="shared" ref="K2989:K3020" si="582">RANK(R2989,Q2989:AO2989)</f>
        <v>#N/A</v>
      </c>
      <c r="L2989" s="8" t="e">
        <f t="shared" ref="L2989:L3020" si="583">RANK(S2989,Q2989:AO2989)</f>
        <v>#N/A</v>
      </c>
      <c r="AZ2989" t="s">
        <v>523</v>
      </c>
      <c r="BA2989" t="s">
        <v>2379</v>
      </c>
      <c r="BC2989" s="43">
        <v>51</v>
      </c>
      <c r="BD2989" s="46">
        <v>135</v>
      </c>
      <c r="BE2989" s="49">
        <f t="shared" ref="BE2989:BE3020" si="584">BC2989*1000+BD2989</f>
        <v>51135</v>
      </c>
      <c r="BG2989" s="7" t="s">
        <v>481</v>
      </c>
    </row>
    <row r="2990" spans="1:59" hidden="1" outlineLevel="1">
      <c r="A2990" t="s">
        <v>2624</v>
      </c>
      <c r="B2990" t="s">
        <v>2379</v>
      </c>
      <c r="C2990" s="1">
        <v>22377</v>
      </c>
      <c r="E2990" s="1">
        <v>10334</v>
      </c>
      <c r="G2990" s="1">
        <v>8966</v>
      </c>
      <c r="H2990" s="2" t="str">
        <f t="shared" si="575"/>
        <v/>
      </c>
      <c r="I2990" s="2">
        <f t="shared" si="576"/>
        <v>0.8676214437778208</v>
      </c>
      <c r="J2990" s="10" t="e">
        <f t="shared" si="581"/>
        <v>#N/A</v>
      </c>
      <c r="K2990" s="9" t="e">
        <f t="shared" si="582"/>
        <v>#N/A</v>
      </c>
      <c r="L2990" s="8" t="e">
        <f t="shared" si="583"/>
        <v>#N/A</v>
      </c>
      <c r="AZ2990" t="s">
        <v>2624</v>
      </c>
      <c r="BA2990" t="s">
        <v>2379</v>
      </c>
      <c r="BC2990" s="43">
        <v>51</v>
      </c>
      <c r="BD2990" s="46">
        <v>137</v>
      </c>
      <c r="BE2990" s="49">
        <f t="shared" si="584"/>
        <v>51137</v>
      </c>
      <c r="BG2990" s="7" t="s">
        <v>481</v>
      </c>
    </row>
    <row r="2991" spans="1:59" hidden="1" outlineLevel="1">
      <c r="A2991" t="s">
        <v>524</v>
      </c>
      <c r="B2991" t="s">
        <v>2379</v>
      </c>
      <c r="C2991" s="1">
        <v>22247</v>
      </c>
      <c r="E2991" s="1">
        <v>10336</v>
      </c>
      <c r="G2991" s="1">
        <v>8460</v>
      </c>
      <c r="H2991" s="2" t="str">
        <f t="shared" si="575"/>
        <v/>
      </c>
      <c r="I2991" s="2">
        <f t="shared" si="576"/>
        <v>0.81849845201238391</v>
      </c>
      <c r="J2991" s="10" t="e">
        <f t="shared" si="581"/>
        <v>#N/A</v>
      </c>
      <c r="K2991" s="9" t="e">
        <f t="shared" si="582"/>
        <v>#N/A</v>
      </c>
      <c r="L2991" s="8" t="e">
        <f t="shared" si="583"/>
        <v>#N/A</v>
      </c>
      <c r="AZ2991" t="s">
        <v>524</v>
      </c>
      <c r="BA2991" t="s">
        <v>2379</v>
      </c>
      <c r="BC2991" s="43">
        <v>51</v>
      </c>
      <c r="BD2991" s="46">
        <v>139</v>
      </c>
      <c r="BE2991" s="49">
        <f t="shared" si="584"/>
        <v>51139</v>
      </c>
      <c r="BG2991" s="7" t="s">
        <v>481</v>
      </c>
    </row>
    <row r="2992" spans="1:59" hidden="1" outlineLevel="1">
      <c r="A2992" t="s">
        <v>2512</v>
      </c>
      <c r="B2992" t="s">
        <v>2379</v>
      </c>
      <c r="C2992" s="1">
        <v>17750</v>
      </c>
      <c r="E2992" s="1">
        <v>8456</v>
      </c>
      <c r="G2992" s="1">
        <v>7189</v>
      </c>
      <c r="H2992" s="2" t="str">
        <f t="shared" si="575"/>
        <v/>
      </c>
      <c r="I2992" s="2">
        <f t="shared" si="576"/>
        <v>0.85016556291390732</v>
      </c>
      <c r="J2992" s="10" t="e">
        <f t="shared" si="581"/>
        <v>#N/A</v>
      </c>
      <c r="K2992" s="9" t="e">
        <f t="shared" si="582"/>
        <v>#N/A</v>
      </c>
      <c r="L2992" s="8" t="e">
        <f t="shared" si="583"/>
        <v>#N/A</v>
      </c>
      <c r="AZ2992" t="s">
        <v>2512</v>
      </c>
      <c r="BA2992" t="s">
        <v>2379</v>
      </c>
      <c r="BC2992" s="43">
        <v>51</v>
      </c>
      <c r="BD2992" s="46">
        <v>141</v>
      </c>
      <c r="BE2992" s="49">
        <f t="shared" si="584"/>
        <v>51141</v>
      </c>
      <c r="BG2992" s="7" t="s">
        <v>481</v>
      </c>
    </row>
    <row r="2993" spans="1:59" hidden="1" outlineLevel="1">
      <c r="A2993" t="s">
        <v>1404</v>
      </c>
      <c r="B2993" t="s">
        <v>2379</v>
      </c>
      <c r="C2993" s="1">
        <v>56557</v>
      </c>
      <c r="E2993" s="1">
        <v>26117</v>
      </c>
      <c r="G2993" s="1">
        <v>21894</v>
      </c>
      <c r="H2993" s="2" t="str">
        <f t="shared" si="575"/>
        <v/>
      </c>
      <c r="I2993" s="2">
        <f t="shared" si="576"/>
        <v>0.83830455259026693</v>
      </c>
      <c r="J2993" s="10" t="e">
        <f t="shared" si="581"/>
        <v>#N/A</v>
      </c>
      <c r="K2993" s="9" t="e">
        <f t="shared" si="582"/>
        <v>#N/A</v>
      </c>
      <c r="L2993" s="8" t="e">
        <f t="shared" si="583"/>
        <v>#N/A</v>
      </c>
      <c r="AZ2993" t="s">
        <v>1404</v>
      </c>
      <c r="BA2993" t="s">
        <v>2379</v>
      </c>
      <c r="BC2993" s="43">
        <v>51</v>
      </c>
      <c r="BD2993" s="46">
        <v>143</v>
      </c>
      <c r="BE2993" s="49">
        <f t="shared" si="584"/>
        <v>51143</v>
      </c>
      <c r="BG2993" s="7" t="s">
        <v>481</v>
      </c>
    </row>
    <row r="2994" spans="1:59" hidden="1" outlineLevel="1">
      <c r="A2994" t="s">
        <v>1233</v>
      </c>
      <c r="B2994" t="s">
        <v>2379</v>
      </c>
      <c r="C2994" s="1">
        <v>16644</v>
      </c>
      <c r="E2994" s="1">
        <v>7952</v>
      </c>
      <c r="G2994" s="1">
        <v>7086</v>
      </c>
      <c r="H2994" s="2" t="str">
        <f t="shared" si="575"/>
        <v/>
      </c>
      <c r="I2994" s="2">
        <f t="shared" si="576"/>
        <v>0.89109657947686116</v>
      </c>
      <c r="J2994" s="10" t="e">
        <f t="shared" si="581"/>
        <v>#N/A</v>
      </c>
      <c r="K2994" s="9" t="e">
        <f t="shared" si="582"/>
        <v>#N/A</v>
      </c>
      <c r="L2994" s="8" t="e">
        <f t="shared" si="583"/>
        <v>#N/A</v>
      </c>
      <c r="AZ2994" t="s">
        <v>1233</v>
      </c>
      <c r="BA2994" t="s">
        <v>2379</v>
      </c>
      <c r="BC2994" s="43">
        <v>51</v>
      </c>
      <c r="BD2994" s="46">
        <v>145</v>
      </c>
      <c r="BE2994" s="49">
        <f t="shared" si="584"/>
        <v>51145</v>
      </c>
      <c r="BG2994" s="7" t="s">
        <v>481</v>
      </c>
    </row>
    <row r="2995" spans="1:59" hidden="1" outlineLevel="1">
      <c r="A2995" t="s">
        <v>1234</v>
      </c>
      <c r="B2995" t="s">
        <v>2379</v>
      </c>
      <c r="C2995" s="1">
        <v>17928</v>
      </c>
      <c r="E2995" s="1">
        <v>7707</v>
      </c>
      <c r="G2995" s="1">
        <v>6383</v>
      </c>
      <c r="H2995" s="2" t="str">
        <f t="shared" si="575"/>
        <v/>
      </c>
      <c r="I2995" s="2">
        <f t="shared" si="576"/>
        <v>0.82820812248605169</v>
      </c>
      <c r="J2995" s="10" t="e">
        <f t="shared" si="581"/>
        <v>#N/A</v>
      </c>
      <c r="K2995" s="9" t="e">
        <f t="shared" si="582"/>
        <v>#N/A</v>
      </c>
      <c r="L2995" s="8" t="e">
        <f t="shared" si="583"/>
        <v>#N/A</v>
      </c>
      <c r="AZ2995" t="s">
        <v>1234</v>
      </c>
      <c r="BA2995" t="s">
        <v>2379</v>
      </c>
      <c r="BC2995" s="43">
        <v>51</v>
      </c>
      <c r="BD2995" s="46">
        <v>147</v>
      </c>
      <c r="BE2995" s="49">
        <f t="shared" si="584"/>
        <v>51147</v>
      </c>
      <c r="BG2995" s="7" t="s">
        <v>481</v>
      </c>
    </row>
    <row r="2996" spans="1:59" hidden="1" outlineLevel="1">
      <c r="A2996" t="s">
        <v>1877</v>
      </c>
      <c r="B2996" t="s">
        <v>2379</v>
      </c>
      <c r="C2996" s="1">
        <v>28779</v>
      </c>
      <c r="E2996" s="1">
        <v>10822</v>
      </c>
      <c r="G2996" s="1">
        <v>9412</v>
      </c>
      <c r="H2996" s="2" t="str">
        <f t="shared" si="575"/>
        <v/>
      </c>
      <c r="I2996" s="2">
        <f t="shared" si="576"/>
        <v>0.86970985030493442</v>
      </c>
      <c r="J2996" s="10" t="e">
        <f t="shared" si="581"/>
        <v>#N/A</v>
      </c>
      <c r="K2996" s="9" t="e">
        <f t="shared" si="582"/>
        <v>#N/A</v>
      </c>
      <c r="L2996" s="8" t="e">
        <f t="shared" si="583"/>
        <v>#N/A</v>
      </c>
      <c r="AZ2996" t="s">
        <v>1877</v>
      </c>
      <c r="BA2996" t="s">
        <v>2379</v>
      </c>
      <c r="BC2996" s="43">
        <v>51</v>
      </c>
      <c r="BD2996" s="46">
        <v>149</v>
      </c>
      <c r="BE2996" s="49">
        <f t="shared" si="584"/>
        <v>51149</v>
      </c>
      <c r="BG2996" s="7" t="s">
        <v>481</v>
      </c>
    </row>
    <row r="2997" spans="1:59" hidden="1" outlineLevel="1">
      <c r="A2997" t="s">
        <v>2053</v>
      </c>
      <c r="B2997" t="s">
        <v>2379</v>
      </c>
      <c r="C2997" s="1">
        <v>227760</v>
      </c>
      <c r="E2997" s="1">
        <v>85778</v>
      </c>
      <c r="G2997" s="1">
        <v>75680</v>
      </c>
      <c r="H2997" s="2" t="str">
        <f t="shared" si="575"/>
        <v/>
      </c>
      <c r="I2997" s="2">
        <f t="shared" si="576"/>
        <v>0.88227750705309049</v>
      </c>
      <c r="J2997" s="10" t="e">
        <f t="shared" si="581"/>
        <v>#N/A</v>
      </c>
      <c r="K2997" s="9" t="e">
        <f t="shared" si="582"/>
        <v>#N/A</v>
      </c>
      <c r="L2997" s="8" t="e">
        <f t="shared" si="583"/>
        <v>#N/A</v>
      </c>
      <c r="AZ2997" t="s">
        <v>2053</v>
      </c>
      <c r="BA2997" t="s">
        <v>2379</v>
      </c>
      <c r="BC2997" s="43">
        <v>51</v>
      </c>
      <c r="BD2997" s="46">
        <v>153</v>
      </c>
      <c r="BE2997" s="49">
        <f t="shared" si="584"/>
        <v>51153</v>
      </c>
      <c r="BG2997" s="7" t="s">
        <v>481</v>
      </c>
    </row>
    <row r="2998" spans="1:59" hidden="1" outlineLevel="1">
      <c r="A2998" t="s">
        <v>2859</v>
      </c>
      <c r="B2998" t="s">
        <v>2379</v>
      </c>
      <c r="C2998" s="1">
        <v>34499</v>
      </c>
      <c r="E2998" s="1">
        <v>16751</v>
      </c>
      <c r="G2998" s="1">
        <v>13987</v>
      </c>
      <c r="H2998" s="2" t="str">
        <f t="shared" si="575"/>
        <v/>
      </c>
      <c r="I2998" s="2">
        <f t="shared" si="576"/>
        <v>0.83499492567607903</v>
      </c>
      <c r="J2998" s="10" t="e">
        <f t="shared" si="581"/>
        <v>#N/A</v>
      </c>
      <c r="K2998" s="9" t="e">
        <f t="shared" si="582"/>
        <v>#N/A</v>
      </c>
      <c r="L2998" s="8" t="e">
        <f t="shared" si="583"/>
        <v>#N/A</v>
      </c>
      <c r="AZ2998" t="s">
        <v>2859</v>
      </c>
      <c r="BA2998" t="s">
        <v>2379</v>
      </c>
      <c r="BC2998" s="43">
        <v>51</v>
      </c>
      <c r="BD2998" s="46">
        <v>155</v>
      </c>
      <c r="BE2998" s="49">
        <f t="shared" si="584"/>
        <v>51155</v>
      </c>
      <c r="BG2998" s="7" t="s">
        <v>481</v>
      </c>
    </row>
    <row r="2999" spans="1:59" hidden="1" outlineLevel="1">
      <c r="A2999" t="s">
        <v>2046</v>
      </c>
      <c r="B2999" t="s">
        <v>2379</v>
      </c>
      <c r="C2999" s="1">
        <v>6607</v>
      </c>
      <c r="E2999" s="1">
        <v>3603</v>
      </c>
      <c r="G2999" s="1">
        <v>3181</v>
      </c>
      <c r="H2999" s="2" t="str">
        <f t="shared" si="575"/>
        <v/>
      </c>
      <c r="I2999" s="2">
        <f t="shared" si="576"/>
        <v>0.88287538162642243</v>
      </c>
      <c r="J2999" s="10" t="e">
        <f t="shared" si="581"/>
        <v>#N/A</v>
      </c>
      <c r="K2999" s="9" t="e">
        <f t="shared" si="582"/>
        <v>#N/A</v>
      </c>
      <c r="L2999" s="8" t="e">
        <f t="shared" si="583"/>
        <v>#N/A</v>
      </c>
      <c r="AZ2999" t="s">
        <v>2046</v>
      </c>
      <c r="BA2999" t="s">
        <v>2379</v>
      </c>
      <c r="BC2999" s="43">
        <v>51</v>
      </c>
      <c r="BD2999" s="46">
        <v>157</v>
      </c>
      <c r="BE2999" s="49">
        <f t="shared" si="584"/>
        <v>51157</v>
      </c>
      <c r="BG2999" s="7" t="s">
        <v>481</v>
      </c>
    </row>
    <row r="3000" spans="1:59" hidden="1" outlineLevel="1">
      <c r="A3000" t="s">
        <v>469</v>
      </c>
      <c r="B3000" t="s">
        <v>2379</v>
      </c>
      <c r="C3000" s="1">
        <v>7343</v>
      </c>
      <c r="E3000" s="1">
        <v>3521</v>
      </c>
      <c r="G3000" s="1">
        <v>3050</v>
      </c>
      <c r="H3000" s="2" t="str">
        <f t="shared" si="575"/>
        <v/>
      </c>
      <c r="I3000" s="2">
        <f t="shared" si="576"/>
        <v>0.86623118432263557</v>
      </c>
      <c r="J3000" s="10" t="e">
        <f t="shared" si="581"/>
        <v>#N/A</v>
      </c>
      <c r="K3000" s="9" t="e">
        <f t="shared" si="582"/>
        <v>#N/A</v>
      </c>
      <c r="L3000" s="8" t="e">
        <f t="shared" si="583"/>
        <v>#N/A</v>
      </c>
      <c r="AZ3000" t="s">
        <v>2614</v>
      </c>
      <c r="BA3000" t="s">
        <v>2379</v>
      </c>
      <c r="BC3000" s="43">
        <v>51</v>
      </c>
      <c r="BD3000" s="46">
        <v>159</v>
      </c>
      <c r="BE3000" s="49">
        <f t="shared" si="584"/>
        <v>51159</v>
      </c>
      <c r="BG3000" s="7" t="s">
        <v>481</v>
      </c>
    </row>
    <row r="3001" spans="1:59" hidden="1" outlineLevel="1">
      <c r="A3001" t="s">
        <v>1970</v>
      </c>
      <c r="B3001" t="s">
        <v>2379</v>
      </c>
      <c r="C3001" s="1">
        <v>80680</v>
      </c>
      <c r="E3001" s="1">
        <v>45405</v>
      </c>
      <c r="G3001" s="1">
        <v>41080</v>
      </c>
      <c r="H3001" s="2" t="str">
        <f t="shared" si="575"/>
        <v/>
      </c>
      <c r="I3001" s="2">
        <f t="shared" si="576"/>
        <v>0.90474617332892848</v>
      </c>
      <c r="J3001" s="10" t="e">
        <f t="shared" si="581"/>
        <v>#N/A</v>
      </c>
      <c r="K3001" s="9" t="e">
        <f t="shared" si="582"/>
        <v>#N/A</v>
      </c>
      <c r="L3001" s="8" t="e">
        <f t="shared" si="583"/>
        <v>#N/A</v>
      </c>
      <c r="AZ3001" t="s">
        <v>2402</v>
      </c>
      <c r="BA3001" t="s">
        <v>2379</v>
      </c>
      <c r="BC3001" s="43">
        <v>51</v>
      </c>
      <c r="BD3001" s="46">
        <v>161</v>
      </c>
      <c r="BE3001" s="49">
        <f t="shared" si="584"/>
        <v>51161</v>
      </c>
      <c r="BG3001" s="7" t="s">
        <v>481</v>
      </c>
    </row>
    <row r="3002" spans="1:59" hidden="1" outlineLevel="1">
      <c r="A3002" t="s">
        <v>2799</v>
      </c>
      <c r="B3002" t="s">
        <v>2379</v>
      </c>
      <c r="C3002" s="1">
        <v>18893</v>
      </c>
      <c r="E3002" s="1">
        <v>8615</v>
      </c>
      <c r="G3002" s="1">
        <v>7503</v>
      </c>
      <c r="H3002" s="2" t="str">
        <f t="shared" si="575"/>
        <v/>
      </c>
      <c r="I3002" s="2">
        <f t="shared" si="576"/>
        <v>0.87092280905397568</v>
      </c>
      <c r="J3002" s="10" t="e">
        <f t="shared" si="581"/>
        <v>#N/A</v>
      </c>
      <c r="K3002" s="9" t="e">
        <f t="shared" si="582"/>
        <v>#N/A</v>
      </c>
      <c r="L3002" s="8" t="e">
        <f t="shared" si="583"/>
        <v>#N/A</v>
      </c>
      <c r="AZ3002" t="s">
        <v>2799</v>
      </c>
      <c r="BA3002" t="s">
        <v>2379</v>
      </c>
      <c r="BC3002" s="43">
        <v>51</v>
      </c>
      <c r="BD3002" s="46">
        <v>163</v>
      </c>
      <c r="BE3002" s="49">
        <f t="shared" si="584"/>
        <v>51163</v>
      </c>
      <c r="BG3002" s="7" t="s">
        <v>481</v>
      </c>
    </row>
    <row r="3003" spans="1:59" hidden="1" outlineLevel="1">
      <c r="A3003" t="s">
        <v>1746</v>
      </c>
      <c r="B3003" t="s">
        <v>2379</v>
      </c>
      <c r="C3003" s="1">
        <v>60177</v>
      </c>
      <c r="E3003" s="1">
        <v>24382</v>
      </c>
      <c r="G3003" s="1">
        <v>21493</v>
      </c>
      <c r="H3003" s="2" t="str">
        <f t="shared" si="575"/>
        <v/>
      </c>
      <c r="I3003" s="2">
        <f t="shared" si="576"/>
        <v>0.881510950701337</v>
      </c>
      <c r="J3003" s="10" t="e">
        <f t="shared" si="581"/>
        <v>#N/A</v>
      </c>
      <c r="K3003" s="9" t="e">
        <f t="shared" si="582"/>
        <v>#N/A</v>
      </c>
      <c r="L3003" s="8" t="e">
        <f t="shared" si="583"/>
        <v>#N/A</v>
      </c>
      <c r="AZ3003" t="s">
        <v>1746</v>
      </c>
      <c r="BA3003" t="s">
        <v>2379</v>
      </c>
      <c r="BC3003" s="43">
        <v>51</v>
      </c>
      <c r="BD3003" s="46">
        <v>165</v>
      </c>
      <c r="BE3003" s="49">
        <f t="shared" si="584"/>
        <v>51165</v>
      </c>
      <c r="BG3003" s="7" t="s">
        <v>481</v>
      </c>
    </row>
    <row r="3004" spans="1:59" hidden="1" outlineLevel="1">
      <c r="A3004" t="s">
        <v>804</v>
      </c>
      <c r="B3004" t="s">
        <v>2379</v>
      </c>
      <c r="C3004" s="1">
        <v>29069</v>
      </c>
      <c r="E3004" s="1">
        <v>14397</v>
      </c>
      <c r="G3004" s="1">
        <v>11484</v>
      </c>
      <c r="H3004" s="2" t="str">
        <f t="shared" si="575"/>
        <v/>
      </c>
      <c r="I3004" s="2">
        <f t="shared" si="576"/>
        <v>0.7976661804542613</v>
      </c>
      <c r="J3004" s="10" t="e">
        <f t="shared" si="581"/>
        <v>#N/A</v>
      </c>
      <c r="K3004" s="9" t="e">
        <f t="shared" si="582"/>
        <v>#N/A</v>
      </c>
      <c r="L3004" s="8" t="e">
        <f t="shared" si="583"/>
        <v>#N/A</v>
      </c>
      <c r="AZ3004" t="s">
        <v>804</v>
      </c>
      <c r="BA3004" t="s">
        <v>2379</v>
      </c>
      <c r="BC3004" s="43">
        <v>51</v>
      </c>
      <c r="BD3004" s="46">
        <v>167</v>
      </c>
      <c r="BE3004" s="49">
        <f t="shared" si="584"/>
        <v>51167</v>
      </c>
      <c r="BG3004" s="7" t="s">
        <v>481</v>
      </c>
    </row>
    <row r="3005" spans="1:59" hidden="1" outlineLevel="1">
      <c r="A3005" t="s">
        <v>2622</v>
      </c>
      <c r="B3005" t="s">
        <v>2379</v>
      </c>
      <c r="C3005" s="1">
        <v>23447</v>
      </c>
      <c r="E3005" s="1">
        <v>12017</v>
      </c>
      <c r="G3005" s="1">
        <v>9690</v>
      </c>
      <c r="H3005" s="2" t="str">
        <f t="shared" si="575"/>
        <v/>
      </c>
      <c r="I3005" s="2">
        <f t="shared" si="576"/>
        <v>0.80635765998169262</v>
      </c>
      <c r="J3005" s="10" t="e">
        <f t="shared" si="581"/>
        <v>#N/A</v>
      </c>
      <c r="K3005" s="9" t="e">
        <f t="shared" si="582"/>
        <v>#N/A</v>
      </c>
      <c r="L3005" s="8" t="e">
        <f t="shared" si="583"/>
        <v>#N/A</v>
      </c>
      <c r="AZ3005" t="s">
        <v>2622</v>
      </c>
      <c r="BA3005" t="s">
        <v>2379</v>
      </c>
      <c r="BC3005" s="43">
        <v>51</v>
      </c>
      <c r="BD3005" s="46">
        <v>169</v>
      </c>
      <c r="BE3005" s="49">
        <f t="shared" si="584"/>
        <v>51169</v>
      </c>
      <c r="BG3005" s="7" t="s">
        <v>481</v>
      </c>
    </row>
    <row r="3006" spans="1:59" hidden="1" outlineLevel="1">
      <c r="A3006" t="s">
        <v>2665</v>
      </c>
      <c r="B3006" t="s">
        <v>2379</v>
      </c>
      <c r="C3006" s="1">
        <v>32211</v>
      </c>
      <c r="E3006" s="1">
        <v>15672</v>
      </c>
      <c r="G3006" s="1">
        <v>13896</v>
      </c>
      <c r="H3006" s="2" t="str">
        <f t="shared" si="575"/>
        <v/>
      </c>
      <c r="I3006" s="2">
        <f t="shared" si="576"/>
        <v>0.88667687595712097</v>
      </c>
      <c r="J3006" s="10" t="e">
        <f t="shared" si="581"/>
        <v>#N/A</v>
      </c>
      <c r="K3006" s="9" t="e">
        <f t="shared" si="582"/>
        <v>#N/A</v>
      </c>
      <c r="L3006" s="8" t="e">
        <f t="shared" si="583"/>
        <v>#N/A</v>
      </c>
      <c r="AZ3006" t="s">
        <v>2665</v>
      </c>
      <c r="BA3006" t="s">
        <v>2379</v>
      </c>
      <c r="BC3006" s="43">
        <v>51</v>
      </c>
      <c r="BD3006" s="46">
        <v>171</v>
      </c>
      <c r="BE3006" s="49">
        <f t="shared" si="584"/>
        <v>51171</v>
      </c>
      <c r="BG3006" s="7" t="s">
        <v>481</v>
      </c>
    </row>
    <row r="3007" spans="1:59" hidden="1" outlineLevel="1">
      <c r="A3007" t="s">
        <v>2086</v>
      </c>
      <c r="B3007" t="s">
        <v>2379</v>
      </c>
      <c r="C3007" s="1">
        <v>32893</v>
      </c>
      <c r="E3007" s="1">
        <v>15229</v>
      </c>
      <c r="G3007" s="1">
        <v>12931</v>
      </c>
      <c r="H3007" s="2" t="str">
        <f t="shared" si="575"/>
        <v/>
      </c>
      <c r="I3007" s="2">
        <f t="shared" si="576"/>
        <v>0.84910368376124501</v>
      </c>
      <c r="J3007" s="10" t="e">
        <f t="shared" si="581"/>
        <v>#N/A</v>
      </c>
      <c r="K3007" s="9" t="e">
        <f t="shared" si="582"/>
        <v>#N/A</v>
      </c>
      <c r="L3007" s="8" t="e">
        <f t="shared" si="583"/>
        <v>#N/A</v>
      </c>
      <c r="AZ3007" t="s">
        <v>2086</v>
      </c>
      <c r="BA3007" t="s">
        <v>2379</v>
      </c>
      <c r="BC3007" s="43">
        <v>51</v>
      </c>
      <c r="BD3007" s="46">
        <v>173</v>
      </c>
      <c r="BE3007" s="49">
        <f t="shared" si="584"/>
        <v>51173</v>
      </c>
      <c r="BG3007" s="7" t="s">
        <v>481</v>
      </c>
    </row>
    <row r="3008" spans="1:59" hidden="1" outlineLevel="1">
      <c r="A3008" t="s">
        <v>2787</v>
      </c>
      <c r="B3008" t="s">
        <v>2379</v>
      </c>
      <c r="C3008" s="1">
        <v>17189</v>
      </c>
      <c r="E3008" s="1">
        <v>8248</v>
      </c>
      <c r="G3008" s="1">
        <v>6874</v>
      </c>
      <c r="H3008" s="2" t="str">
        <f t="shared" si="575"/>
        <v/>
      </c>
      <c r="I3008" s="2">
        <f t="shared" si="576"/>
        <v>0.83341416100872934</v>
      </c>
      <c r="J3008" s="10" t="e">
        <f t="shared" si="581"/>
        <v>#N/A</v>
      </c>
      <c r="K3008" s="9" t="e">
        <f t="shared" si="582"/>
        <v>#N/A</v>
      </c>
      <c r="L3008" s="8" t="e">
        <f t="shared" si="583"/>
        <v>#N/A</v>
      </c>
      <c r="AZ3008" t="s">
        <v>2787</v>
      </c>
      <c r="BA3008" t="s">
        <v>2379</v>
      </c>
      <c r="BC3008" s="43">
        <v>51</v>
      </c>
      <c r="BD3008" s="46">
        <v>175</v>
      </c>
      <c r="BE3008" s="49">
        <f t="shared" si="584"/>
        <v>51175</v>
      </c>
      <c r="BG3008" s="7" t="s">
        <v>481</v>
      </c>
    </row>
    <row r="3009" spans="1:59" hidden="1" outlineLevel="1">
      <c r="A3009" t="s">
        <v>235</v>
      </c>
      <c r="B3009" t="s">
        <v>2379</v>
      </c>
      <c r="C3009" s="1">
        <v>63098</v>
      </c>
      <c r="E3009" s="1">
        <v>27585</v>
      </c>
      <c r="G3009" s="1">
        <v>24014</v>
      </c>
      <c r="H3009" s="2" t="str">
        <f t="shared" si="575"/>
        <v/>
      </c>
      <c r="I3009" s="2">
        <f t="shared" si="576"/>
        <v>0.87054558636940371</v>
      </c>
      <c r="J3009" s="10" t="e">
        <f t="shared" si="581"/>
        <v>#N/A</v>
      </c>
      <c r="K3009" s="9" t="e">
        <f t="shared" si="582"/>
        <v>#N/A</v>
      </c>
      <c r="L3009" s="8" t="e">
        <f t="shared" si="583"/>
        <v>#N/A</v>
      </c>
      <c r="AZ3009" t="s">
        <v>235</v>
      </c>
      <c r="BA3009" t="s">
        <v>2379</v>
      </c>
      <c r="BC3009" s="43">
        <v>51</v>
      </c>
      <c r="BD3009" s="46">
        <v>177</v>
      </c>
      <c r="BE3009" s="49">
        <f t="shared" si="584"/>
        <v>51177</v>
      </c>
      <c r="BG3009" s="7" t="s">
        <v>481</v>
      </c>
    </row>
    <row r="3010" spans="1:59" hidden="1" outlineLevel="1">
      <c r="A3010" t="s">
        <v>140</v>
      </c>
      <c r="B3010" t="s">
        <v>2379</v>
      </c>
      <c r="C3010" s="1">
        <v>69685</v>
      </c>
      <c r="E3010" s="1">
        <v>29118</v>
      </c>
      <c r="G3010" s="1">
        <v>24871</v>
      </c>
      <c r="H3010" s="2" t="str">
        <f t="shared" ref="H3010:H3073" si="585">IF(D3010&gt;0,G3010/D3010,"")</f>
        <v/>
      </c>
      <c r="I3010" s="2">
        <f t="shared" si="576"/>
        <v>0.85414520228037638</v>
      </c>
      <c r="J3010" s="10" t="e">
        <f t="shared" si="581"/>
        <v>#N/A</v>
      </c>
      <c r="K3010" s="9" t="e">
        <f t="shared" si="582"/>
        <v>#N/A</v>
      </c>
      <c r="L3010" s="8" t="e">
        <f t="shared" si="583"/>
        <v>#N/A</v>
      </c>
      <c r="AZ3010" t="s">
        <v>140</v>
      </c>
      <c r="BA3010" t="s">
        <v>2379</v>
      </c>
      <c r="BC3010" s="43">
        <v>51</v>
      </c>
      <c r="BD3010" s="46">
        <v>179</v>
      </c>
      <c r="BE3010" s="49">
        <f t="shared" si="584"/>
        <v>51179</v>
      </c>
      <c r="BG3010" s="7" t="s">
        <v>481</v>
      </c>
    </row>
    <row r="3011" spans="1:59" hidden="1" outlineLevel="1">
      <c r="A3011" t="s">
        <v>475</v>
      </c>
      <c r="B3011" t="s">
        <v>2379</v>
      </c>
      <c r="C3011" s="1">
        <v>6448</v>
      </c>
      <c r="E3011" s="1">
        <v>3967</v>
      </c>
      <c r="G3011" s="1">
        <v>3275</v>
      </c>
      <c r="H3011" s="2" t="str">
        <f t="shared" si="585"/>
        <v/>
      </c>
      <c r="I3011" s="2">
        <f t="shared" ref="I3011:I3074" si="586">IF(E3011&gt;0,G3011/E3011,"")</f>
        <v>0.82556087723720695</v>
      </c>
      <c r="J3011" s="10" t="e">
        <f t="shared" si="581"/>
        <v>#N/A</v>
      </c>
      <c r="K3011" s="9" t="e">
        <f t="shared" si="582"/>
        <v>#N/A</v>
      </c>
      <c r="L3011" s="8" t="e">
        <f t="shared" si="583"/>
        <v>#N/A</v>
      </c>
      <c r="AZ3011" t="s">
        <v>475</v>
      </c>
      <c r="BA3011" t="s">
        <v>2379</v>
      </c>
      <c r="BC3011" s="43">
        <v>51</v>
      </c>
      <c r="BD3011" s="46">
        <v>181</v>
      </c>
      <c r="BE3011" s="49">
        <f t="shared" si="584"/>
        <v>51181</v>
      </c>
      <c r="BG3011" s="7" t="s">
        <v>481</v>
      </c>
    </row>
    <row r="3012" spans="1:59" hidden="1" outlineLevel="1">
      <c r="A3012" t="s">
        <v>1874</v>
      </c>
      <c r="B3012" t="s">
        <v>2379</v>
      </c>
      <c r="C3012" s="1">
        <v>10276</v>
      </c>
      <c r="E3012" s="1">
        <v>5522</v>
      </c>
      <c r="G3012" s="1">
        <v>4253</v>
      </c>
      <c r="H3012" s="2" t="str">
        <f t="shared" si="585"/>
        <v/>
      </c>
      <c r="I3012" s="2">
        <f t="shared" si="586"/>
        <v>0.77019195943498731</v>
      </c>
      <c r="J3012" s="10" t="e">
        <f t="shared" si="581"/>
        <v>#N/A</v>
      </c>
      <c r="K3012" s="9" t="e">
        <f t="shared" si="582"/>
        <v>#N/A</v>
      </c>
      <c r="L3012" s="8" t="e">
        <f t="shared" si="583"/>
        <v>#N/A</v>
      </c>
      <c r="AZ3012" t="s">
        <v>1874</v>
      </c>
      <c r="BA3012" t="s">
        <v>2379</v>
      </c>
      <c r="BC3012" s="43">
        <v>51</v>
      </c>
      <c r="BD3012" s="46">
        <v>183</v>
      </c>
      <c r="BE3012" s="49">
        <f t="shared" si="584"/>
        <v>51183</v>
      </c>
      <c r="BG3012" s="7" t="s">
        <v>481</v>
      </c>
    </row>
    <row r="3013" spans="1:59" hidden="1" outlineLevel="1">
      <c r="A3013" t="s">
        <v>1056</v>
      </c>
      <c r="B3013" t="s">
        <v>2379</v>
      </c>
      <c r="C3013" s="1">
        <v>46448</v>
      </c>
      <c r="E3013" s="1">
        <v>21009</v>
      </c>
      <c r="G3013" s="1">
        <v>17056</v>
      </c>
      <c r="H3013" s="2" t="str">
        <f t="shared" si="585"/>
        <v/>
      </c>
      <c r="I3013" s="2">
        <f t="shared" si="586"/>
        <v>0.81184254367175968</v>
      </c>
      <c r="J3013" s="10" t="e">
        <f t="shared" si="581"/>
        <v>#N/A</v>
      </c>
      <c r="K3013" s="9" t="e">
        <f t="shared" si="582"/>
        <v>#N/A</v>
      </c>
      <c r="L3013" s="8" t="e">
        <f t="shared" si="583"/>
        <v>#N/A</v>
      </c>
      <c r="AZ3013" t="s">
        <v>1056</v>
      </c>
      <c r="BA3013" t="s">
        <v>2379</v>
      </c>
      <c r="BC3013" s="43">
        <v>51</v>
      </c>
      <c r="BD3013" s="46">
        <v>185</v>
      </c>
      <c r="BE3013" s="49">
        <f t="shared" si="584"/>
        <v>51185</v>
      </c>
      <c r="BG3013" s="7" t="s">
        <v>481</v>
      </c>
    </row>
    <row r="3014" spans="1:59" hidden="1" outlineLevel="1">
      <c r="A3014" t="s">
        <v>1370</v>
      </c>
      <c r="B3014" t="s">
        <v>2379</v>
      </c>
      <c r="C3014" s="1">
        <v>27806</v>
      </c>
      <c r="E3014" s="1">
        <v>11244</v>
      </c>
      <c r="G3014" s="1">
        <v>9676</v>
      </c>
      <c r="H3014" s="2" t="str">
        <f t="shared" si="585"/>
        <v/>
      </c>
      <c r="I3014" s="2">
        <f t="shared" si="586"/>
        <v>0.86054784774101745</v>
      </c>
      <c r="J3014" s="10" t="e">
        <f t="shared" si="581"/>
        <v>#N/A</v>
      </c>
      <c r="K3014" s="9" t="e">
        <f t="shared" si="582"/>
        <v>#N/A</v>
      </c>
      <c r="L3014" s="8" t="e">
        <f t="shared" si="583"/>
        <v>#N/A</v>
      </c>
      <c r="AZ3014" t="s">
        <v>1370</v>
      </c>
      <c r="BA3014" t="s">
        <v>2379</v>
      </c>
      <c r="BC3014" s="43">
        <v>51</v>
      </c>
      <c r="BD3014" s="46">
        <v>187</v>
      </c>
      <c r="BE3014" s="49">
        <f t="shared" si="584"/>
        <v>51187</v>
      </c>
      <c r="BG3014" s="7" t="s">
        <v>481</v>
      </c>
    </row>
    <row r="3015" spans="1:59" hidden="1" outlineLevel="1">
      <c r="A3015" t="s">
        <v>1297</v>
      </c>
      <c r="B3015" t="s">
        <v>2379</v>
      </c>
      <c r="C3015" s="1">
        <v>47052</v>
      </c>
      <c r="E3015" s="1">
        <v>22567</v>
      </c>
      <c r="G3015" s="1">
        <v>18995</v>
      </c>
      <c r="H3015" s="2" t="str">
        <f t="shared" si="585"/>
        <v/>
      </c>
      <c r="I3015" s="2">
        <f t="shared" si="586"/>
        <v>0.84171577967829136</v>
      </c>
      <c r="J3015" s="10" t="e">
        <f t="shared" si="581"/>
        <v>#N/A</v>
      </c>
      <c r="K3015" s="9" t="e">
        <f t="shared" si="582"/>
        <v>#N/A</v>
      </c>
      <c r="L3015" s="8" t="e">
        <f t="shared" si="583"/>
        <v>#N/A</v>
      </c>
      <c r="AZ3015" t="s">
        <v>1297</v>
      </c>
      <c r="BA3015" t="s">
        <v>2379</v>
      </c>
      <c r="BC3015" s="43">
        <v>51</v>
      </c>
      <c r="BD3015" s="46">
        <v>191</v>
      </c>
      <c r="BE3015" s="49">
        <f t="shared" si="584"/>
        <v>51191</v>
      </c>
      <c r="BG3015" s="7" t="s">
        <v>481</v>
      </c>
    </row>
    <row r="3016" spans="1:59" hidden="1" outlineLevel="1">
      <c r="A3016" t="s">
        <v>1555</v>
      </c>
      <c r="B3016" t="s">
        <v>2379</v>
      </c>
      <c r="C3016" s="1">
        <v>16230</v>
      </c>
      <c r="E3016" s="1">
        <v>7541</v>
      </c>
      <c r="G3016" s="1">
        <v>6223</v>
      </c>
      <c r="H3016" s="2" t="str">
        <f t="shared" si="585"/>
        <v/>
      </c>
      <c r="I3016" s="2">
        <f t="shared" si="586"/>
        <v>0.82522211908234977</v>
      </c>
      <c r="J3016" s="10" t="e">
        <f t="shared" si="581"/>
        <v>#N/A</v>
      </c>
      <c r="K3016" s="9" t="e">
        <f t="shared" si="582"/>
        <v>#N/A</v>
      </c>
      <c r="L3016" s="8" t="e">
        <f t="shared" si="583"/>
        <v>#N/A</v>
      </c>
      <c r="AZ3016" t="s">
        <v>1555</v>
      </c>
      <c r="BA3016" t="s">
        <v>2379</v>
      </c>
      <c r="BC3016" s="43">
        <v>51</v>
      </c>
      <c r="BD3016" s="46">
        <v>193</v>
      </c>
      <c r="BE3016" s="49">
        <f t="shared" si="584"/>
        <v>51193</v>
      </c>
      <c r="BG3016" s="7" t="s">
        <v>481</v>
      </c>
    </row>
    <row r="3017" spans="1:59" hidden="1" outlineLevel="1">
      <c r="A3017" t="s">
        <v>1046</v>
      </c>
      <c r="B3017" t="s">
        <v>2379</v>
      </c>
      <c r="C3017" s="1">
        <v>39968</v>
      </c>
      <c r="E3017" s="1">
        <v>18736</v>
      </c>
      <c r="G3017" s="1">
        <v>14857</v>
      </c>
      <c r="H3017" s="2" t="str">
        <f t="shared" si="585"/>
        <v/>
      </c>
      <c r="I3017" s="2">
        <f t="shared" si="586"/>
        <v>0.79296541417591804</v>
      </c>
      <c r="J3017" s="10" t="e">
        <f t="shared" si="581"/>
        <v>#N/A</v>
      </c>
      <c r="K3017" s="9" t="e">
        <f t="shared" si="582"/>
        <v>#N/A</v>
      </c>
      <c r="L3017" s="8" t="e">
        <f t="shared" si="583"/>
        <v>#N/A</v>
      </c>
      <c r="AZ3017" t="s">
        <v>1046</v>
      </c>
      <c r="BA3017" t="s">
        <v>2379</v>
      </c>
      <c r="BC3017" s="43">
        <v>51</v>
      </c>
      <c r="BD3017" s="46">
        <v>195</v>
      </c>
      <c r="BE3017" s="49">
        <f t="shared" si="584"/>
        <v>51195</v>
      </c>
      <c r="BG3017" s="7" t="s">
        <v>481</v>
      </c>
    </row>
    <row r="3018" spans="1:59" hidden="1" outlineLevel="1">
      <c r="A3018" t="s">
        <v>2475</v>
      </c>
      <c r="B3018" t="s">
        <v>2379</v>
      </c>
      <c r="C3018" s="1">
        <v>25955</v>
      </c>
      <c r="E3018" s="1">
        <v>12378</v>
      </c>
      <c r="G3018" s="1">
        <v>10492</v>
      </c>
      <c r="H3018" s="2" t="str">
        <f t="shared" si="585"/>
        <v/>
      </c>
      <c r="I3018" s="2">
        <f t="shared" si="586"/>
        <v>0.84763289707545642</v>
      </c>
      <c r="J3018" s="10" t="e">
        <f t="shared" si="581"/>
        <v>#N/A</v>
      </c>
      <c r="K3018" s="9" t="e">
        <f t="shared" si="582"/>
        <v>#N/A</v>
      </c>
      <c r="L3018" s="8" t="e">
        <f t="shared" si="583"/>
        <v>#N/A</v>
      </c>
      <c r="AZ3018" t="s">
        <v>2475</v>
      </c>
      <c r="BA3018" t="s">
        <v>2379</v>
      </c>
      <c r="BC3018" s="43">
        <v>51</v>
      </c>
      <c r="BD3018" s="46">
        <v>197</v>
      </c>
      <c r="BE3018" s="49">
        <f t="shared" si="584"/>
        <v>51197</v>
      </c>
      <c r="BG3018" s="7" t="s">
        <v>481</v>
      </c>
    </row>
    <row r="3019" spans="1:59" hidden="1" outlineLevel="1">
      <c r="A3019" t="s">
        <v>1678</v>
      </c>
      <c r="B3019" t="s">
        <v>2379</v>
      </c>
      <c r="C3019" s="1">
        <v>46272</v>
      </c>
      <c r="E3019" s="1">
        <v>22667</v>
      </c>
      <c r="G3019" s="1">
        <v>19966</v>
      </c>
      <c r="H3019" s="2" t="str">
        <f t="shared" si="585"/>
        <v/>
      </c>
      <c r="I3019" s="2">
        <f t="shared" si="586"/>
        <v>0.88083998764724047</v>
      </c>
      <c r="J3019" s="10" t="e">
        <f t="shared" si="581"/>
        <v>#N/A</v>
      </c>
      <c r="K3019" s="9" t="e">
        <f t="shared" si="582"/>
        <v>#N/A</v>
      </c>
      <c r="L3019" s="8" t="e">
        <f t="shared" si="583"/>
        <v>#N/A</v>
      </c>
      <c r="AZ3019" t="s">
        <v>1678</v>
      </c>
      <c r="BA3019" t="s">
        <v>2379</v>
      </c>
      <c r="BC3019" s="43">
        <v>51</v>
      </c>
      <c r="BD3019" s="46">
        <v>199</v>
      </c>
      <c r="BE3019" s="49">
        <f t="shared" si="584"/>
        <v>51199</v>
      </c>
      <c r="BG3019" s="7" t="s">
        <v>481</v>
      </c>
    </row>
    <row r="3020" spans="1:59" hidden="1" outlineLevel="1">
      <c r="A3020" t="s">
        <v>445</v>
      </c>
      <c r="B3020" t="s">
        <v>2379</v>
      </c>
      <c r="C3020" s="1">
        <v>115074</v>
      </c>
      <c r="E3020" s="1">
        <v>67010</v>
      </c>
      <c r="G3020" s="1">
        <v>52675</v>
      </c>
      <c r="H3020" s="2" t="str">
        <f t="shared" si="585"/>
        <v/>
      </c>
      <c r="I3020" s="2">
        <f t="shared" si="586"/>
        <v>0.78607670496940751</v>
      </c>
      <c r="J3020" s="10" t="e">
        <f t="shared" si="581"/>
        <v>#N/A</v>
      </c>
      <c r="K3020" s="9" t="e">
        <f t="shared" si="582"/>
        <v>#N/A</v>
      </c>
      <c r="L3020" s="8" t="e">
        <f t="shared" si="583"/>
        <v>#N/A</v>
      </c>
      <c r="AZ3020" t="s">
        <v>445</v>
      </c>
      <c r="BA3020" t="s">
        <v>2379</v>
      </c>
      <c r="BC3020" s="43">
        <v>51</v>
      </c>
      <c r="BD3020" s="46">
        <v>510</v>
      </c>
      <c r="BE3020" s="49">
        <f t="shared" si="584"/>
        <v>51510</v>
      </c>
      <c r="BG3020" s="7" t="s">
        <v>2333</v>
      </c>
    </row>
    <row r="3021" spans="1:59" hidden="1" outlineLevel="1">
      <c r="A3021" t="s">
        <v>1959</v>
      </c>
      <c r="B3021" t="s">
        <v>2379</v>
      </c>
      <c r="C3021" s="1">
        <v>6254</v>
      </c>
      <c r="E3021" s="1">
        <v>2926</v>
      </c>
      <c r="G3021" s="1">
        <v>2409</v>
      </c>
      <c r="H3021" s="2" t="str">
        <f t="shared" si="585"/>
        <v/>
      </c>
      <c r="I3021" s="2">
        <f t="shared" si="586"/>
        <v>0.82330827067669177</v>
      </c>
      <c r="J3021" s="10" t="e">
        <f t="shared" ref="J3021:J3052" si="587">RANK(Q3021,Q3021:AO3021)</f>
        <v>#N/A</v>
      </c>
      <c r="K3021" s="9" t="e">
        <f t="shared" ref="K3021:K3052" si="588">RANK(R3021,Q3021:AO3021)</f>
        <v>#N/A</v>
      </c>
      <c r="L3021" s="8" t="e">
        <f t="shared" ref="L3021:L3052" si="589">RANK(S3021,Q3021:AO3021)</f>
        <v>#N/A</v>
      </c>
      <c r="AZ3021" t="s">
        <v>1959</v>
      </c>
      <c r="BA3021" t="s">
        <v>2379</v>
      </c>
      <c r="BC3021" s="43">
        <v>51</v>
      </c>
      <c r="BD3021" s="46">
        <v>515</v>
      </c>
      <c r="BE3021" s="49">
        <f t="shared" ref="BE3021:BE3052" si="590">BC3021*1000+BD3021</f>
        <v>51515</v>
      </c>
      <c r="BG3021" s="7" t="s">
        <v>2333</v>
      </c>
    </row>
    <row r="3022" spans="1:59" hidden="1" outlineLevel="1">
      <c r="A3022" t="s">
        <v>2643</v>
      </c>
      <c r="B3022" t="s">
        <v>2379</v>
      </c>
      <c r="C3022" s="1">
        <v>18316</v>
      </c>
      <c r="E3022" s="1">
        <v>8974</v>
      </c>
      <c r="G3022" s="1">
        <v>7462</v>
      </c>
      <c r="H3022" s="2" t="str">
        <f t="shared" si="585"/>
        <v/>
      </c>
      <c r="I3022" s="2">
        <f t="shared" si="586"/>
        <v>0.83151326053042118</v>
      </c>
      <c r="J3022" s="10" t="e">
        <f t="shared" si="587"/>
        <v>#N/A</v>
      </c>
      <c r="K3022" s="9" t="e">
        <f t="shared" si="588"/>
        <v>#N/A</v>
      </c>
      <c r="L3022" s="8" t="e">
        <f t="shared" si="589"/>
        <v>#N/A</v>
      </c>
      <c r="AZ3022" t="s">
        <v>2643</v>
      </c>
      <c r="BA3022" t="s">
        <v>2379</v>
      </c>
      <c r="BC3022" s="43">
        <v>51</v>
      </c>
      <c r="BD3022" s="46">
        <v>520</v>
      </c>
      <c r="BE3022" s="49">
        <f t="shared" si="590"/>
        <v>51520</v>
      </c>
      <c r="BG3022" s="7" t="s">
        <v>2333</v>
      </c>
    </row>
    <row r="3023" spans="1:59" hidden="1" outlineLevel="1">
      <c r="A3023" t="s">
        <v>1982</v>
      </c>
      <c r="B3023" t="s">
        <v>2379</v>
      </c>
      <c r="C3023" s="1">
        <v>6452</v>
      </c>
      <c r="E3023" s="1">
        <v>2693</v>
      </c>
      <c r="G3023" s="1">
        <v>2200</v>
      </c>
      <c r="H3023" s="2" t="str">
        <f t="shared" si="585"/>
        <v/>
      </c>
      <c r="I3023" s="2">
        <f t="shared" si="586"/>
        <v>0.81693278871147423</v>
      </c>
      <c r="J3023" s="10" t="e">
        <f t="shared" si="587"/>
        <v>#N/A</v>
      </c>
      <c r="K3023" s="9" t="e">
        <f t="shared" si="588"/>
        <v>#N/A</v>
      </c>
      <c r="L3023" s="8" t="e">
        <f t="shared" si="589"/>
        <v>#N/A</v>
      </c>
      <c r="AZ3023" t="s">
        <v>1982</v>
      </c>
      <c r="BA3023" t="s">
        <v>2379</v>
      </c>
      <c r="BC3023" s="43">
        <v>51</v>
      </c>
      <c r="BD3023" s="46">
        <v>530</v>
      </c>
      <c r="BE3023" s="49">
        <f t="shared" si="590"/>
        <v>51530</v>
      </c>
      <c r="BG3023" s="7" t="s">
        <v>2333</v>
      </c>
    </row>
    <row r="3024" spans="1:59" hidden="1" outlineLevel="1">
      <c r="A3024" t="s">
        <v>437</v>
      </c>
      <c r="B3024" t="s">
        <v>2379</v>
      </c>
      <c r="C3024" s="1">
        <v>42051</v>
      </c>
      <c r="E3024" s="1">
        <v>17184</v>
      </c>
      <c r="G3024" s="1">
        <v>14899</v>
      </c>
      <c r="H3024" s="2" t="str">
        <f t="shared" si="585"/>
        <v/>
      </c>
      <c r="I3024" s="2">
        <f t="shared" si="586"/>
        <v>0.86702746741154557</v>
      </c>
      <c r="J3024" s="10" t="e">
        <f t="shared" si="587"/>
        <v>#N/A</v>
      </c>
      <c r="K3024" s="9" t="e">
        <f t="shared" si="588"/>
        <v>#N/A</v>
      </c>
      <c r="L3024" s="8" t="e">
        <f t="shared" si="589"/>
        <v>#N/A</v>
      </c>
      <c r="AZ3024" t="s">
        <v>437</v>
      </c>
      <c r="BA3024" t="s">
        <v>2379</v>
      </c>
      <c r="BC3024" s="43">
        <v>51</v>
      </c>
      <c r="BD3024" s="46">
        <v>540</v>
      </c>
      <c r="BE3024" s="49">
        <f t="shared" si="590"/>
        <v>51540</v>
      </c>
      <c r="BG3024" s="7" t="s">
        <v>2333</v>
      </c>
    </row>
    <row r="3025" spans="1:59" hidden="1" outlineLevel="1">
      <c r="A3025" t="s">
        <v>2645</v>
      </c>
      <c r="B3025" t="s">
        <v>2379</v>
      </c>
      <c r="C3025" s="1">
        <v>164133</v>
      </c>
      <c r="E3025" s="1">
        <v>77794</v>
      </c>
      <c r="G3025" s="1">
        <v>61868</v>
      </c>
      <c r="H3025" s="2" t="str">
        <f t="shared" si="585"/>
        <v/>
      </c>
      <c r="I3025" s="2">
        <f t="shared" si="586"/>
        <v>0.79527984163303078</v>
      </c>
      <c r="J3025" s="10" t="e">
        <f t="shared" si="587"/>
        <v>#N/A</v>
      </c>
      <c r="K3025" s="9" t="e">
        <f t="shared" si="588"/>
        <v>#N/A</v>
      </c>
      <c r="L3025" s="8" t="e">
        <f t="shared" si="589"/>
        <v>#N/A</v>
      </c>
      <c r="AZ3025" t="s">
        <v>2645</v>
      </c>
      <c r="BA3025" t="s">
        <v>2379</v>
      </c>
      <c r="BC3025" s="43">
        <v>51</v>
      </c>
      <c r="BD3025" s="46">
        <v>550</v>
      </c>
      <c r="BE3025" s="49">
        <f t="shared" si="590"/>
        <v>51550</v>
      </c>
      <c r="BG3025" s="7" t="s">
        <v>2333</v>
      </c>
    </row>
    <row r="3026" spans="1:59" hidden="1" outlineLevel="1">
      <c r="A3026" t="s">
        <v>1900</v>
      </c>
      <c r="B3026" t="s">
        <v>2379</v>
      </c>
      <c r="C3026" s="1">
        <v>4588</v>
      </c>
      <c r="E3026" s="1">
        <v>2272</v>
      </c>
      <c r="G3026" s="1">
        <v>1873</v>
      </c>
      <c r="H3026" s="2" t="str">
        <f t="shared" si="585"/>
        <v/>
      </c>
      <c r="I3026" s="2">
        <f t="shared" si="586"/>
        <v>0.82438380281690138</v>
      </c>
      <c r="J3026" s="10" t="e">
        <f t="shared" si="587"/>
        <v>#N/A</v>
      </c>
      <c r="K3026" s="9" t="e">
        <f t="shared" si="588"/>
        <v>#N/A</v>
      </c>
      <c r="L3026" s="8" t="e">
        <f t="shared" si="589"/>
        <v>#N/A</v>
      </c>
      <c r="AZ3026" t="s">
        <v>1900</v>
      </c>
      <c r="BA3026" t="s">
        <v>2379</v>
      </c>
      <c r="BC3026" s="43">
        <v>51</v>
      </c>
      <c r="BD3026" s="46">
        <v>560</v>
      </c>
      <c r="BE3026" s="49">
        <f t="shared" si="590"/>
        <v>51560</v>
      </c>
      <c r="BG3026" s="7" t="s">
        <v>2333</v>
      </c>
    </row>
    <row r="3027" spans="1:59" hidden="1" outlineLevel="1">
      <c r="A3027" t="s">
        <v>456</v>
      </c>
      <c r="B3027" t="s">
        <v>2379</v>
      </c>
      <c r="C3027" s="1">
        <v>16475</v>
      </c>
      <c r="E3027" s="1">
        <v>9885</v>
      </c>
      <c r="G3027" s="1">
        <v>8400</v>
      </c>
      <c r="H3027" s="2" t="str">
        <f t="shared" si="585"/>
        <v/>
      </c>
      <c r="I3027" s="2">
        <f t="shared" si="586"/>
        <v>0.84977238239757202</v>
      </c>
      <c r="J3027" s="10" t="e">
        <f t="shared" si="587"/>
        <v>#N/A</v>
      </c>
      <c r="K3027" s="9" t="e">
        <f t="shared" si="588"/>
        <v>#N/A</v>
      </c>
      <c r="L3027" s="8" t="e">
        <f t="shared" si="589"/>
        <v>#N/A</v>
      </c>
      <c r="AZ3027" t="s">
        <v>456</v>
      </c>
      <c r="BA3027" t="s">
        <v>2379</v>
      </c>
      <c r="BC3027" s="43">
        <v>51</v>
      </c>
      <c r="BD3027" s="46">
        <v>570</v>
      </c>
      <c r="BE3027" s="49">
        <f t="shared" si="590"/>
        <v>51570</v>
      </c>
      <c r="BG3027" s="7" t="s">
        <v>2333</v>
      </c>
    </row>
    <row r="3028" spans="1:59" hidden="1" outlineLevel="1">
      <c r="A3028" t="s">
        <v>2085</v>
      </c>
      <c r="B3028" t="s">
        <v>2379</v>
      </c>
      <c r="C3028" s="1">
        <v>7143</v>
      </c>
      <c r="E3028" s="1">
        <v>3469</v>
      </c>
      <c r="G3028" s="1">
        <v>2869</v>
      </c>
      <c r="H3028" s="2" t="str">
        <f t="shared" si="585"/>
        <v/>
      </c>
      <c r="I3028" s="2">
        <f t="shared" si="586"/>
        <v>0.82703949264917842</v>
      </c>
      <c r="J3028" s="10" t="e">
        <f t="shared" si="587"/>
        <v>#N/A</v>
      </c>
      <c r="K3028" s="9" t="e">
        <f t="shared" si="588"/>
        <v>#N/A</v>
      </c>
      <c r="L3028" s="8" t="e">
        <f t="shared" si="589"/>
        <v>#N/A</v>
      </c>
      <c r="AZ3028" t="s">
        <v>2085</v>
      </c>
      <c r="BA3028" t="s">
        <v>2379</v>
      </c>
      <c r="BC3028" s="43">
        <v>51</v>
      </c>
      <c r="BD3028" s="46">
        <v>580</v>
      </c>
      <c r="BE3028" s="49">
        <f t="shared" si="590"/>
        <v>51580</v>
      </c>
      <c r="BG3028" s="7" t="s">
        <v>2333</v>
      </c>
    </row>
    <row r="3029" spans="1:59" hidden="1" outlineLevel="1">
      <c r="A3029" t="s">
        <v>98</v>
      </c>
      <c r="B3029" t="s">
        <v>2379</v>
      </c>
      <c r="C3029" s="1">
        <v>53070</v>
      </c>
      <c r="E3029" s="1">
        <v>23320</v>
      </c>
      <c r="G3029" s="1">
        <v>19661</v>
      </c>
      <c r="H3029" s="2" t="str">
        <f t="shared" si="585"/>
        <v/>
      </c>
      <c r="I3029" s="2">
        <f t="shared" si="586"/>
        <v>0.8430960548885077</v>
      </c>
      <c r="J3029" s="10" t="e">
        <f t="shared" si="587"/>
        <v>#N/A</v>
      </c>
      <c r="K3029" s="9" t="e">
        <f t="shared" si="588"/>
        <v>#N/A</v>
      </c>
      <c r="L3029" s="8" t="e">
        <f t="shared" si="589"/>
        <v>#N/A</v>
      </c>
      <c r="AZ3029" t="s">
        <v>98</v>
      </c>
      <c r="BA3029" t="s">
        <v>2379</v>
      </c>
      <c r="BC3029" s="43">
        <v>51</v>
      </c>
      <c r="BD3029" s="46">
        <v>590</v>
      </c>
      <c r="BE3029" s="49">
        <f t="shared" si="590"/>
        <v>51590</v>
      </c>
      <c r="BG3029" s="7" t="s">
        <v>2333</v>
      </c>
    </row>
    <row r="3030" spans="1:59" hidden="1" outlineLevel="1">
      <c r="A3030" t="s">
        <v>2295</v>
      </c>
      <c r="B3030" t="s">
        <v>2379</v>
      </c>
      <c r="C3030" s="1">
        <v>5859</v>
      </c>
      <c r="E3030" s="1">
        <v>2890</v>
      </c>
      <c r="G3030" s="1">
        <v>2319</v>
      </c>
      <c r="H3030" s="2" t="str">
        <f t="shared" si="585"/>
        <v/>
      </c>
      <c r="I3030" s="2">
        <f t="shared" si="586"/>
        <v>0.80242214532871969</v>
      </c>
      <c r="J3030" s="10" t="e">
        <f t="shared" si="587"/>
        <v>#N/A</v>
      </c>
      <c r="K3030" s="9" t="e">
        <f t="shared" si="588"/>
        <v>#N/A</v>
      </c>
      <c r="L3030" s="8" t="e">
        <f t="shared" si="589"/>
        <v>#N/A</v>
      </c>
      <c r="AZ3030" t="s">
        <v>2295</v>
      </c>
      <c r="BA3030" t="s">
        <v>2379</v>
      </c>
      <c r="BC3030" s="43">
        <v>51</v>
      </c>
      <c r="BD3030" s="46">
        <v>595</v>
      </c>
      <c r="BE3030" s="49">
        <f t="shared" si="590"/>
        <v>51595</v>
      </c>
      <c r="BG3030" s="7" t="s">
        <v>2333</v>
      </c>
    </row>
    <row r="3031" spans="1:59" hidden="1" outlineLevel="1">
      <c r="A3031" t="s">
        <v>1342</v>
      </c>
      <c r="B3031" t="s">
        <v>2379</v>
      </c>
      <c r="C3031" s="1">
        <v>20700</v>
      </c>
      <c r="E3031" s="1">
        <v>10902</v>
      </c>
      <c r="G3031" s="1">
        <v>9693</v>
      </c>
      <c r="H3031" s="2" t="str">
        <f t="shared" si="585"/>
        <v/>
      </c>
      <c r="I3031" s="2">
        <f t="shared" si="586"/>
        <v>0.88910291689598242</v>
      </c>
      <c r="J3031" s="10" t="e">
        <f t="shared" si="587"/>
        <v>#N/A</v>
      </c>
      <c r="K3031" s="9" t="e">
        <f t="shared" si="588"/>
        <v>#N/A</v>
      </c>
      <c r="L3031" s="8" t="e">
        <f t="shared" si="589"/>
        <v>#N/A</v>
      </c>
      <c r="AZ3031" t="s">
        <v>2798</v>
      </c>
      <c r="BA3031" t="s">
        <v>2379</v>
      </c>
      <c r="BC3031" s="43">
        <v>51</v>
      </c>
      <c r="BD3031" s="46">
        <v>600</v>
      </c>
      <c r="BE3031" s="49">
        <f t="shared" si="590"/>
        <v>51600</v>
      </c>
      <c r="BG3031" s="7" t="s">
        <v>2333</v>
      </c>
    </row>
    <row r="3032" spans="1:59" hidden="1" outlineLevel="1">
      <c r="A3032" t="s">
        <v>99</v>
      </c>
      <c r="B3032" t="s">
        <v>2379</v>
      </c>
      <c r="C3032" s="1">
        <v>9268</v>
      </c>
      <c r="E3032" s="1">
        <v>5865</v>
      </c>
      <c r="G3032" s="1">
        <v>5404</v>
      </c>
      <c r="H3032" s="2" t="str">
        <f t="shared" si="585"/>
        <v/>
      </c>
      <c r="I3032" s="2">
        <f t="shared" si="586"/>
        <v>0.92139812446717817</v>
      </c>
      <c r="J3032" s="10" t="e">
        <f t="shared" si="587"/>
        <v>#N/A</v>
      </c>
      <c r="K3032" s="9" t="e">
        <f t="shared" si="588"/>
        <v>#N/A</v>
      </c>
      <c r="L3032" s="8" t="e">
        <f t="shared" si="589"/>
        <v>#N/A</v>
      </c>
      <c r="AZ3032" t="s">
        <v>99</v>
      </c>
      <c r="BA3032" t="s">
        <v>2379</v>
      </c>
      <c r="BC3032" s="43">
        <v>51</v>
      </c>
      <c r="BD3032" s="46">
        <v>610</v>
      </c>
      <c r="BE3032" s="49">
        <f t="shared" si="590"/>
        <v>51610</v>
      </c>
      <c r="BG3032" s="7" t="s">
        <v>2333</v>
      </c>
    </row>
    <row r="3033" spans="1:59" hidden="1" outlineLevel="1">
      <c r="A3033" t="s">
        <v>1710</v>
      </c>
      <c r="B3033" t="s">
        <v>2379</v>
      </c>
      <c r="C3033" s="1">
        <v>8528</v>
      </c>
      <c r="E3033" s="1">
        <v>4207</v>
      </c>
      <c r="G3033" s="1">
        <v>3339</v>
      </c>
      <c r="H3033" s="2" t="str">
        <f t="shared" si="585"/>
        <v/>
      </c>
      <c r="I3033" s="2">
        <f t="shared" si="586"/>
        <v>0.79367720465890179</v>
      </c>
      <c r="J3033" s="10" t="e">
        <f t="shared" si="587"/>
        <v>#N/A</v>
      </c>
      <c r="K3033" s="9" t="e">
        <f t="shared" si="588"/>
        <v>#N/A</v>
      </c>
      <c r="L3033" s="8" t="e">
        <f t="shared" si="589"/>
        <v>#N/A</v>
      </c>
      <c r="AZ3033" t="s">
        <v>408</v>
      </c>
      <c r="BA3033" t="s">
        <v>2379</v>
      </c>
      <c r="BC3033" s="43">
        <v>51</v>
      </c>
      <c r="BD3033" s="46">
        <v>620</v>
      </c>
      <c r="BE3033" s="49">
        <f t="shared" si="590"/>
        <v>51620</v>
      </c>
      <c r="BG3033" s="7" t="s">
        <v>2333</v>
      </c>
    </row>
    <row r="3034" spans="1:59" hidden="1" outlineLevel="1">
      <c r="A3034" t="s">
        <v>100</v>
      </c>
      <c r="B3034" t="s">
        <v>2379</v>
      </c>
      <c r="C3034" s="1">
        <v>20347</v>
      </c>
      <c r="E3034" s="1">
        <v>8266</v>
      </c>
      <c r="G3034" s="1">
        <v>6879</v>
      </c>
      <c r="H3034" s="2" t="str">
        <f t="shared" si="585"/>
        <v/>
      </c>
      <c r="I3034" s="2">
        <f t="shared" si="586"/>
        <v>0.8322042100169369</v>
      </c>
      <c r="J3034" s="10" t="e">
        <f t="shared" si="587"/>
        <v>#N/A</v>
      </c>
      <c r="K3034" s="9" t="e">
        <f t="shared" si="588"/>
        <v>#N/A</v>
      </c>
      <c r="L3034" s="8" t="e">
        <f t="shared" si="589"/>
        <v>#N/A</v>
      </c>
      <c r="AZ3034" t="s">
        <v>100</v>
      </c>
      <c r="BA3034" t="s">
        <v>2379</v>
      </c>
      <c r="BC3034" s="43">
        <v>51</v>
      </c>
      <c r="BD3034" s="46">
        <v>630</v>
      </c>
      <c r="BE3034" s="49">
        <f t="shared" si="590"/>
        <v>51630</v>
      </c>
      <c r="BG3034" s="7" t="s">
        <v>2333</v>
      </c>
    </row>
    <row r="3035" spans="1:59" hidden="1" outlineLevel="1">
      <c r="A3035" t="s">
        <v>1064</v>
      </c>
      <c r="B3035" t="s">
        <v>2379</v>
      </c>
      <c r="C3035" s="1">
        <v>6693</v>
      </c>
      <c r="E3035" s="1">
        <v>2863</v>
      </c>
      <c r="G3035" s="1">
        <v>2344</v>
      </c>
      <c r="H3035" s="2" t="str">
        <f t="shared" si="585"/>
        <v/>
      </c>
      <c r="I3035" s="2">
        <f t="shared" si="586"/>
        <v>0.8187216206776109</v>
      </c>
      <c r="J3035" s="10" t="e">
        <f t="shared" si="587"/>
        <v>#N/A</v>
      </c>
      <c r="K3035" s="9" t="e">
        <f t="shared" si="588"/>
        <v>#N/A</v>
      </c>
      <c r="L3035" s="8" t="e">
        <f t="shared" si="589"/>
        <v>#N/A</v>
      </c>
      <c r="AZ3035" t="s">
        <v>1064</v>
      </c>
      <c r="BA3035" t="s">
        <v>2379</v>
      </c>
      <c r="BC3035" s="43">
        <v>51</v>
      </c>
      <c r="BD3035" s="46">
        <v>640</v>
      </c>
      <c r="BE3035" s="49">
        <f t="shared" si="590"/>
        <v>51640</v>
      </c>
      <c r="BG3035" s="7" t="s">
        <v>2333</v>
      </c>
    </row>
    <row r="3036" spans="1:59" hidden="1" outlineLevel="1">
      <c r="A3036" t="s">
        <v>2229</v>
      </c>
      <c r="B3036" t="s">
        <v>2379</v>
      </c>
      <c r="C3036" s="1">
        <v>138622</v>
      </c>
      <c r="E3036" s="1">
        <v>60609</v>
      </c>
      <c r="G3036" s="1">
        <v>49878</v>
      </c>
      <c r="H3036" s="2" t="str">
        <f t="shared" si="585"/>
        <v/>
      </c>
      <c r="I3036" s="2">
        <f t="shared" si="586"/>
        <v>0.82294708706627728</v>
      </c>
      <c r="J3036" s="10" t="e">
        <f t="shared" si="587"/>
        <v>#N/A</v>
      </c>
      <c r="K3036" s="9" t="e">
        <f t="shared" si="588"/>
        <v>#N/A</v>
      </c>
      <c r="L3036" s="8" t="e">
        <f t="shared" si="589"/>
        <v>#N/A</v>
      </c>
      <c r="AZ3036" t="s">
        <v>2229</v>
      </c>
      <c r="BA3036" t="s">
        <v>2379</v>
      </c>
      <c r="BC3036" s="43">
        <v>51</v>
      </c>
      <c r="BD3036" s="46">
        <v>650</v>
      </c>
      <c r="BE3036" s="49">
        <f t="shared" si="590"/>
        <v>51650</v>
      </c>
      <c r="BG3036" s="7" t="s">
        <v>2333</v>
      </c>
    </row>
    <row r="3037" spans="1:59" hidden="1" outlineLevel="1">
      <c r="A3037" t="s">
        <v>2367</v>
      </c>
      <c r="B3037" t="s">
        <v>2379</v>
      </c>
      <c r="C3037" s="1">
        <v>32910</v>
      </c>
      <c r="E3037" s="1">
        <v>11592</v>
      </c>
      <c r="G3037" s="1">
        <v>9632</v>
      </c>
      <c r="H3037" s="2" t="str">
        <f t="shared" si="585"/>
        <v/>
      </c>
      <c r="I3037" s="2">
        <f t="shared" si="586"/>
        <v>0.83091787439613529</v>
      </c>
      <c r="J3037" s="10" t="e">
        <f t="shared" si="587"/>
        <v>#N/A</v>
      </c>
      <c r="K3037" s="9" t="e">
        <f t="shared" si="588"/>
        <v>#N/A</v>
      </c>
      <c r="L3037" s="8" t="e">
        <f t="shared" si="589"/>
        <v>#N/A</v>
      </c>
      <c r="AZ3037" t="s">
        <v>2367</v>
      </c>
      <c r="BA3037" t="s">
        <v>2379</v>
      </c>
      <c r="BC3037" s="43">
        <v>51</v>
      </c>
      <c r="BD3037" s="46">
        <v>660</v>
      </c>
      <c r="BE3037" s="49">
        <f t="shared" si="590"/>
        <v>51660</v>
      </c>
      <c r="BG3037" s="7" t="s">
        <v>2333</v>
      </c>
    </row>
    <row r="3038" spans="1:59" hidden="1" outlineLevel="1">
      <c r="A3038" t="s">
        <v>2291</v>
      </c>
      <c r="B3038" t="s">
        <v>2379</v>
      </c>
      <c r="C3038" s="1">
        <v>23587</v>
      </c>
      <c r="E3038" s="1">
        <v>9814</v>
      </c>
      <c r="G3038" s="1">
        <v>8042</v>
      </c>
      <c r="H3038" s="2" t="str">
        <f t="shared" si="585"/>
        <v/>
      </c>
      <c r="I3038" s="2">
        <f t="shared" si="586"/>
        <v>0.81944161402078664</v>
      </c>
      <c r="J3038" s="10" t="e">
        <f t="shared" si="587"/>
        <v>#N/A</v>
      </c>
      <c r="K3038" s="9" t="e">
        <f t="shared" si="588"/>
        <v>#N/A</v>
      </c>
      <c r="L3038" s="8" t="e">
        <f t="shared" si="589"/>
        <v>#N/A</v>
      </c>
      <c r="AZ3038" t="s">
        <v>2291</v>
      </c>
      <c r="BA3038" t="s">
        <v>2379</v>
      </c>
      <c r="BC3038" s="43">
        <v>51</v>
      </c>
      <c r="BD3038" s="46">
        <v>670</v>
      </c>
      <c r="BE3038" s="49">
        <f t="shared" si="590"/>
        <v>51670</v>
      </c>
      <c r="BG3038" s="7" t="s">
        <v>2333</v>
      </c>
    </row>
    <row r="3039" spans="1:59" hidden="1" outlineLevel="1">
      <c r="A3039" t="s">
        <v>2923</v>
      </c>
      <c r="B3039" t="s">
        <v>2379</v>
      </c>
      <c r="C3039" s="1">
        <v>7036</v>
      </c>
      <c r="E3039" s="1">
        <v>2644</v>
      </c>
      <c r="G3039" s="1">
        <v>2277</v>
      </c>
      <c r="H3039" s="2" t="str">
        <f t="shared" si="585"/>
        <v/>
      </c>
      <c r="I3039" s="2">
        <f t="shared" si="586"/>
        <v>0.86119515885022691</v>
      </c>
      <c r="J3039" s="10" t="e">
        <f t="shared" si="587"/>
        <v>#N/A</v>
      </c>
      <c r="K3039" s="9" t="e">
        <f t="shared" si="588"/>
        <v>#N/A</v>
      </c>
      <c r="L3039" s="8" t="e">
        <f t="shared" si="589"/>
        <v>#N/A</v>
      </c>
      <c r="AZ3039" t="s">
        <v>2923</v>
      </c>
      <c r="BA3039" t="s">
        <v>2379</v>
      </c>
      <c r="BC3039" s="43">
        <v>51</v>
      </c>
      <c r="BD3039" s="46">
        <v>678</v>
      </c>
      <c r="BE3039" s="49">
        <f t="shared" si="590"/>
        <v>51678</v>
      </c>
      <c r="BG3039" s="7" t="s">
        <v>2333</v>
      </c>
    </row>
    <row r="3040" spans="1:59" hidden="1" outlineLevel="1">
      <c r="A3040" t="s">
        <v>2704</v>
      </c>
      <c r="B3040" t="s">
        <v>2379</v>
      </c>
      <c r="C3040" s="1">
        <v>66743</v>
      </c>
      <c r="E3040" s="1">
        <v>30652</v>
      </c>
      <c r="G3040" s="1">
        <v>24969</v>
      </c>
      <c r="H3040" s="2" t="str">
        <f t="shared" si="585"/>
        <v/>
      </c>
      <c r="I3040" s="2">
        <f t="shared" si="586"/>
        <v>0.81459611118360953</v>
      </c>
      <c r="J3040" s="10" t="e">
        <f t="shared" si="587"/>
        <v>#N/A</v>
      </c>
      <c r="K3040" s="9" t="e">
        <f t="shared" si="588"/>
        <v>#N/A</v>
      </c>
      <c r="L3040" s="8" t="e">
        <f t="shared" si="589"/>
        <v>#N/A</v>
      </c>
      <c r="AZ3040" t="s">
        <v>2704</v>
      </c>
      <c r="BA3040" t="s">
        <v>2379</v>
      </c>
      <c r="BC3040" s="43">
        <v>51</v>
      </c>
      <c r="BD3040" s="46">
        <v>680</v>
      </c>
      <c r="BE3040" s="49">
        <f t="shared" si="590"/>
        <v>51680</v>
      </c>
      <c r="BG3040" s="7" t="s">
        <v>2333</v>
      </c>
    </row>
    <row r="3041" spans="1:59" hidden="1" outlineLevel="1">
      <c r="A3041" t="s">
        <v>1956</v>
      </c>
      <c r="B3041" t="s">
        <v>2379</v>
      </c>
      <c r="C3041" s="1">
        <v>30222</v>
      </c>
      <c r="E3041" s="1">
        <v>13193</v>
      </c>
      <c r="G3041" s="1">
        <v>11154</v>
      </c>
      <c r="H3041" s="2" t="str">
        <f t="shared" si="585"/>
        <v/>
      </c>
      <c r="I3041" s="2">
        <f t="shared" si="586"/>
        <v>0.84544834381869172</v>
      </c>
      <c r="J3041" s="10" t="e">
        <f t="shared" si="587"/>
        <v>#N/A</v>
      </c>
      <c r="K3041" s="9" t="e">
        <f t="shared" si="588"/>
        <v>#N/A</v>
      </c>
      <c r="L3041" s="8" t="e">
        <f t="shared" si="589"/>
        <v>#N/A</v>
      </c>
      <c r="AZ3041" t="s">
        <v>1956</v>
      </c>
      <c r="BA3041" t="s">
        <v>2379</v>
      </c>
      <c r="BC3041" s="43">
        <v>51</v>
      </c>
      <c r="BD3041" s="46">
        <v>683</v>
      </c>
      <c r="BE3041" s="49">
        <f t="shared" si="590"/>
        <v>51683</v>
      </c>
      <c r="BG3041" s="7" t="s">
        <v>2333</v>
      </c>
    </row>
    <row r="3042" spans="1:59" hidden="1" outlineLevel="1">
      <c r="A3042" t="s">
        <v>1588</v>
      </c>
      <c r="B3042" t="s">
        <v>2379</v>
      </c>
      <c r="C3042" s="1">
        <v>7484</v>
      </c>
      <c r="E3042" s="1">
        <v>2043</v>
      </c>
      <c r="G3042" s="1">
        <v>1720</v>
      </c>
      <c r="H3042" s="2" t="str">
        <f t="shared" si="585"/>
        <v/>
      </c>
      <c r="I3042" s="2">
        <f t="shared" si="586"/>
        <v>0.84189916789035735</v>
      </c>
      <c r="J3042" s="10" t="e">
        <f t="shared" si="587"/>
        <v>#N/A</v>
      </c>
      <c r="K3042" s="9" t="e">
        <f t="shared" si="588"/>
        <v>#N/A</v>
      </c>
      <c r="L3042" s="8" t="e">
        <f t="shared" si="589"/>
        <v>#N/A</v>
      </c>
      <c r="AZ3042" t="s">
        <v>1588</v>
      </c>
      <c r="BA3042" t="s">
        <v>2379</v>
      </c>
      <c r="BC3042" s="43">
        <v>51</v>
      </c>
      <c r="BD3042" s="46">
        <v>685</v>
      </c>
      <c r="BE3042" s="49">
        <f t="shared" si="590"/>
        <v>51685</v>
      </c>
      <c r="BG3042" s="7" t="s">
        <v>2333</v>
      </c>
    </row>
    <row r="3043" spans="1:59" hidden="1" outlineLevel="1">
      <c r="A3043" t="s">
        <v>2786</v>
      </c>
      <c r="B3043" t="s">
        <v>2379</v>
      </c>
      <c r="C3043" s="1">
        <v>16112</v>
      </c>
      <c r="E3043" s="1">
        <v>8120</v>
      </c>
      <c r="G3043" s="1">
        <v>6617</v>
      </c>
      <c r="H3043" s="2" t="str">
        <f t="shared" si="585"/>
        <v/>
      </c>
      <c r="I3043" s="2">
        <f t="shared" si="586"/>
        <v>0.81490147783251232</v>
      </c>
      <c r="J3043" s="10" t="e">
        <f t="shared" si="587"/>
        <v>#N/A</v>
      </c>
      <c r="K3043" s="9" t="e">
        <f t="shared" si="588"/>
        <v>#N/A</v>
      </c>
      <c r="L3043" s="8" t="e">
        <f t="shared" si="589"/>
        <v>#N/A</v>
      </c>
      <c r="AZ3043" t="s">
        <v>2786</v>
      </c>
      <c r="BA3043" t="s">
        <v>2379</v>
      </c>
      <c r="BC3043" s="43">
        <v>51</v>
      </c>
      <c r="BD3043" s="46">
        <v>690</v>
      </c>
      <c r="BE3043" s="49">
        <f t="shared" si="590"/>
        <v>51690</v>
      </c>
      <c r="BG3043" s="7" t="s">
        <v>2333</v>
      </c>
    </row>
    <row r="3044" spans="1:59" hidden="1" outlineLevel="1">
      <c r="A3044" t="s">
        <v>1209</v>
      </c>
      <c r="B3044" t="s">
        <v>2379</v>
      </c>
      <c r="C3044" s="1">
        <v>178526</v>
      </c>
      <c r="E3044" s="1">
        <v>74775</v>
      </c>
      <c r="G3044" s="1">
        <v>61091</v>
      </c>
      <c r="H3044" s="2" t="str">
        <f t="shared" si="585"/>
        <v/>
      </c>
      <c r="I3044" s="2">
        <f t="shared" si="586"/>
        <v>0.81699765964560345</v>
      </c>
      <c r="J3044" s="10" t="e">
        <f t="shared" si="587"/>
        <v>#N/A</v>
      </c>
      <c r="K3044" s="9" t="e">
        <f t="shared" si="588"/>
        <v>#N/A</v>
      </c>
      <c r="L3044" s="8" t="e">
        <f t="shared" si="589"/>
        <v>#N/A</v>
      </c>
      <c r="AZ3044" t="s">
        <v>1209</v>
      </c>
      <c r="BA3044" t="s">
        <v>2379</v>
      </c>
      <c r="BC3044" s="43">
        <v>51</v>
      </c>
      <c r="BD3044" s="46">
        <v>700</v>
      </c>
      <c r="BE3044" s="49">
        <f t="shared" si="590"/>
        <v>51700</v>
      </c>
      <c r="BG3044" s="7" t="s">
        <v>2333</v>
      </c>
    </row>
    <row r="3045" spans="1:59" hidden="1" outlineLevel="1">
      <c r="A3045" t="s">
        <v>1224</v>
      </c>
      <c r="B3045" t="s">
        <v>2379</v>
      </c>
      <c r="C3045" s="1">
        <v>258174</v>
      </c>
      <c r="E3045" s="1">
        <v>92023</v>
      </c>
      <c r="G3045" s="1">
        <v>69027</v>
      </c>
      <c r="H3045" s="2" t="str">
        <f t="shared" si="585"/>
        <v/>
      </c>
      <c r="I3045" s="2">
        <f t="shared" si="586"/>
        <v>0.75010595177292638</v>
      </c>
      <c r="J3045" s="10" t="e">
        <f t="shared" si="587"/>
        <v>#N/A</v>
      </c>
      <c r="K3045" s="9" t="e">
        <f t="shared" si="588"/>
        <v>#N/A</v>
      </c>
      <c r="L3045" s="8" t="e">
        <f t="shared" si="589"/>
        <v>#N/A</v>
      </c>
      <c r="AZ3045" t="s">
        <v>1224</v>
      </c>
      <c r="BA3045" t="s">
        <v>2379</v>
      </c>
      <c r="BC3045" s="43">
        <v>51</v>
      </c>
      <c r="BD3045" s="46">
        <v>710</v>
      </c>
      <c r="BE3045" s="49">
        <f t="shared" si="590"/>
        <v>51710</v>
      </c>
      <c r="BG3045" s="7" t="s">
        <v>2333</v>
      </c>
    </row>
    <row r="3046" spans="1:59" hidden="1" outlineLevel="1">
      <c r="A3046" t="s">
        <v>909</v>
      </c>
      <c r="B3046" t="s">
        <v>2379</v>
      </c>
      <c r="C3046" s="1">
        <v>4086</v>
      </c>
      <c r="E3046" s="1">
        <v>1919</v>
      </c>
      <c r="G3046" s="1">
        <v>1548</v>
      </c>
      <c r="H3046" s="2" t="str">
        <f t="shared" si="585"/>
        <v/>
      </c>
      <c r="I3046" s="2">
        <f t="shared" si="586"/>
        <v>0.80667014069828036</v>
      </c>
      <c r="J3046" s="10" t="e">
        <f t="shared" si="587"/>
        <v>#N/A</v>
      </c>
      <c r="K3046" s="9" t="e">
        <f t="shared" si="588"/>
        <v>#N/A</v>
      </c>
      <c r="L3046" s="8" t="e">
        <f t="shared" si="589"/>
        <v>#N/A</v>
      </c>
      <c r="AZ3046" t="s">
        <v>909</v>
      </c>
      <c r="BA3046" t="s">
        <v>2379</v>
      </c>
      <c r="BC3046" s="43">
        <v>51</v>
      </c>
      <c r="BD3046" s="46">
        <v>720</v>
      </c>
      <c r="BE3046" s="49">
        <f t="shared" si="590"/>
        <v>51720</v>
      </c>
      <c r="BG3046" s="7" t="s">
        <v>2333</v>
      </c>
    </row>
    <row r="3047" spans="1:59" hidden="1" outlineLevel="1">
      <c r="A3047" t="s">
        <v>1389</v>
      </c>
      <c r="B3047" t="s">
        <v>2379</v>
      </c>
      <c r="C3047" s="1">
        <v>38450</v>
      </c>
      <c r="E3047" s="1">
        <v>16103</v>
      </c>
      <c r="G3047" s="1">
        <v>12717</v>
      </c>
      <c r="H3047" s="2" t="str">
        <f t="shared" si="585"/>
        <v/>
      </c>
      <c r="I3047" s="2">
        <f t="shared" si="586"/>
        <v>0.78972862199590144</v>
      </c>
      <c r="J3047" s="10" t="e">
        <f t="shared" si="587"/>
        <v>#N/A</v>
      </c>
      <c r="K3047" s="9" t="e">
        <f t="shared" si="588"/>
        <v>#N/A</v>
      </c>
      <c r="L3047" s="8" t="e">
        <f t="shared" si="589"/>
        <v>#N/A</v>
      </c>
      <c r="AZ3047" t="s">
        <v>1389</v>
      </c>
      <c r="BA3047" t="s">
        <v>2379</v>
      </c>
      <c r="BC3047" s="43">
        <v>51</v>
      </c>
      <c r="BD3047" s="46">
        <v>730</v>
      </c>
      <c r="BE3047" s="49">
        <f t="shared" si="590"/>
        <v>51730</v>
      </c>
      <c r="BG3047" s="7" t="s">
        <v>2333</v>
      </c>
    </row>
    <row r="3048" spans="1:59" hidden="1" outlineLevel="1">
      <c r="A3048" t="s">
        <v>1027</v>
      </c>
      <c r="B3048" t="s">
        <v>2379</v>
      </c>
      <c r="C3048" s="1">
        <v>11181</v>
      </c>
      <c r="E3048" s="1">
        <v>6250</v>
      </c>
      <c r="G3048" s="1">
        <v>5437</v>
      </c>
      <c r="H3048" s="2" t="str">
        <f t="shared" si="585"/>
        <v/>
      </c>
      <c r="I3048" s="2">
        <f t="shared" si="586"/>
        <v>0.86992000000000003</v>
      </c>
      <c r="J3048" s="10" t="e">
        <f t="shared" si="587"/>
        <v>#N/A</v>
      </c>
      <c r="K3048" s="9" t="e">
        <f t="shared" si="588"/>
        <v>#N/A</v>
      </c>
      <c r="L3048" s="8" t="e">
        <f t="shared" si="589"/>
        <v>#N/A</v>
      </c>
      <c r="AZ3048" t="s">
        <v>1027</v>
      </c>
      <c r="BA3048" t="s">
        <v>2379</v>
      </c>
      <c r="BC3048" s="43">
        <v>51</v>
      </c>
      <c r="BD3048" s="46">
        <v>735</v>
      </c>
      <c r="BE3048" s="49">
        <f t="shared" si="590"/>
        <v>51735</v>
      </c>
      <c r="BG3048" s="7" t="s">
        <v>2333</v>
      </c>
    </row>
    <row r="3049" spans="1:59" hidden="1" outlineLevel="1">
      <c r="A3049" t="s">
        <v>1390</v>
      </c>
      <c r="B3049" t="s">
        <v>2379</v>
      </c>
      <c r="C3049" s="1">
        <v>104642</v>
      </c>
      <c r="E3049" s="1">
        <v>46273</v>
      </c>
      <c r="G3049" s="1">
        <v>37599</v>
      </c>
      <c r="H3049" s="2" t="str">
        <f t="shared" si="585"/>
        <v/>
      </c>
      <c r="I3049" s="2">
        <f t="shared" si="586"/>
        <v>0.81254727378817015</v>
      </c>
      <c r="J3049" s="10" t="e">
        <f t="shared" si="587"/>
        <v>#N/A</v>
      </c>
      <c r="K3049" s="9" t="e">
        <f t="shared" si="588"/>
        <v>#N/A</v>
      </c>
      <c r="L3049" s="8" t="e">
        <f t="shared" si="589"/>
        <v>#N/A</v>
      </c>
      <c r="AZ3049" t="s">
        <v>1390</v>
      </c>
      <c r="BA3049" t="s">
        <v>2379</v>
      </c>
      <c r="BC3049" s="43">
        <v>51</v>
      </c>
      <c r="BD3049" s="46">
        <v>740</v>
      </c>
      <c r="BE3049" s="49">
        <f t="shared" si="590"/>
        <v>51740</v>
      </c>
      <c r="BG3049" s="7" t="s">
        <v>2333</v>
      </c>
    </row>
    <row r="3050" spans="1:59" hidden="1" outlineLevel="1">
      <c r="A3050" t="s">
        <v>2160</v>
      </c>
      <c r="B3050" t="s">
        <v>2379</v>
      </c>
      <c r="C3050" s="1">
        <v>16393</v>
      </c>
      <c r="E3050" s="1">
        <v>5700</v>
      </c>
      <c r="G3050" s="1">
        <v>4785</v>
      </c>
      <c r="H3050" s="2" t="str">
        <f t="shared" si="585"/>
        <v/>
      </c>
      <c r="I3050" s="2">
        <f t="shared" si="586"/>
        <v>0.83947368421052626</v>
      </c>
      <c r="J3050" s="10" t="e">
        <f t="shared" si="587"/>
        <v>#N/A</v>
      </c>
      <c r="K3050" s="9" t="e">
        <f t="shared" si="588"/>
        <v>#N/A</v>
      </c>
      <c r="L3050" s="8" t="e">
        <f t="shared" si="589"/>
        <v>#N/A</v>
      </c>
      <c r="AZ3050" t="s">
        <v>2160</v>
      </c>
      <c r="BA3050" t="s">
        <v>2379</v>
      </c>
      <c r="BC3050" s="43">
        <v>51</v>
      </c>
      <c r="BD3050" s="46">
        <v>750</v>
      </c>
      <c r="BE3050" s="49">
        <f t="shared" si="590"/>
        <v>51750</v>
      </c>
      <c r="BG3050" s="7" t="s">
        <v>2333</v>
      </c>
    </row>
    <row r="3051" spans="1:59" hidden="1" outlineLevel="1">
      <c r="A3051" t="s">
        <v>469</v>
      </c>
      <c r="B3051" t="s">
        <v>2379</v>
      </c>
      <c r="C3051" s="1">
        <v>202468</v>
      </c>
      <c r="E3051" s="1">
        <v>96293</v>
      </c>
      <c r="G3051" s="1">
        <v>79735</v>
      </c>
      <c r="H3051" s="2" t="str">
        <f t="shared" si="585"/>
        <v/>
      </c>
      <c r="I3051" s="2">
        <f t="shared" si="586"/>
        <v>0.82804565233194516</v>
      </c>
      <c r="J3051" s="10" t="e">
        <f t="shared" si="587"/>
        <v>#N/A</v>
      </c>
      <c r="K3051" s="9" t="e">
        <f t="shared" si="588"/>
        <v>#N/A</v>
      </c>
      <c r="L3051" s="8" t="e">
        <f t="shared" si="589"/>
        <v>#N/A</v>
      </c>
      <c r="AZ3051" t="s">
        <v>409</v>
      </c>
      <c r="BA3051" t="s">
        <v>2379</v>
      </c>
      <c r="BC3051" s="43">
        <v>51</v>
      </c>
      <c r="BD3051" s="46">
        <v>760</v>
      </c>
      <c r="BE3051" s="49">
        <f t="shared" si="590"/>
        <v>51760</v>
      </c>
      <c r="BG3051" s="7" t="s">
        <v>2333</v>
      </c>
    </row>
    <row r="3052" spans="1:59" hidden="1" outlineLevel="1">
      <c r="A3052" t="s">
        <v>1970</v>
      </c>
      <c r="B3052" t="s">
        <v>2379</v>
      </c>
      <c r="C3052" s="1">
        <v>97561</v>
      </c>
      <c r="E3052" s="1">
        <v>42758</v>
      </c>
      <c r="G3052" s="1">
        <v>35181</v>
      </c>
      <c r="H3052" s="2" t="str">
        <f t="shared" si="585"/>
        <v/>
      </c>
      <c r="I3052" s="2">
        <f t="shared" si="586"/>
        <v>0.82279339538799756</v>
      </c>
      <c r="J3052" s="10" t="e">
        <f t="shared" si="587"/>
        <v>#N/A</v>
      </c>
      <c r="K3052" s="9" t="e">
        <f t="shared" si="588"/>
        <v>#N/A</v>
      </c>
      <c r="L3052" s="8" t="e">
        <f t="shared" si="589"/>
        <v>#N/A</v>
      </c>
      <c r="AZ3052" t="s">
        <v>338</v>
      </c>
      <c r="BA3052" t="s">
        <v>2379</v>
      </c>
      <c r="BC3052" s="43">
        <v>51</v>
      </c>
      <c r="BD3052" s="46">
        <v>770</v>
      </c>
      <c r="BE3052" s="49">
        <f t="shared" si="590"/>
        <v>51770</v>
      </c>
      <c r="BG3052" s="7" t="s">
        <v>2333</v>
      </c>
    </row>
    <row r="3053" spans="1:59" hidden="1" outlineLevel="1">
      <c r="A3053" t="s">
        <v>1408</v>
      </c>
      <c r="B3053" t="s">
        <v>2379</v>
      </c>
      <c r="C3053" s="1">
        <v>24037</v>
      </c>
      <c r="E3053" s="1">
        <v>12148</v>
      </c>
      <c r="G3053" s="1">
        <v>10669</v>
      </c>
      <c r="H3053" s="2" t="str">
        <f t="shared" si="585"/>
        <v/>
      </c>
      <c r="I3053" s="2">
        <f t="shared" si="586"/>
        <v>0.87825156404346394</v>
      </c>
      <c r="J3053" s="10" t="e">
        <f t="shared" ref="J3053:J3061" si="591">RANK(Q3053,Q3053:AO3053)</f>
        <v>#N/A</v>
      </c>
      <c r="K3053" s="9" t="e">
        <f t="shared" ref="K3053:K3061" si="592">RANK(R3053,Q3053:AO3053)</f>
        <v>#N/A</v>
      </c>
      <c r="L3053" s="8" t="e">
        <f t="shared" ref="L3053:L3061" si="593">RANK(S3053,Q3053:AO3053)</f>
        <v>#N/A</v>
      </c>
      <c r="AZ3053" t="s">
        <v>1408</v>
      </c>
      <c r="BA3053" t="s">
        <v>2379</v>
      </c>
      <c r="BC3053" s="43">
        <v>51</v>
      </c>
      <c r="BD3053" s="46">
        <v>775</v>
      </c>
      <c r="BE3053" s="49">
        <f t="shared" ref="BE3053:BE3060" si="594">BC3053*1000+BD3053</f>
        <v>51775</v>
      </c>
      <c r="BG3053" s="7" t="s">
        <v>2333</v>
      </c>
    </row>
    <row r="3054" spans="1:59" hidden="1" outlineLevel="1">
      <c r="A3054" t="s">
        <v>2877</v>
      </c>
      <c r="B3054" t="s">
        <v>2379</v>
      </c>
      <c r="G3054" s="1">
        <v>2757</v>
      </c>
      <c r="H3054" s="2" t="str">
        <f t="shared" si="585"/>
        <v/>
      </c>
      <c r="I3054" s="2" t="str">
        <f t="shared" si="586"/>
        <v/>
      </c>
      <c r="J3054" s="10"/>
      <c r="K3054" s="9"/>
      <c r="L3054" s="8"/>
      <c r="AZ3054" t="s">
        <v>2877</v>
      </c>
      <c r="BA3054" t="s">
        <v>2379</v>
      </c>
      <c r="BC3054" s="43">
        <v>51</v>
      </c>
      <c r="BD3054" s="46">
        <v>780</v>
      </c>
      <c r="BE3054" s="49">
        <f t="shared" si="594"/>
        <v>51780</v>
      </c>
      <c r="BG3054" s="7" t="s">
        <v>2333</v>
      </c>
    </row>
    <row r="3055" spans="1:59" hidden="1" outlineLevel="1">
      <c r="A3055" t="s">
        <v>2000</v>
      </c>
      <c r="B3055" t="s">
        <v>2379</v>
      </c>
      <c r="C3055" s="1">
        <v>24639</v>
      </c>
      <c r="E3055" s="1">
        <v>10837</v>
      </c>
      <c r="G3055" s="1">
        <v>9232</v>
      </c>
      <c r="H3055" s="2" t="str">
        <f t="shared" si="585"/>
        <v/>
      </c>
      <c r="I3055" s="2">
        <f t="shared" si="586"/>
        <v>0.85189628125865091</v>
      </c>
      <c r="J3055" s="10" t="e">
        <f t="shared" si="591"/>
        <v>#N/A</v>
      </c>
      <c r="K3055" s="9" t="e">
        <f t="shared" si="592"/>
        <v>#N/A</v>
      </c>
      <c r="L3055" s="8" t="e">
        <f t="shared" si="593"/>
        <v>#N/A</v>
      </c>
      <c r="AZ3055" t="s">
        <v>2000</v>
      </c>
      <c r="BA3055" t="s">
        <v>2379</v>
      </c>
      <c r="BC3055" s="43">
        <v>51</v>
      </c>
      <c r="BD3055" s="46">
        <v>790</v>
      </c>
      <c r="BE3055" s="49">
        <f t="shared" si="594"/>
        <v>51790</v>
      </c>
      <c r="BG3055" s="7" t="s">
        <v>2333</v>
      </c>
    </row>
    <row r="3056" spans="1:59" hidden="1" outlineLevel="1">
      <c r="A3056" t="s">
        <v>2227</v>
      </c>
      <c r="B3056" t="s">
        <v>2379</v>
      </c>
      <c r="C3056" s="1">
        <v>52506</v>
      </c>
      <c r="E3056" s="1">
        <v>24569</v>
      </c>
      <c r="G3056" s="1">
        <v>20223</v>
      </c>
      <c r="H3056" s="2" t="str">
        <f t="shared" si="585"/>
        <v/>
      </c>
      <c r="I3056" s="2">
        <f t="shared" si="586"/>
        <v>0.82311042370466847</v>
      </c>
      <c r="J3056" s="10" t="e">
        <f t="shared" si="591"/>
        <v>#N/A</v>
      </c>
      <c r="K3056" s="9" t="e">
        <f t="shared" si="592"/>
        <v>#N/A</v>
      </c>
      <c r="L3056" s="8" t="e">
        <f t="shared" si="593"/>
        <v>#N/A</v>
      </c>
      <c r="AZ3056" t="s">
        <v>2227</v>
      </c>
      <c r="BA3056" t="s">
        <v>2379</v>
      </c>
      <c r="BC3056" s="43">
        <v>51</v>
      </c>
      <c r="BD3056" s="46">
        <v>800</v>
      </c>
      <c r="BE3056" s="49">
        <f t="shared" si="594"/>
        <v>51800</v>
      </c>
      <c r="BG3056" s="7" t="s">
        <v>2333</v>
      </c>
    </row>
    <row r="3057" spans="1:59" hidden="1" outlineLevel="1">
      <c r="A3057" t="s">
        <v>766</v>
      </c>
      <c r="B3057" t="s">
        <v>2379</v>
      </c>
      <c r="C3057" s="1">
        <v>412769</v>
      </c>
      <c r="E3057" s="1">
        <v>169400</v>
      </c>
      <c r="G3057" s="1">
        <v>137785</v>
      </c>
      <c r="H3057" s="2" t="str">
        <f t="shared" si="585"/>
        <v/>
      </c>
      <c r="I3057" s="2">
        <f t="shared" si="586"/>
        <v>0.813370720188902</v>
      </c>
      <c r="J3057" s="10" t="e">
        <f t="shared" si="591"/>
        <v>#N/A</v>
      </c>
      <c r="K3057" s="9" t="e">
        <f t="shared" si="592"/>
        <v>#N/A</v>
      </c>
      <c r="L3057" s="8" t="e">
        <f t="shared" si="593"/>
        <v>#N/A</v>
      </c>
      <c r="AZ3057" t="s">
        <v>766</v>
      </c>
      <c r="BA3057" t="s">
        <v>2379</v>
      </c>
      <c r="BC3057" s="43">
        <v>51</v>
      </c>
      <c r="BD3057" s="46">
        <v>810</v>
      </c>
      <c r="BE3057" s="49">
        <f t="shared" si="594"/>
        <v>51810</v>
      </c>
      <c r="BG3057" s="7" t="s">
        <v>2333</v>
      </c>
    </row>
    <row r="3058" spans="1:59" hidden="1" outlineLevel="1">
      <c r="A3058" t="s">
        <v>213</v>
      </c>
      <c r="B3058" t="s">
        <v>2379</v>
      </c>
      <c r="C3058" s="1">
        <v>18693</v>
      </c>
      <c r="E3058" s="1">
        <v>8199</v>
      </c>
      <c r="G3058" s="1">
        <v>7149</v>
      </c>
      <c r="H3058" s="2" t="str">
        <f t="shared" si="585"/>
        <v/>
      </c>
      <c r="I3058" s="2">
        <f t="shared" si="586"/>
        <v>0.87193560190267105</v>
      </c>
      <c r="J3058" s="10" t="e">
        <f t="shared" si="591"/>
        <v>#N/A</v>
      </c>
      <c r="K3058" s="9" t="e">
        <f t="shared" si="592"/>
        <v>#N/A</v>
      </c>
      <c r="L3058" s="8" t="e">
        <f t="shared" si="593"/>
        <v>#N/A</v>
      </c>
      <c r="AZ3058" t="s">
        <v>213</v>
      </c>
      <c r="BA3058" t="s">
        <v>2379</v>
      </c>
      <c r="BC3058" s="43">
        <v>51</v>
      </c>
      <c r="BD3058" s="46">
        <v>820</v>
      </c>
      <c r="BE3058" s="49">
        <f t="shared" si="594"/>
        <v>51820</v>
      </c>
      <c r="BG3058" s="7" t="s">
        <v>2333</v>
      </c>
    </row>
    <row r="3059" spans="1:59" hidden="1" outlineLevel="1">
      <c r="A3059" t="s">
        <v>1376</v>
      </c>
      <c r="B3059" t="s">
        <v>2379</v>
      </c>
      <c r="C3059" s="1">
        <v>12266</v>
      </c>
      <c r="E3059" s="1">
        <v>4360</v>
      </c>
      <c r="G3059" s="1">
        <v>3719</v>
      </c>
      <c r="H3059" s="2" t="str">
        <f t="shared" si="585"/>
        <v/>
      </c>
      <c r="I3059" s="2">
        <f t="shared" si="586"/>
        <v>0.85298165137614679</v>
      </c>
      <c r="J3059" s="10" t="e">
        <f t="shared" si="591"/>
        <v>#N/A</v>
      </c>
      <c r="K3059" s="9" t="e">
        <f t="shared" si="592"/>
        <v>#N/A</v>
      </c>
      <c r="L3059" s="8" t="e">
        <f t="shared" si="593"/>
        <v>#N/A</v>
      </c>
      <c r="AZ3059" t="s">
        <v>1376</v>
      </c>
      <c r="BA3059" t="s">
        <v>2379</v>
      </c>
      <c r="BC3059" s="43">
        <v>51</v>
      </c>
      <c r="BD3059" s="46">
        <v>830</v>
      </c>
      <c r="BE3059" s="49">
        <f t="shared" si="594"/>
        <v>51830</v>
      </c>
      <c r="BG3059" s="7" t="s">
        <v>2333</v>
      </c>
    </row>
    <row r="3060" spans="1:59" hidden="1" outlineLevel="1">
      <c r="A3060" t="s">
        <v>836</v>
      </c>
      <c r="B3060" t="s">
        <v>2379</v>
      </c>
      <c r="C3060" s="1">
        <v>22460</v>
      </c>
      <c r="E3060" s="1">
        <v>8939</v>
      </c>
      <c r="G3060" s="1">
        <v>7701</v>
      </c>
      <c r="H3060" s="2" t="str">
        <f t="shared" si="585"/>
        <v/>
      </c>
      <c r="I3060" s="2">
        <f t="shared" si="586"/>
        <v>0.86150576127083567</v>
      </c>
      <c r="J3060" s="10" t="e">
        <f t="shared" si="591"/>
        <v>#N/A</v>
      </c>
      <c r="K3060" s="9" t="e">
        <f t="shared" si="592"/>
        <v>#N/A</v>
      </c>
      <c r="L3060" s="8" t="e">
        <f t="shared" si="593"/>
        <v>#N/A</v>
      </c>
      <c r="AZ3060" t="s">
        <v>836</v>
      </c>
      <c r="BA3060" t="s">
        <v>2379</v>
      </c>
      <c r="BC3060" s="43">
        <v>51</v>
      </c>
      <c r="BD3060" s="46">
        <v>840</v>
      </c>
      <c r="BE3060" s="49">
        <f t="shared" si="594"/>
        <v>51840</v>
      </c>
      <c r="BG3060" s="7" t="s">
        <v>2333</v>
      </c>
    </row>
    <row r="3061" spans="1:59" collapsed="1">
      <c r="A3061" t="s">
        <v>318</v>
      </c>
      <c r="B3061" t="s">
        <v>1301</v>
      </c>
      <c r="C3061" s="1">
        <v>6414307</v>
      </c>
      <c r="D3061" s="66">
        <v>4841000</v>
      </c>
      <c r="E3061" s="3">
        <v>3055486</v>
      </c>
      <c r="G3061" s="1">
        <v>2558665</v>
      </c>
      <c r="H3061" s="2">
        <f t="shared" si="585"/>
        <v>0.52854059078702742</v>
      </c>
      <c r="I3061" s="2">
        <f t="shared" si="586"/>
        <v>0.83740033500398958</v>
      </c>
      <c r="J3061" s="10" t="e">
        <f t="shared" si="591"/>
        <v>#N/A</v>
      </c>
      <c r="K3061" s="9" t="e">
        <f t="shared" si="592"/>
        <v>#N/A</v>
      </c>
      <c r="L3061" s="8" t="e">
        <f t="shared" si="593"/>
        <v>#N/A</v>
      </c>
      <c r="AZ3061" t="s">
        <v>318</v>
      </c>
      <c r="BA3061" t="s">
        <v>1301</v>
      </c>
      <c r="BC3061" s="43">
        <v>51</v>
      </c>
      <c r="BD3061" s="46"/>
      <c r="BE3061" s="43">
        <v>51</v>
      </c>
      <c r="BG3061" s="7" t="s">
        <v>346</v>
      </c>
    </row>
    <row r="3062" spans="1:59">
      <c r="E3062" s="1">
        <f>SUM(E2925:E3060)+1481</f>
        <v>3046722</v>
      </c>
      <c r="H3062" s="2"/>
      <c r="I3062" s="2"/>
      <c r="J3062" s="10"/>
      <c r="K3062" s="9"/>
      <c r="L3062" s="8"/>
      <c r="BC3062" s="43"/>
      <c r="BD3062" s="46"/>
    </row>
    <row r="3063" spans="1:59" hidden="1" outlineLevel="1">
      <c r="A3063" t="s">
        <v>2259</v>
      </c>
      <c r="B3063" t="s">
        <v>837</v>
      </c>
      <c r="C3063" s="1">
        <v>14476</v>
      </c>
      <c r="E3063" s="1">
        <v>5886</v>
      </c>
      <c r="F3063" s="26">
        <v>4712</v>
      </c>
      <c r="G3063" s="1">
        <v>4585</v>
      </c>
      <c r="H3063" s="2" t="str">
        <f t="shared" si="585"/>
        <v/>
      </c>
      <c r="I3063" s="2">
        <f t="shared" si="586"/>
        <v>0.77896704043493037</v>
      </c>
      <c r="J3063" s="10" t="e">
        <f t="shared" ref="J3063:J3102" si="595">RANK(Q3063,Q3063:AO3063)</f>
        <v>#N/A</v>
      </c>
      <c r="K3063" s="9" t="e">
        <f t="shared" ref="K3063:K3102" si="596">RANK(R3063,Q3063:AO3063)</f>
        <v>#N/A</v>
      </c>
      <c r="L3063" s="8" t="e">
        <f t="shared" ref="L3063:L3102" si="597">RANK(S3063,Q3063:AO3063)</f>
        <v>#N/A</v>
      </c>
      <c r="AZ3063" t="s">
        <v>2259</v>
      </c>
      <c r="BA3063" t="s">
        <v>837</v>
      </c>
      <c r="BC3063" s="43">
        <v>53</v>
      </c>
      <c r="BD3063" s="46">
        <v>1</v>
      </c>
      <c r="BE3063" s="49">
        <f t="shared" ref="BE3063:BE3101" si="598">BC3063*1000+BD3063</f>
        <v>53001</v>
      </c>
      <c r="BG3063" s="7" t="s">
        <v>481</v>
      </c>
    </row>
    <row r="3064" spans="1:59" hidden="1" outlineLevel="1">
      <c r="A3064" t="s">
        <v>1260</v>
      </c>
      <c r="B3064" t="s">
        <v>837</v>
      </c>
      <c r="C3064" s="1">
        <v>18399</v>
      </c>
      <c r="E3064" s="1">
        <v>9729</v>
      </c>
      <c r="F3064" s="26">
        <v>7725</v>
      </c>
      <c r="G3064" s="1">
        <v>7596</v>
      </c>
      <c r="H3064" s="2" t="str">
        <f t="shared" si="585"/>
        <v/>
      </c>
      <c r="I3064" s="2">
        <f t="shared" si="586"/>
        <v>0.78075855689176688</v>
      </c>
      <c r="J3064" s="10" t="e">
        <f t="shared" si="595"/>
        <v>#N/A</v>
      </c>
      <c r="K3064" s="9" t="e">
        <f t="shared" si="596"/>
        <v>#N/A</v>
      </c>
      <c r="L3064" s="8" t="e">
        <f t="shared" si="597"/>
        <v>#N/A</v>
      </c>
      <c r="AZ3064" t="s">
        <v>1260</v>
      </c>
      <c r="BA3064" t="s">
        <v>837</v>
      </c>
      <c r="BC3064" s="43">
        <v>53</v>
      </c>
      <c r="BD3064" s="46">
        <v>3</v>
      </c>
      <c r="BE3064" s="49">
        <f t="shared" si="598"/>
        <v>53003</v>
      </c>
      <c r="BG3064" s="7" t="s">
        <v>481</v>
      </c>
    </row>
    <row r="3065" spans="1:59" hidden="1" outlineLevel="1">
      <c r="A3065" t="s">
        <v>2661</v>
      </c>
      <c r="B3065" t="s">
        <v>837</v>
      </c>
      <c r="C3065" s="1">
        <v>120711</v>
      </c>
      <c r="E3065" s="1">
        <v>65475</v>
      </c>
      <c r="F3065" s="26">
        <v>53261</v>
      </c>
      <c r="G3065" s="1">
        <v>52602</v>
      </c>
      <c r="H3065" s="2" t="str">
        <f t="shared" si="585"/>
        <v/>
      </c>
      <c r="I3065" s="2">
        <f t="shared" si="586"/>
        <v>0.80339060710194732</v>
      </c>
      <c r="J3065" s="10" t="e">
        <f t="shared" si="595"/>
        <v>#N/A</v>
      </c>
      <c r="K3065" s="9" t="e">
        <f t="shared" si="596"/>
        <v>#N/A</v>
      </c>
      <c r="L3065" s="8" t="e">
        <f t="shared" si="597"/>
        <v>#N/A</v>
      </c>
      <c r="AZ3065" t="s">
        <v>2661</v>
      </c>
      <c r="BA3065" t="s">
        <v>837</v>
      </c>
      <c r="BC3065" s="43">
        <v>53</v>
      </c>
      <c r="BD3065" s="46">
        <v>5</v>
      </c>
      <c r="BE3065" s="49">
        <f t="shared" si="598"/>
        <v>53005</v>
      </c>
      <c r="BG3065" s="7" t="s">
        <v>481</v>
      </c>
    </row>
    <row r="3066" spans="1:59" hidden="1" outlineLevel="1">
      <c r="A3066" t="s">
        <v>1157</v>
      </c>
      <c r="B3066" t="s">
        <v>837</v>
      </c>
      <c r="C3066" s="1">
        <v>55127</v>
      </c>
      <c r="E3066" s="1">
        <v>28505</v>
      </c>
      <c r="F3066" s="26">
        <v>23690</v>
      </c>
      <c r="G3066" s="1">
        <v>23476</v>
      </c>
      <c r="H3066" s="2" t="str">
        <f t="shared" si="585"/>
        <v/>
      </c>
      <c r="I3066" s="2">
        <f t="shared" si="586"/>
        <v>0.82357481143659006</v>
      </c>
      <c r="J3066" s="10" t="e">
        <f t="shared" si="595"/>
        <v>#N/A</v>
      </c>
      <c r="K3066" s="9" t="e">
        <f t="shared" si="596"/>
        <v>#N/A</v>
      </c>
      <c r="L3066" s="8" t="e">
        <f t="shared" si="597"/>
        <v>#N/A</v>
      </c>
      <c r="AZ3066" t="s">
        <v>1157</v>
      </c>
      <c r="BA3066" t="s">
        <v>837</v>
      </c>
      <c r="BC3066" s="43">
        <v>53</v>
      </c>
      <c r="BD3066" s="46">
        <v>7</v>
      </c>
      <c r="BE3066" s="49">
        <f t="shared" si="598"/>
        <v>53007</v>
      </c>
      <c r="BG3066" s="7" t="s">
        <v>481</v>
      </c>
    </row>
    <row r="3067" spans="1:59" hidden="1" outlineLevel="1">
      <c r="A3067" t="s">
        <v>1158</v>
      </c>
      <c r="B3067" t="s">
        <v>837</v>
      </c>
      <c r="C3067" s="1">
        <v>59494</v>
      </c>
      <c r="E3067" s="1">
        <v>34667</v>
      </c>
      <c r="F3067" s="26">
        <v>29044</v>
      </c>
      <c r="G3067" s="1">
        <v>28673</v>
      </c>
      <c r="H3067" s="2" t="str">
        <f t="shared" si="585"/>
        <v/>
      </c>
      <c r="I3067" s="2">
        <f t="shared" si="586"/>
        <v>0.8270978163671503</v>
      </c>
      <c r="J3067" s="10" t="e">
        <f t="shared" si="595"/>
        <v>#N/A</v>
      </c>
      <c r="K3067" s="9" t="e">
        <f t="shared" si="596"/>
        <v>#N/A</v>
      </c>
      <c r="L3067" s="8" t="e">
        <f t="shared" si="597"/>
        <v>#N/A</v>
      </c>
      <c r="AZ3067" t="s">
        <v>1158</v>
      </c>
      <c r="BA3067" t="s">
        <v>837</v>
      </c>
      <c r="BC3067" s="43">
        <v>53</v>
      </c>
      <c r="BD3067" s="46">
        <v>9</v>
      </c>
      <c r="BE3067" s="49">
        <f t="shared" si="598"/>
        <v>53009</v>
      </c>
      <c r="BG3067" s="7" t="s">
        <v>481</v>
      </c>
    </row>
    <row r="3068" spans="1:59" hidden="1" outlineLevel="1">
      <c r="A3068" t="s">
        <v>465</v>
      </c>
      <c r="B3068" t="s">
        <v>837</v>
      </c>
      <c r="C3068" s="1">
        <v>260947</v>
      </c>
      <c r="E3068" s="1">
        <v>129869</v>
      </c>
      <c r="F3068" s="26">
        <v>107863</v>
      </c>
      <c r="G3068" s="1">
        <v>106536</v>
      </c>
      <c r="H3068" s="2" t="str">
        <f t="shared" si="585"/>
        <v/>
      </c>
      <c r="I3068" s="2">
        <f t="shared" si="586"/>
        <v>0.82033433690873114</v>
      </c>
      <c r="J3068" s="10" t="e">
        <f t="shared" si="595"/>
        <v>#N/A</v>
      </c>
      <c r="K3068" s="9" t="e">
        <f t="shared" si="596"/>
        <v>#N/A</v>
      </c>
      <c r="L3068" s="8" t="e">
        <f t="shared" si="597"/>
        <v>#N/A</v>
      </c>
      <c r="AZ3068" t="s">
        <v>465</v>
      </c>
      <c r="BA3068" t="s">
        <v>837</v>
      </c>
      <c r="BC3068" s="43">
        <v>53</v>
      </c>
      <c r="BD3068" s="46">
        <v>11</v>
      </c>
      <c r="BE3068" s="49">
        <f t="shared" si="598"/>
        <v>53011</v>
      </c>
      <c r="BG3068" s="7" t="s">
        <v>481</v>
      </c>
    </row>
    <row r="3069" spans="1:59" hidden="1" outlineLevel="1">
      <c r="A3069" t="s">
        <v>1782</v>
      </c>
      <c r="B3069" t="s">
        <v>837</v>
      </c>
      <c r="C3069" s="1">
        <v>3939</v>
      </c>
      <c r="E3069" s="1">
        <v>2452</v>
      </c>
      <c r="F3069" s="26">
        <v>1953</v>
      </c>
      <c r="G3069" s="1">
        <v>1914</v>
      </c>
      <c r="H3069" s="2" t="str">
        <f t="shared" si="585"/>
        <v/>
      </c>
      <c r="I3069" s="2">
        <f t="shared" si="586"/>
        <v>0.78058727569331154</v>
      </c>
      <c r="J3069" s="10" t="e">
        <f t="shared" si="595"/>
        <v>#N/A</v>
      </c>
      <c r="K3069" s="9" t="e">
        <f t="shared" si="596"/>
        <v>#N/A</v>
      </c>
      <c r="L3069" s="8" t="e">
        <f t="shared" si="597"/>
        <v>#N/A</v>
      </c>
      <c r="AZ3069" t="s">
        <v>1782</v>
      </c>
      <c r="BA3069" t="s">
        <v>837</v>
      </c>
      <c r="BC3069" s="43">
        <v>53</v>
      </c>
      <c r="BD3069" s="46">
        <v>13</v>
      </c>
      <c r="BE3069" s="49">
        <f t="shared" si="598"/>
        <v>53013</v>
      </c>
      <c r="BG3069" s="7" t="s">
        <v>481</v>
      </c>
    </row>
    <row r="3070" spans="1:59" hidden="1" outlineLevel="1">
      <c r="A3070" t="s">
        <v>2391</v>
      </c>
      <c r="B3070" t="s">
        <v>837</v>
      </c>
      <c r="C3070" s="1">
        <v>85316</v>
      </c>
      <c r="E3070" s="1">
        <v>42360</v>
      </c>
      <c r="F3070" s="26">
        <v>34936</v>
      </c>
      <c r="G3070" s="1">
        <v>34529</v>
      </c>
      <c r="H3070" s="2" t="str">
        <f t="shared" si="585"/>
        <v/>
      </c>
      <c r="I3070" s="2">
        <f t="shared" si="586"/>
        <v>0.81513220018885746</v>
      </c>
      <c r="J3070" s="10" t="e">
        <f t="shared" si="595"/>
        <v>#N/A</v>
      </c>
      <c r="K3070" s="9" t="e">
        <f t="shared" si="596"/>
        <v>#N/A</v>
      </c>
      <c r="L3070" s="8" t="e">
        <f t="shared" si="597"/>
        <v>#N/A</v>
      </c>
      <c r="AZ3070" t="s">
        <v>2391</v>
      </c>
      <c r="BA3070" t="s">
        <v>837</v>
      </c>
      <c r="BC3070" s="43">
        <v>53</v>
      </c>
      <c r="BD3070" s="46">
        <v>15</v>
      </c>
      <c r="BE3070" s="49">
        <f t="shared" si="598"/>
        <v>53015</v>
      </c>
      <c r="BG3070" s="7" t="s">
        <v>481</v>
      </c>
    </row>
    <row r="3071" spans="1:59" hidden="1" outlineLevel="1">
      <c r="A3071" t="s">
        <v>2875</v>
      </c>
      <c r="B3071" t="s">
        <v>837</v>
      </c>
      <c r="C3071" s="1">
        <v>28443</v>
      </c>
      <c r="E3071" s="1">
        <v>13561</v>
      </c>
      <c r="F3071" s="26">
        <v>11220</v>
      </c>
      <c r="G3071" s="1">
        <v>11048</v>
      </c>
      <c r="H3071" s="2" t="str">
        <f t="shared" si="585"/>
        <v/>
      </c>
      <c r="I3071" s="2">
        <f t="shared" si="586"/>
        <v>0.81468918221370101</v>
      </c>
      <c r="J3071" s="10" t="e">
        <f t="shared" si="595"/>
        <v>#N/A</v>
      </c>
      <c r="K3071" s="9" t="e">
        <f t="shared" si="596"/>
        <v>#N/A</v>
      </c>
      <c r="L3071" s="8" t="e">
        <f t="shared" si="597"/>
        <v>#N/A</v>
      </c>
      <c r="AZ3071" t="s">
        <v>2875</v>
      </c>
      <c r="BA3071" t="s">
        <v>837</v>
      </c>
      <c r="BC3071" s="43">
        <v>53</v>
      </c>
      <c r="BD3071" s="46">
        <v>17</v>
      </c>
      <c r="BE3071" s="49">
        <f t="shared" si="598"/>
        <v>53017</v>
      </c>
      <c r="BG3071" s="7" t="s">
        <v>481</v>
      </c>
    </row>
    <row r="3072" spans="1:59" hidden="1" outlineLevel="1">
      <c r="A3072" t="s">
        <v>2392</v>
      </c>
      <c r="B3072" t="s">
        <v>837</v>
      </c>
      <c r="C3072" s="1">
        <v>6712</v>
      </c>
      <c r="E3072" s="1">
        <v>3313</v>
      </c>
      <c r="F3072" s="26">
        <v>2592</v>
      </c>
      <c r="G3072" s="1">
        <v>2557</v>
      </c>
      <c r="H3072" s="2" t="str">
        <f t="shared" si="585"/>
        <v/>
      </c>
      <c r="I3072" s="2">
        <f t="shared" si="586"/>
        <v>0.77180802897675826</v>
      </c>
      <c r="J3072" s="10" t="e">
        <f t="shared" si="595"/>
        <v>#N/A</v>
      </c>
      <c r="K3072" s="9" t="e">
        <f t="shared" si="596"/>
        <v>#N/A</v>
      </c>
      <c r="L3072" s="8" t="e">
        <f t="shared" si="597"/>
        <v>#N/A</v>
      </c>
      <c r="AZ3072" t="s">
        <v>2392</v>
      </c>
      <c r="BA3072" t="s">
        <v>837</v>
      </c>
      <c r="BC3072" s="43">
        <v>53</v>
      </c>
      <c r="BD3072" s="46">
        <v>19</v>
      </c>
      <c r="BE3072" s="49">
        <f t="shared" si="598"/>
        <v>53019</v>
      </c>
      <c r="BG3072" s="7" t="s">
        <v>481</v>
      </c>
    </row>
    <row r="3073" spans="1:59" hidden="1" outlineLevel="1">
      <c r="A3073" t="s">
        <v>1710</v>
      </c>
      <c r="B3073" t="s">
        <v>837</v>
      </c>
      <c r="C3073" s="1">
        <v>40969</v>
      </c>
      <c r="E3073" s="1">
        <v>15483</v>
      </c>
      <c r="F3073" s="26">
        <v>12398</v>
      </c>
      <c r="G3073" s="1">
        <v>10937</v>
      </c>
      <c r="H3073" s="2" t="str">
        <f t="shared" si="585"/>
        <v/>
      </c>
      <c r="I3073" s="2">
        <f t="shared" si="586"/>
        <v>0.70638765097203382</v>
      </c>
      <c r="J3073" s="10" t="e">
        <f t="shared" si="595"/>
        <v>#N/A</v>
      </c>
      <c r="K3073" s="9" t="e">
        <f t="shared" si="596"/>
        <v>#N/A</v>
      </c>
      <c r="L3073" s="8" t="e">
        <f t="shared" si="597"/>
        <v>#N/A</v>
      </c>
      <c r="AZ3073" t="s">
        <v>1710</v>
      </c>
      <c r="BA3073" t="s">
        <v>837</v>
      </c>
      <c r="BC3073" s="43">
        <v>53</v>
      </c>
      <c r="BD3073" s="46">
        <v>21</v>
      </c>
      <c r="BE3073" s="49">
        <f t="shared" si="598"/>
        <v>53021</v>
      </c>
      <c r="BG3073" s="7" t="s">
        <v>481</v>
      </c>
    </row>
    <row r="3074" spans="1:59" hidden="1" outlineLevel="1">
      <c r="A3074" t="s">
        <v>340</v>
      </c>
      <c r="B3074" t="s">
        <v>837</v>
      </c>
      <c r="C3074" s="1">
        <v>2267</v>
      </c>
      <c r="E3074" s="1">
        <v>1572</v>
      </c>
      <c r="F3074" s="26">
        <v>1326</v>
      </c>
      <c r="G3074" s="1">
        <v>1321</v>
      </c>
      <c r="H3074" s="2" t="str">
        <f t="shared" ref="H3074:H3137" si="599">IF(D3074&gt;0,G3074/D3074,"")</f>
        <v/>
      </c>
      <c r="I3074" s="2">
        <f t="shared" si="586"/>
        <v>0.84033078880407119</v>
      </c>
      <c r="J3074" s="10" t="e">
        <f t="shared" si="595"/>
        <v>#N/A</v>
      </c>
      <c r="K3074" s="9" t="e">
        <f t="shared" si="596"/>
        <v>#N/A</v>
      </c>
      <c r="L3074" s="8" t="e">
        <f t="shared" si="597"/>
        <v>#N/A</v>
      </c>
      <c r="AZ3074" t="s">
        <v>340</v>
      </c>
      <c r="BA3074" t="s">
        <v>837</v>
      </c>
      <c r="BC3074" s="43">
        <v>53</v>
      </c>
      <c r="BD3074" s="46">
        <v>23</v>
      </c>
      <c r="BE3074" s="49">
        <f t="shared" si="598"/>
        <v>53023</v>
      </c>
      <c r="BG3074" s="7" t="s">
        <v>481</v>
      </c>
    </row>
    <row r="3075" spans="1:59" hidden="1" outlineLevel="1">
      <c r="A3075" t="s">
        <v>1077</v>
      </c>
      <c r="B3075" t="s">
        <v>837</v>
      </c>
      <c r="C3075" s="1">
        <v>59451</v>
      </c>
      <c r="E3075" s="1">
        <v>26805</v>
      </c>
      <c r="F3075" s="26">
        <v>22192</v>
      </c>
      <c r="G3075" s="1">
        <v>21921</v>
      </c>
      <c r="H3075" s="2" t="str">
        <f t="shared" si="599"/>
        <v/>
      </c>
      <c r="I3075" s="2">
        <f t="shared" ref="I3075:I3138" si="600">IF(E3075&gt;0,G3075/E3075,"")</f>
        <v>0.81779518746502522</v>
      </c>
      <c r="J3075" s="10" t="e">
        <f t="shared" si="595"/>
        <v>#N/A</v>
      </c>
      <c r="K3075" s="9" t="e">
        <f t="shared" si="596"/>
        <v>#N/A</v>
      </c>
      <c r="L3075" s="8" t="e">
        <f t="shared" si="597"/>
        <v>#N/A</v>
      </c>
      <c r="AZ3075" t="s">
        <v>1077</v>
      </c>
      <c r="BA3075" t="s">
        <v>837</v>
      </c>
      <c r="BC3075" s="43">
        <v>53</v>
      </c>
      <c r="BD3075" s="46">
        <v>25</v>
      </c>
      <c r="BE3075" s="49">
        <f t="shared" si="598"/>
        <v>53025</v>
      </c>
      <c r="BG3075" s="7" t="s">
        <v>481</v>
      </c>
    </row>
    <row r="3076" spans="1:59" hidden="1" outlineLevel="1">
      <c r="A3076" t="s">
        <v>2867</v>
      </c>
      <c r="B3076" t="s">
        <v>837</v>
      </c>
      <c r="C3076" s="1">
        <v>65417</v>
      </c>
      <c r="E3076" s="1">
        <v>33060</v>
      </c>
      <c r="F3076" s="26">
        <v>27800</v>
      </c>
      <c r="G3076" s="1">
        <v>27238</v>
      </c>
      <c r="H3076" s="2" t="str">
        <f t="shared" si="599"/>
        <v/>
      </c>
      <c r="I3076" s="2">
        <f t="shared" si="600"/>
        <v>0.82389594676346034</v>
      </c>
      <c r="J3076" s="10" t="e">
        <f t="shared" si="595"/>
        <v>#N/A</v>
      </c>
      <c r="K3076" s="9" t="e">
        <f t="shared" si="596"/>
        <v>#N/A</v>
      </c>
      <c r="L3076" s="8" t="e">
        <f t="shared" si="597"/>
        <v>#N/A</v>
      </c>
      <c r="AZ3076" t="s">
        <v>2867</v>
      </c>
      <c r="BA3076" t="s">
        <v>837</v>
      </c>
      <c r="BC3076" s="43">
        <v>53</v>
      </c>
      <c r="BD3076" s="46">
        <v>27</v>
      </c>
      <c r="BE3076" s="49">
        <f t="shared" si="598"/>
        <v>53027</v>
      </c>
      <c r="BG3076" s="7" t="s">
        <v>481</v>
      </c>
    </row>
    <row r="3077" spans="1:59" hidden="1" outlineLevel="1">
      <c r="A3077" t="s">
        <v>2846</v>
      </c>
      <c r="B3077" t="s">
        <v>837</v>
      </c>
      <c r="C3077" s="1">
        <v>64611</v>
      </c>
      <c r="E3077" s="1">
        <v>33014</v>
      </c>
      <c r="F3077" s="26">
        <v>27884</v>
      </c>
      <c r="G3077" s="1">
        <v>27168</v>
      </c>
      <c r="H3077" s="2" t="str">
        <f t="shared" si="599"/>
        <v/>
      </c>
      <c r="I3077" s="2">
        <f t="shared" si="600"/>
        <v>0.82292360816623256</v>
      </c>
      <c r="J3077" s="10" t="e">
        <f t="shared" si="595"/>
        <v>#N/A</v>
      </c>
      <c r="K3077" s="9" t="e">
        <f t="shared" si="596"/>
        <v>#N/A</v>
      </c>
      <c r="L3077" s="8" t="e">
        <f t="shared" si="597"/>
        <v>#N/A</v>
      </c>
      <c r="AZ3077" t="s">
        <v>2846</v>
      </c>
      <c r="BA3077" t="s">
        <v>837</v>
      </c>
      <c r="BC3077" s="43">
        <v>53</v>
      </c>
      <c r="BD3077" s="46">
        <v>29</v>
      </c>
      <c r="BE3077" s="49">
        <f t="shared" si="598"/>
        <v>53029</v>
      </c>
      <c r="BG3077" s="7" t="s">
        <v>481</v>
      </c>
    </row>
    <row r="3078" spans="1:59" hidden="1" outlineLevel="1">
      <c r="A3078" t="s">
        <v>1785</v>
      </c>
      <c r="B3078" t="s">
        <v>837</v>
      </c>
      <c r="C3078" s="1">
        <v>22272</v>
      </c>
      <c r="E3078" s="1">
        <v>15136</v>
      </c>
      <c r="F3078" s="26">
        <v>13050</v>
      </c>
      <c r="G3078" s="1">
        <v>12942</v>
      </c>
      <c r="H3078" s="2" t="str">
        <f t="shared" si="599"/>
        <v/>
      </c>
      <c r="I3078" s="2">
        <f t="shared" si="600"/>
        <v>0.85504756871035936</v>
      </c>
      <c r="J3078" s="10" t="e">
        <f t="shared" si="595"/>
        <v>#N/A</v>
      </c>
      <c r="K3078" s="9" t="e">
        <f t="shared" si="596"/>
        <v>#N/A</v>
      </c>
      <c r="L3078" s="8" t="e">
        <f t="shared" si="597"/>
        <v>#N/A</v>
      </c>
      <c r="AZ3078" t="s">
        <v>1785</v>
      </c>
      <c r="BA3078" t="s">
        <v>837</v>
      </c>
      <c r="BC3078" s="43">
        <v>53</v>
      </c>
      <c r="BD3078" s="46">
        <v>31</v>
      </c>
      <c r="BE3078" s="49">
        <f t="shared" si="598"/>
        <v>53031</v>
      </c>
      <c r="BG3078" s="7" t="s">
        <v>481</v>
      </c>
    </row>
    <row r="3079" spans="1:59" hidden="1" outlineLevel="1">
      <c r="A3079" t="s">
        <v>2908</v>
      </c>
      <c r="B3079" t="s">
        <v>837</v>
      </c>
      <c r="C3079" s="1">
        <v>1571515</v>
      </c>
      <c r="E3079" s="1">
        <v>943396</v>
      </c>
      <c r="F3079" s="26">
        <v>788511</v>
      </c>
      <c r="G3079" s="1">
        <v>778593</v>
      </c>
      <c r="H3079" s="2" t="str">
        <f t="shared" si="599"/>
        <v/>
      </c>
      <c r="I3079" s="2">
        <f t="shared" si="600"/>
        <v>0.82530877807410674</v>
      </c>
      <c r="J3079" s="10" t="e">
        <f t="shared" si="595"/>
        <v>#N/A</v>
      </c>
      <c r="K3079" s="9" t="e">
        <f t="shared" si="596"/>
        <v>#N/A</v>
      </c>
      <c r="L3079" s="8" t="e">
        <f t="shared" si="597"/>
        <v>#N/A</v>
      </c>
      <c r="AZ3079" t="s">
        <v>2908</v>
      </c>
      <c r="BA3079" t="s">
        <v>837</v>
      </c>
      <c r="BC3079" s="43">
        <v>53</v>
      </c>
      <c r="BD3079" s="46">
        <v>33</v>
      </c>
      <c r="BE3079" s="49">
        <f t="shared" si="598"/>
        <v>53033</v>
      </c>
      <c r="BG3079" s="7" t="s">
        <v>481</v>
      </c>
    </row>
    <row r="3080" spans="1:59" hidden="1" outlineLevel="1">
      <c r="A3080" t="s">
        <v>1838</v>
      </c>
      <c r="B3080" t="s">
        <v>837</v>
      </c>
      <c r="C3080" s="1">
        <v>209562</v>
      </c>
      <c r="E3080" s="1">
        <v>108470</v>
      </c>
      <c r="F3080" s="26">
        <v>89755</v>
      </c>
      <c r="G3080" s="1">
        <v>88568</v>
      </c>
      <c r="H3080" s="2" t="str">
        <f t="shared" si="599"/>
        <v/>
      </c>
      <c r="I3080" s="2">
        <f t="shared" si="600"/>
        <v>0.81652069696690333</v>
      </c>
      <c r="J3080" s="10" t="e">
        <f t="shared" si="595"/>
        <v>#N/A</v>
      </c>
      <c r="K3080" s="9" t="e">
        <f t="shared" si="596"/>
        <v>#N/A</v>
      </c>
      <c r="L3080" s="8" t="e">
        <f t="shared" si="597"/>
        <v>#N/A</v>
      </c>
      <c r="AZ3080" t="s">
        <v>1838</v>
      </c>
      <c r="BA3080" t="s">
        <v>837</v>
      </c>
      <c r="BC3080" s="43">
        <v>53</v>
      </c>
      <c r="BD3080" s="46">
        <v>35</v>
      </c>
      <c r="BE3080" s="49">
        <f t="shared" si="598"/>
        <v>53035</v>
      </c>
      <c r="BG3080" s="7" t="s">
        <v>481</v>
      </c>
    </row>
    <row r="3081" spans="1:59" hidden="1" outlineLevel="1">
      <c r="A3081" t="s">
        <v>1839</v>
      </c>
      <c r="B3081" t="s">
        <v>837</v>
      </c>
      <c r="C3081" s="1">
        <v>28202</v>
      </c>
      <c r="E3081" s="1">
        <v>15366</v>
      </c>
      <c r="F3081" s="26">
        <v>12586</v>
      </c>
      <c r="G3081" s="1">
        <v>12385</v>
      </c>
      <c r="H3081" s="2" t="str">
        <f t="shared" si="599"/>
        <v/>
      </c>
      <c r="I3081" s="2">
        <f t="shared" si="600"/>
        <v>0.80600026031498118</v>
      </c>
      <c r="J3081" s="10" t="e">
        <f t="shared" si="595"/>
        <v>#N/A</v>
      </c>
      <c r="K3081" s="9" t="e">
        <f t="shared" si="596"/>
        <v>#N/A</v>
      </c>
      <c r="L3081" s="8" t="e">
        <f t="shared" si="597"/>
        <v>#N/A</v>
      </c>
      <c r="AZ3081" t="s">
        <v>1839</v>
      </c>
      <c r="BA3081" t="s">
        <v>837</v>
      </c>
      <c r="BC3081" s="43">
        <v>53</v>
      </c>
      <c r="BD3081" s="46">
        <v>37</v>
      </c>
      <c r="BE3081" s="49">
        <f t="shared" si="598"/>
        <v>53037</v>
      </c>
      <c r="BG3081" s="7" t="s">
        <v>481</v>
      </c>
    </row>
    <row r="3082" spans="1:59" hidden="1" outlineLevel="1">
      <c r="A3082" t="s">
        <v>1954</v>
      </c>
      <c r="B3082" t="s">
        <v>837</v>
      </c>
      <c r="C3082" s="1">
        <v>17065</v>
      </c>
      <c r="E3082" s="1">
        <v>8843</v>
      </c>
      <c r="F3082" s="26">
        <v>6996</v>
      </c>
      <c r="G3082" s="1">
        <v>6849</v>
      </c>
      <c r="H3082" s="2" t="str">
        <f t="shared" si="599"/>
        <v/>
      </c>
      <c r="I3082" s="2">
        <f t="shared" si="600"/>
        <v>0.7745109125862264</v>
      </c>
      <c r="J3082" s="10" t="e">
        <f t="shared" si="595"/>
        <v>#N/A</v>
      </c>
      <c r="K3082" s="9" t="e">
        <f t="shared" si="596"/>
        <v>#N/A</v>
      </c>
      <c r="L3082" s="8" t="e">
        <f t="shared" si="597"/>
        <v>#N/A</v>
      </c>
      <c r="AZ3082" t="s">
        <v>1954</v>
      </c>
      <c r="BA3082" t="s">
        <v>837</v>
      </c>
      <c r="BC3082" s="43">
        <v>53</v>
      </c>
      <c r="BD3082" s="46">
        <v>39</v>
      </c>
      <c r="BE3082" s="49">
        <f t="shared" si="598"/>
        <v>53039</v>
      </c>
      <c r="BG3082" s="7" t="s">
        <v>481</v>
      </c>
    </row>
    <row r="3083" spans="1:59" hidden="1" outlineLevel="1">
      <c r="A3083" t="s">
        <v>491</v>
      </c>
      <c r="B3083" t="s">
        <v>837</v>
      </c>
      <c r="C3083" s="1">
        <v>61455</v>
      </c>
      <c r="E3083" s="1">
        <v>33696</v>
      </c>
      <c r="F3083" s="26">
        <v>27646</v>
      </c>
      <c r="G3083" s="1">
        <v>27168</v>
      </c>
      <c r="H3083" s="2" t="str">
        <f t="shared" si="599"/>
        <v/>
      </c>
      <c r="I3083" s="2">
        <f t="shared" si="600"/>
        <v>0.80626780626780625</v>
      </c>
      <c r="J3083" s="10" t="e">
        <f t="shared" si="595"/>
        <v>#N/A</v>
      </c>
      <c r="K3083" s="9" t="e">
        <f t="shared" si="596"/>
        <v>#N/A</v>
      </c>
      <c r="L3083" s="8" t="e">
        <f t="shared" si="597"/>
        <v>#N/A</v>
      </c>
      <c r="AZ3083" t="s">
        <v>491</v>
      </c>
      <c r="BA3083" t="s">
        <v>837</v>
      </c>
      <c r="BC3083" s="43">
        <v>53</v>
      </c>
      <c r="BD3083" s="46">
        <v>41</v>
      </c>
      <c r="BE3083" s="49">
        <f t="shared" si="598"/>
        <v>53041</v>
      </c>
      <c r="BG3083" s="7" t="s">
        <v>481</v>
      </c>
    </row>
    <row r="3084" spans="1:59" hidden="1" outlineLevel="1">
      <c r="A3084" t="s">
        <v>994</v>
      </c>
      <c r="B3084" t="s">
        <v>837</v>
      </c>
      <c r="C3084" s="1">
        <v>9113</v>
      </c>
      <c r="E3084" s="1">
        <v>5891</v>
      </c>
      <c r="F3084" s="26">
        <v>5051</v>
      </c>
      <c r="G3084" s="1">
        <v>4937</v>
      </c>
      <c r="H3084" s="2" t="str">
        <f t="shared" si="599"/>
        <v/>
      </c>
      <c r="I3084" s="2">
        <f t="shared" si="600"/>
        <v>0.83805805465965033</v>
      </c>
      <c r="J3084" s="10" t="e">
        <f t="shared" si="595"/>
        <v>#N/A</v>
      </c>
      <c r="K3084" s="9" t="e">
        <f t="shared" si="596"/>
        <v>#N/A</v>
      </c>
      <c r="L3084" s="8" t="e">
        <f t="shared" si="597"/>
        <v>#N/A</v>
      </c>
      <c r="AZ3084" t="s">
        <v>994</v>
      </c>
      <c r="BA3084" t="s">
        <v>837</v>
      </c>
      <c r="BC3084" s="43">
        <v>53</v>
      </c>
      <c r="BD3084" s="46">
        <v>43</v>
      </c>
      <c r="BE3084" s="49">
        <f t="shared" si="598"/>
        <v>53043</v>
      </c>
      <c r="BG3084" s="7" t="s">
        <v>481</v>
      </c>
    </row>
    <row r="3085" spans="1:59" hidden="1" outlineLevel="1">
      <c r="A3085" t="s">
        <v>1431</v>
      </c>
      <c r="B3085" t="s">
        <v>837</v>
      </c>
      <c r="C3085" s="1">
        <v>42169</v>
      </c>
      <c r="E3085" s="1">
        <v>23613</v>
      </c>
      <c r="F3085" s="26">
        <v>20093</v>
      </c>
      <c r="G3085" s="1">
        <v>19626</v>
      </c>
      <c r="H3085" s="2" t="str">
        <f t="shared" si="599"/>
        <v/>
      </c>
      <c r="I3085" s="2">
        <f t="shared" si="600"/>
        <v>0.83115233134290434</v>
      </c>
      <c r="J3085" s="10" t="e">
        <f t="shared" si="595"/>
        <v>#N/A</v>
      </c>
      <c r="K3085" s="9" t="e">
        <f t="shared" si="596"/>
        <v>#N/A</v>
      </c>
      <c r="L3085" s="8" t="e">
        <f t="shared" si="597"/>
        <v>#N/A</v>
      </c>
      <c r="AZ3085" t="s">
        <v>1431</v>
      </c>
      <c r="BA3085" t="s">
        <v>837</v>
      </c>
      <c r="BC3085" s="43">
        <v>53</v>
      </c>
      <c r="BD3085" s="46">
        <v>45</v>
      </c>
      <c r="BE3085" s="49">
        <f t="shared" si="598"/>
        <v>53045</v>
      </c>
      <c r="BG3085" s="7" t="s">
        <v>481</v>
      </c>
    </row>
    <row r="3086" spans="1:59" hidden="1" outlineLevel="1">
      <c r="A3086" t="s">
        <v>1709</v>
      </c>
      <c r="B3086" t="s">
        <v>837</v>
      </c>
      <c r="C3086" s="1">
        <v>34579</v>
      </c>
      <c r="E3086" s="1">
        <v>16720</v>
      </c>
      <c r="F3086" s="26">
        <v>13256</v>
      </c>
      <c r="G3086" s="1">
        <v>13033</v>
      </c>
      <c r="H3086" s="2" t="str">
        <f t="shared" si="599"/>
        <v/>
      </c>
      <c r="I3086" s="2">
        <f t="shared" si="600"/>
        <v>0.77948564593301439</v>
      </c>
      <c r="J3086" s="10" t="e">
        <f t="shared" si="595"/>
        <v>#N/A</v>
      </c>
      <c r="K3086" s="9" t="e">
        <f t="shared" si="596"/>
        <v>#N/A</v>
      </c>
      <c r="L3086" s="8" t="e">
        <f t="shared" si="597"/>
        <v>#N/A</v>
      </c>
      <c r="AZ3086" t="s">
        <v>1709</v>
      </c>
      <c r="BA3086" t="s">
        <v>837</v>
      </c>
      <c r="BC3086" s="43">
        <v>53</v>
      </c>
      <c r="BD3086" s="46">
        <v>47</v>
      </c>
      <c r="BE3086" s="49">
        <f t="shared" si="598"/>
        <v>53047</v>
      </c>
      <c r="BG3086" s="7" t="s">
        <v>481</v>
      </c>
    </row>
    <row r="3087" spans="1:59" hidden="1" outlineLevel="1">
      <c r="A3087" t="s">
        <v>2137</v>
      </c>
      <c r="B3087" t="s">
        <v>837</v>
      </c>
      <c r="C3087" s="1">
        <v>19587</v>
      </c>
      <c r="E3087" s="1">
        <v>11248</v>
      </c>
      <c r="F3087" s="26">
        <v>9488</v>
      </c>
      <c r="G3087" s="1">
        <v>9252</v>
      </c>
      <c r="H3087" s="2" t="str">
        <f t="shared" si="599"/>
        <v/>
      </c>
      <c r="I3087" s="2">
        <f t="shared" si="600"/>
        <v>0.82254623044096731</v>
      </c>
      <c r="J3087" s="10" t="e">
        <f t="shared" si="595"/>
        <v>#N/A</v>
      </c>
      <c r="K3087" s="9" t="e">
        <f t="shared" si="596"/>
        <v>#N/A</v>
      </c>
      <c r="L3087" s="8" t="e">
        <f t="shared" si="597"/>
        <v>#N/A</v>
      </c>
      <c r="AZ3087" t="s">
        <v>2137</v>
      </c>
      <c r="BA3087" t="s">
        <v>837</v>
      </c>
      <c r="BC3087" s="43">
        <v>53</v>
      </c>
      <c r="BD3087" s="46">
        <v>49</v>
      </c>
      <c r="BE3087" s="49">
        <f t="shared" si="598"/>
        <v>53049</v>
      </c>
      <c r="BG3087" s="7" t="s">
        <v>481</v>
      </c>
    </row>
    <row r="3088" spans="1:59" hidden="1" outlineLevel="1">
      <c r="A3088" t="s">
        <v>2459</v>
      </c>
      <c r="B3088" t="s">
        <v>837</v>
      </c>
      <c r="C3088" s="1">
        <v>9575</v>
      </c>
      <c r="E3088" s="1">
        <v>5986</v>
      </c>
      <c r="F3088" s="26">
        <v>4804</v>
      </c>
      <c r="G3088" s="1">
        <v>4716</v>
      </c>
      <c r="H3088" s="2" t="str">
        <f t="shared" si="599"/>
        <v/>
      </c>
      <c r="I3088" s="2">
        <f t="shared" si="600"/>
        <v>0.78783828934179756</v>
      </c>
      <c r="J3088" s="10" t="e">
        <f t="shared" si="595"/>
        <v>#N/A</v>
      </c>
      <c r="K3088" s="9" t="e">
        <f t="shared" si="596"/>
        <v>#N/A</v>
      </c>
      <c r="L3088" s="8" t="e">
        <f t="shared" si="597"/>
        <v>#N/A</v>
      </c>
      <c r="AZ3088" t="s">
        <v>2459</v>
      </c>
      <c r="BA3088" t="s">
        <v>837</v>
      </c>
      <c r="BC3088" s="43">
        <v>53</v>
      </c>
      <c r="BD3088" s="46">
        <v>51</v>
      </c>
      <c r="BE3088" s="49">
        <f t="shared" si="598"/>
        <v>53051</v>
      </c>
      <c r="BG3088" s="7" t="s">
        <v>481</v>
      </c>
    </row>
    <row r="3089" spans="1:59" hidden="1" outlineLevel="1">
      <c r="A3089" t="s">
        <v>2423</v>
      </c>
      <c r="B3089" t="s">
        <v>837</v>
      </c>
      <c r="C3089" s="1">
        <v>619060</v>
      </c>
      <c r="E3089" s="1">
        <v>314777</v>
      </c>
      <c r="F3089" s="26">
        <v>243492</v>
      </c>
      <c r="G3089" s="1">
        <v>241149</v>
      </c>
      <c r="H3089" s="2" t="str">
        <f t="shared" si="599"/>
        <v/>
      </c>
      <c r="I3089" s="2">
        <f t="shared" si="600"/>
        <v>0.76609472737842976</v>
      </c>
      <c r="J3089" s="10" t="e">
        <f t="shared" si="595"/>
        <v>#N/A</v>
      </c>
      <c r="K3089" s="9" t="e">
        <f t="shared" si="596"/>
        <v>#N/A</v>
      </c>
      <c r="L3089" s="8" t="e">
        <f t="shared" si="597"/>
        <v>#N/A</v>
      </c>
      <c r="AZ3089" t="s">
        <v>2423</v>
      </c>
      <c r="BA3089" t="s">
        <v>837</v>
      </c>
      <c r="BC3089" s="43">
        <v>53</v>
      </c>
      <c r="BD3089" s="46">
        <v>53</v>
      </c>
      <c r="BE3089" s="49">
        <f t="shared" si="598"/>
        <v>53053</v>
      </c>
      <c r="BG3089" s="7" t="s">
        <v>481</v>
      </c>
    </row>
    <row r="3090" spans="1:59" hidden="1" outlineLevel="1">
      <c r="A3090" t="s">
        <v>623</v>
      </c>
      <c r="B3090" t="s">
        <v>837</v>
      </c>
      <c r="C3090" s="1">
        <v>11025</v>
      </c>
      <c r="E3090" s="1">
        <v>7932</v>
      </c>
      <c r="F3090" s="26">
        <v>7050</v>
      </c>
      <c r="G3090" s="1">
        <v>7117</v>
      </c>
      <c r="H3090" s="2" t="str">
        <f t="shared" si="599"/>
        <v/>
      </c>
      <c r="I3090" s="2">
        <f t="shared" si="600"/>
        <v>0.89725163893091275</v>
      </c>
      <c r="J3090" s="10" t="e">
        <f t="shared" si="595"/>
        <v>#N/A</v>
      </c>
      <c r="K3090" s="9" t="e">
        <f t="shared" si="596"/>
        <v>#N/A</v>
      </c>
      <c r="L3090" s="8" t="e">
        <f t="shared" si="597"/>
        <v>#N/A</v>
      </c>
      <c r="AZ3090" t="s">
        <v>623</v>
      </c>
      <c r="BA3090" t="s">
        <v>837</v>
      </c>
      <c r="BC3090" s="43">
        <v>53</v>
      </c>
      <c r="BD3090" s="46">
        <v>55</v>
      </c>
      <c r="BE3090" s="49">
        <f t="shared" si="598"/>
        <v>53055</v>
      </c>
      <c r="BG3090" s="7" t="s">
        <v>481</v>
      </c>
    </row>
    <row r="3091" spans="1:59" hidden="1" outlineLevel="1">
      <c r="A3091" t="s">
        <v>1986</v>
      </c>
      <c r="B3091" t="s">
        <v>837</v>
      </c>
      <c r="C3091" s="1">
        <v>86445</v>
      </c>
      <c r="E3091" s="1">
        <v>48737</v>
      </c>
      <c r="F3091" s="26">
        <v>41280</v>
      </c>
      <c r="G3091" s="1">
        <v>40728</v>
      </c>
      <c r="H3091" s="2" t="str">
        <f t="shared" si="599"/>
        <v/>
      </c>
      <c r="I3091" s="2">
        <f t="shared" si="600"/>
        <v>0.83566899891253055</v>
      </c>
      <c r="J3091" s="10" t="e">
        <f t="shared" si="595"/>
        <v>#N/A</v>
      </c>
      <c r="K3091" s="9" t="e">
        <f t="shared" si="596"/>
        <v>#N/A</v>
      </c>
      <c r="L3091" s="8" t="e">
        <f t="shared" si="597"/>
        <v>#N/A</v>
      </c>
      <c r="AZ3091" t="s">
        <v>1986</v>
      </c>
      <c r="BA3091" t="s">
        <v>837</v>
      </c>
      <c r="BC3091" s="43">
        <v>53</v>
      </c>
      <c r="BD3091" s="46">
        <v>57</v>
      </c>
      <c r="BE3091" s="49">
        <f t="shared" si="598"/>
        <v>53057</v>
      </c>
      <c r="BG3091" s="7" t="s">
        <v>481</v>
      </c>
    </row>
    <row r="3092" spans="1:59" hidden="1" outlineLevel="1">
      <c r="A3092" t="s">
        <v>785</v>
      </c>
      <c r="B3092" t="s">
        <v>837</v>
      </c>
      <c r="C3092" s="1">
        <v>8529</v>
      </c>
      <c r="E3092" s="1">
        <v>4626</v>
      </c>
      <c r="F3092" s="26">
        <v>3733</v>
      </c>
      <c r="G3092" s="1">
        <v>3680</v>
      </c>
      <c r="H3092" s="2" t="str">
        <f t="shared" si="599"/>
        <v/>
      </c>
      <c r="I3092" s="2">
        <f t="shared" si="600"/>
        <v>0.79550367488110674</v>
      </c>
      <c r="J3092" s="10" t="e">
        <f t="shared" si="595"/>
        <v>#N/A</v>
      </c>
      <c r="K3092" s="9" t="e">
        <f t="shared" si="596"/>
        <v>#N/A</v>
      </c>
      <c r="L3092" s="8" t="e">
        <f t="shared" si="597"/>
        <v>#N/A</v>
      </c>
      <c r="AZ3092" t="s">
        <v>785</v>
      </c>
      <c r="BA3092" t="s">
        <v>837</v>
      </c>
      <c r="BC3092" s="43">
        <v>53</v>
      </c>
      <c r="BD3092" s="46">
        <v>59</v>
      </c>
      <c r="BE3092" s="49">
        <f t="shared" si="598"/>
        <v>53059</v>
      </c>
      <c r="BG3092" s="7" t="s">
        <v>481</v>
      </c>
    </row>
    <row r="3093" spans="1:59" hidden="1" outlineLevel="1">
      <c r="A3093" t="s">
        <v>786</v>
      </c>
      <c r="B3093" t="s">
        <v>837</v>
      </c>
      <c r="C3093" s="1">
        <v>500283</v>
      </c>
      <c r="E3093" s="1">
        <v>272621</v>
      </c>
      <c r="F3093" s="26">
        <v>227721</v>
      </c>
      <c r="G3093" s="1">
        <v>225430</v>
      </c>
      <c r="H3093" s="2" t="str">
        <f t="shared" si="599"/>
        <v/>
      </c>
      <c r="I3093" s="2">
        <f t="shared" si="600"/>
        <v>0.82689888159752922</v>
      </c>
      <c r="J3093" s="10" t="e">
        <f t="shared" si="595"/>
        <v>#N/A</v>
      </c>
      <c r="K3093" s="9" t="e">
        <f t="shared" si="596"/>
        <v>#N/A</v>
      </c>
      <c r="L3093" s="8" t="e">
        <f t="shared" si="597"/>
        <v>#N/A</v>
      </c>
      <c r="AZ3093" t="s">
        <v>786</v>
      </c>
      <c r="BA3093" t="s">
        <v>837</v>
      </c>
      <c r="BC3093" s="43">
        <v>53</v>
      </c>
      <c r="BD3093" s="46">
        <v>61</v>
      </c>
      <c r="BE3093" s="49">
        <f t="shared" si="598"/>
        <v>53061</v>
      </c>
      <c r="BG3093" s="7" t="s">
        <v>481</v>
      </c>
    </row>
    <row r="3094" spans="1:59" hidden="1" outlineLevel="1">
      <c r="A3094" t="s">
        <v>1279</v>
      </c>
      <c r="B3094" t="s">
        <v>837</v>
      </c>
      <c r="C3094" s="1">
        <v>383020</v>
      </c>
      <c r="E3094" s="1">
        <v>207167</v>
      </c>
      <c r="F3094" s="26">
        <v>171134</v>
      </c>
      <c r="G3094" s="1">
        <v>169132</v>
      </c>
      <c r="H3094" s="2" t="str">
        <f t="shared" si="599"/>
        <v/>
      </c>
      <c r="I3094" s="2">
        <f t="shared" si="600"/>
        <v>0.81640415703273206</v>
      </c>
      <c r="J3094" s="10" t="e">
        <f t="shared" si="595"/>
        <v>#N/A</v>
      </c>
      <c r="K3094" s="9" t="e">
        <f t="shared" si="596"/>
        <v>#N/A</v>
      </c>
      <c r="L3094" s="8" t="e">
        <f t="shared" si="597"/>
        <v>#N/A</v>
      </c>
      <c r="AZ3094" t="s">
        <v>1279</v>
      </c>
      <c r="BA3094" t="s">
        <v>837</v>
      </c>
      <c r="BC3094" s="43">
        <v>53</v>
      </c>
      <c r="BD3094" s="46">
        <v>63</v>
      </c>
      <c r="BE3094" s="49">
        <f t="shared" si="598"/>
        <v>53063</v>
      </c>
      <c r="BG3094" s="7" t="s">
        <v>481</v>
      </c>
    </row>
    <row r="3095" spans="1:59" hidden="1" outlineLevel="1">
      <c r="A3095" t="s">
        <v>728</v>
      </c>
      <c r="B3095" t="s">
        <v>837</v>
      </c>
      <c r="C3095" s="1">
        <v>33259</v>
      </c>
      <c r="E3095" s="1">
        <v>18309</v>
      </c>
      <c r="F3095" s="26">
        <v>15102</v>
      </c>
      <c r="G3095" s="1">
        <v>14787</v>
      </c>
      <c r="H3095" s="2" t="str">
        <f t="shared" si="599"/>
        <v/>
      </c>
      <c r="I3095" s="2">
        <f t="shared" si="600"/>
        <v>0.80763558905456334</v>
      </c>
      <c r="J3095" s="10" t="e">
        <f t="shared" si="595"/>
        <v>#N/A</v>
      </c>
      <c r="K3095" s="9" t="e">
        <f t="shared" si="596"/>
        <v>#N/A</v>
      </c>
      <c r="L3095" s="8" t="e">
        <f t="shared" si="597"/>
        <v>#N/A</v>
      </c>
      <c r="AZ3095" t="s">
        <v>728</v>
      </c>
      <c r="BA3095" t="s">
        <v>837</v>
      </c>
      <c r="BC3095" s="43">
        <v>53</v>
      </c>
      <c r="BD3095" s="46">
        <v>65</v>
      </c>
      <c r="BE3095" s="49">
        <f t="shared" si="598"/>
        <v>53065</v>
      </c>
      <c r="BG3095" s="7" t="s">
        <v>481</v>
      </c>
    </row>
    <row r="3096" spans="1:59" hidden="1" outlineLevel="1">
      <c r="A3096" t="s">
        <v>869</v>
      </c>
      <c r="B3096" t="s">
        <v>837</v>
      </c>
      <c r="C3096" s="1">
        <v>176407</v>
      </c>
      <c r="E3096" s="1">
        <v>95998</v>
      </c>
      <c r="F3096" s="26">
        <v>85479</v>
      </c>
      <c r="G3096" s="1">
        <v>84569</v>
      </c>
      <c r="H3096" s="2" t="str">
        <f t="shared" si="599"/>
        <v/>
      </c>
      <c r="I3096" s="2">
        <f t="shared" si="600"/>
        <v>0.88094543636325762</v>
      </c>
      <c r="J3096" s="10" t="e">
        <f t="shared" si="595"/>
        <v>#N/A</v>
      </c>
      <c r="K3096" s="9" t="e">
        <f t="shared" si="596"/>
        <v>#N/A</v>
      </c>
      <c r="L3096" s="8" t="e">
        <f t="shared" si="597"/>
        <v>#N/A</v>
      </c>
      <c r="AZ3096" t="s">
        <v>869</v>
      </c>
      <c r="BA3096" t="s">
        <v>837</v>
      </c>
      <c r="BC3096" s="43">
        <v>53</v>
      </c>
      <c r="BD3096" s="46">
        <v>67</v>
      </c>
      <c r="BE3096" s="49">
        <f t="shared" si="598"/>
        <v>53067</v>
      </c>
      <c r="BG3096" s="7" t="s">
        <v>481</v>
      </c>
    </row>
    <row r="3097" spans="1:59" hidden="1" outlineLevel="1">
      <c r="A3097" t="s">
        <v>2674</v>
      </c>
      <c r="B3097" t="s">
        <v>837</v>
      </c>
      <c r="C3097" s="1">
        <v>3463</v>
      </c>
      <c r="E3097" s="1">
        <v>2220</v>
      </c>
      <c r="F3097" s="26">
        <v>1815</v>
      </c>
      <c r="G3097" s="1">
        <v>1796</v>
      </c>
      <c r="H3097" s="2" t="str">
        <f t="shared" si="599"/>
        <v/>
      </c>
      <c r="I3097" s="2">
        <f t="shared" si="600"/>
        <v>0.80900900900900896</v>
      </c>
      <c r="J3097" s="10" t="e">
        <f t="shared" si="595"/>
        <v>#N/A</v>
      </c>
      <c r="K3097" s="9" t="e">
        <f t="shared" si="596"/>
        <v>#N/A</v>
      </c>
      <c r="L3097" s="8" t="e">
        <f t="shared" si="597"/>
        <v>#N/A</v>
      </c>
      <c r="AZ3097" t="s">
        <v>2674</v>
      </c>
      <c r="BA3097" t="s">
        <v>837</v>
      </c>
      <c r="BC3097" s="43">
        <v>53</v>
      </c>
      <c r="BD3097" s="46">
        <v>69</v>
      </c>
      <c r="BE3097" s="49">
        <f t="shared" si="598"/>
        <v>53069</v>
      </c>
      <c r="BG3097" s="7" t="s">
        <v>481</v>
      </c>
    </row>
    <row r="3098" spans="1:59" hidden="1" outlineLevel="1">
      <c r="A3098" t="s">
        <v>1030</v>
      </c>
      <c r="B3098" t="s">
        <v>837</v>
      </c>
      <c r="C3098" s="1">
        <v>51002</v>
      </c>
      <c r="E3098" s="1">
        <v>25062</v>
      </c>
      <c r="F3098" s="26">
        <v>20149</v>
      </c>
      <c r="G3098" s="1">
        <v>19881</v>
      </c>
      <c r="H3098" s="2" t="str">
        <f t="shared" si="599"/>
        <v/>
      </c>
      <c r="I3098" s="2">
        <f t="shared" si="600"/>
        <v>0.79327268374431414</v>
      </c>
      <c r="J3098" s="10" t="e">
        <f t="shared" si="595"/>
        <v>#N/A</v>
      </c>
      <c r="K3098" s="9" t="e">
        <f t="shared" si="596"/>
        <v>#N/A</v>
      </c>
      <c r="L3098" s="8" t="e">
        <f t="shared" si="597"/>
        <v>#N/A</v>
      </c>
      <c r="AZ3098" t="s">
        <v>1030</v>
      </c>
      <c r="BA3098" t="s">
        <v>837</v>
      </c>
      <c r="BC3098" s="43">
        <v>53</v>
      </c>
      <c r="BD3098" s="46">
        <v>71</v>
      </c>
      <c r="BE3098" s="49">
        <f t="shared" si="598"/>
        <v>53071</v>
      </c>
      <c r="BG3098" s="7" t="s">
        <v>481</v>
      </c>
    </row>
    <row r="3099" spans="1:59" hidden="1" outlineLevel="1">
      <c r="A3099" t="s">
        <v>1397</v>
      </c>
      <c r="B3099" t="s">
        <v>837</v>
      </c>
      <c r="C3099" s="1">
        <v>138957</v>
      </c>
      <c r="E3099" s="1">
        <v>79501</v>
      </c>
      <c r="F3099" s="26">
        <v>64463</v>
      </c>
      <c r="G3099" s="1">
        <v>63679</v>
      </c>
      <c r="H3099" s="2" t="str">
        <f t="shared" si="599"/>
        <v/>
      </c>
      <c r="I3099" s="2">
        <f t="shared" si="600"/>
        <v>0.80098363542596951</v>
      </c>
      <c r="J3099" s="10" t="e">
        <f t="shared" si="595"/>
        <v>#N/A</v>
      </c>
      <c r="K3099" s="9" t="e">
        <f t="shared" si="596"/>
        <v>#N/A</v>
      </c>
      <c r="L3099" s="8" t="e">
        <f t="shared" si="597"/>
        <v>#N/A</v>
      </c>
      <c r="AZ3099" t="s">
        <v>1397</v>
      </c>
      <c r="BA3099" t="s">
        <v>837</v>
      </c>
      <c r="BC3099" s="43">
        <v>53</v>
      </c>
      <c r="BD3099" s="46">
        <v>73</v>
      </c>
      <c r="BE3099" s="49">
        <f t="shared" si="598"/>
        <v>53073</v>
      </c>
      <c r="BG3099" s="7" t="s">
        <v>481</v>
      </c>
    </row>
    <row r="3100" spans="1:59" hidden="1" outlineLevel="1">
      <c r="A3100" t="s">
        <v>1217</v>
      </c>
      <c r="B3100" t="s">
        <v>837</v>
      </c>
      <c r="C3100" s="1">
        <v>38951</v>
      </c>
      <c r="E3100" s="1">
        <v>23424</v>
      </c>
      <c r="F3100" s="26">
        <v>17832</v>
      </c>
      <c r="G3100" s="1">
        <v>17478</v>
      </c>
      <c r="H3100" s="2" t="str">
        <f t="shared" si="599"/>
        <v/>
      </c>
      <c r="I3100" s="2">
        <f t="shared" si="600"/>
        <v>0.74615778688524592</v>
      </c>
      <c r="J3100" s="10" t="e">
        <f t="shared" si="595"/>
        <v>#N/A</v>
      </c>
      <c r="K3100" s="9" t="e">
        <f t="shared" si="596"/>
        <v>#N/A</v>
      </c>
      <c r="L3100" s="8" t="e">
        <f t="shared" si="597"/>
        <v>#N/A</v>
      </c>
      <c r="AZ3100" t="s">
        <v>1217</v>
      </c>
      <c r="BA3100" t="s">
        <v>837</v>
      </c>
      <c r="BC3100" s="43">
        <v>53</v>
      </c>
      <c r="BD3100" s="46">
        <v>75</v>
      </c>
      <c r="BE3100" s="49">
        <f t="shared" si="598"/>
        <v>53075</v>
      </c>
      <c r="BG3100" s="7" t="s">
        <v>481</v>
      </c>
    </row>
    <row r="3101" spans="1:59" hidden="1" outlineLevel="1">
      <c r="A3101" t="s">
        <v>2242</v>
      </c>
      <c r="B3101" t="s">
        <v>837</v>
      </c>
      <c r="C3101" s="1">
        <v>198983</v>
      </c>
      <c r="E3101" s="1">
        <v>80190</v>
      </c>
      <c r="F3101" s="26">
        <v>65825</v>
      </c>
      <c r="G3101" s="1">
        <v>57969</v>
      </c>
      <c r="H3101" s="2" t="str">
        <f t="shared" si="599"/>
        <v/>
      </c>
      <c r="I3101" s="2">
        <f t="shared" si="600"/>
        <v>0.72289562289562292</v>
      </c>
      <c r="J3101" s="10" t="e">
        <f t="shared" si="595"/>
        <v>#N/A</v>
      </c>
      <c r="K3101" s="9" t="e">
        <f t="shared" si="596"/>
        <v>#N/A</v>
      </c>
      <c r="L3101" s="8" t="e">
        <f t="shared" si="597"/>
        <v>#N/A</v>
      </c>
      <c r="AZ3101" t="s">
        <v>2242</v>
      </c>
      <c r="BA3101" t="s">
        <v>837</v>
      </c>
      <c r="BC3101" s="43">
        <v>53</v>
      </c>
      <c r="BD3101" s="46">
        <v>77</v>
      </c>
      <c r="BE3101" s="49">
        <f t="shared" si="598"/>
        <v>53077</v>
      </c>
      <c r="BG3101" s="7" t="s">
        <v>481</v>
      </c>
    </row>
    <row r="3102" spans="1:59" collapsed="1">
      <c r="A3102" t="s">
        <v>1297</v>
      </c>
      <c r="B3102" t="s">
        <v>1301</v>
      </c>
      <c r="C3102" s="1">
        <v>5160757</v>
      </c>
      <c r="D3102" s="66">
        <v>3811000</v>
      </c>
      <c r="E3102" s="26">
        <f>SUM(E3063:E3101)</f>
        <v>2814680</v>
      </c>
      <c r="F3102" s="26">
        <f>SUM(F3063:F3101)</f>
        <v>2324907</v>
      </c>
      <c r="G3102" s="1">
        <v>2287565</v>
      </c>
      <c r="H3102" s="2">
        <f t="shared" si="599"/>
        <v>0.60025321437942802</v>
      </c>
      <c r="I3102" s="2">
        <f t="shared" si="600"/>
        <v>0.81272649111089001</v>
      </c>
      <c r="J3102" s="10" t="e">
        <f t="shared" si="595"/>
        <v>#N/A</v>
      </c>
      <c r="K3102" s="9" t="e">
        <f t="shared" si="596"/>
        <v>#N/A</v>
      </c>
      <c r="L3102" s="8" t="e">
        <f t="shared" si="597"/>
        <v>#N/A</v>
      </c>
      <c r="AZ3102" t="s">
        <v>1297</v>
      </c>
      <c r="BA3102" t="s">
        <v>1301</v>
      </c>
      <c r="BC3102" s="43">
        <v>53</v>
      </c>
      <c r="BD3102" s="46"/>
      <c r="BE3102" s="43">
        <v>53</v>
      </c>
      <c r="BG3102" s="7" t="s">
        <v>346</v>
      </c>
    </row>
    <row r="3103" spans="1:59">
      <c r="H3103" s="2"/>
      <c r="I3103" s="2"/>
      <c r="L3103" s="8"/>
      <c r="BC3103" s="43"/>
      <c r="BD3103" s="46"/>
    </row>
    <row r="3104" spans="1:59" hidden="1" outlineLevel="1">
      <c r="A3104" t="s">
        <v>1236</v>
      </c>
      <c r="B3104" t="s">
        <v>2306</v>
      </c>
      <c r="C3104" s="1">
        <v>15760</v>
      </c>
      <c r="E3104" s="1">
        <f>SUM(Q3104:Y3104)</f>
        <v>9115</v>
      </c>
      <c r="F3104" s="26">
        <v>7060</v>
      </c>
      <c r="G3104" s="1">
        <v>6954</v>
      </c>
      <c r="H3104" s="2" t="str">
        <f t="shared" si="599"/>
        <v/>
      </c>
      <c r="I3104" s="2">
        <f t="shared" si="600"/>
        <v>0.76291826659352713</v>
      </c>
      <c r="J3104" s="10">
        <f t="shared" ref="J3104:J3159" si="601">RANK(Q3104,Q3104:AO3104)</f>
        <v>1</v>
      </c>
      <c r="K3104" s="9">
        <f t="shared" ref="K3104:K3159" si="602">RANK(R3104,Q3104:AO3104)</f>
        <v>2</v>
      </c>
      <c r="L3104" s="8">
        <f t="shared" ref="L3104:L3159" si="603">RANK(S3104,Q3104:AO3104)</f>
        <v>3</v>
      </c>
      <c r="M3104" s="2">
        <f t="shared" ref="M3104:M3159" si="604">Q3104/$E3104</f>
        <v>0.57597366977509601</v>
      </c>
      <c r="N3104" s="2">
        <f t="shared" ref="N3104:N3159" si="605">R3104/$E3104</f>
        <v>0.38036204059243006</v>
      </c>
      <c r="O3104" s="2">
        <f t="shared" ref="O3104:O3159" si="606">S3104/$E3104</f>
        <v>4.3664289632473943E-2</v>
      </c>
      <c r="P3104" s="2">
        <f t="shared" ref="P3104:P3159" si="607">1-M3104-N3104-O3104</f>
        <v>0</v>
      </c>
      <c r="Q3104" s="1">
        <v>5250</v>
      </c>
      <c r="R3104" s="1">
        <v>3467</v>
      </c>
      <c r="S3104" s="1">
        <v>398</v>
      </c>
      <c r="AZ3104" t="s">
        <v>1236</v>
      </c>
      <c r="BA3104" t="s">
        <v>2306</v>
      </c>
      <c r="BC3104" s="43">
        <v>54</v>
      </c>
      <c r="BD3104" s="46">
        <v>1</v>
      </c>
      <c r="BE3104" s="49">
        <f t="shared" ref="BE3104:BE3135" si="608">BC3104*1000+BD3104</f>
        <v>54001</v>
      </c>
      <c r="BG3104" s="7" t="s">
        <v>481</v>
      </c>
    </row>
    <row r="3105" spans="1:59" hidden="1" outlineLevel="1">
      <c r="A3105" t="s">
        <v>64</v>
      </c>
      <c r="B3105" t="s">
        <v>2306</v>
      </c>
      <c r="C3105" s="1">
        <v>63010</v>
      </c>
      <c r="E3105" s="1">
        <f t="shared" ref="E3105:E3158" si="609">SUM(Q3105:Y3105)</f>
        <v>27937</v>
      </c>
      <c r="F3105" s="26">
        <v>20544</v>
      </c>
      <c r="G3105" s="1">
        <v>20029</v>
      </c>
      <c r="H3105" s="2" t="str">
        <f t="shared" si="599"/>
        <v/>
      </c>
      <c r="I3105" s="2">
        <f t="shared" si="600"/>
        <v>0.71693453126677886</v>
      </c>
      <c r="J3105" s="10">
        <f t="shared" si="601"/>
        <v>1</v>
      </c>
      <c r="K3105" s="9">
        <f t="shared" si="602"/>
        <v>2</v>
      </c>
      <c r="L3105" s="8">
        <f t="shared" si="603"/>
        <v>3</v>
      </c>
      <c r="M3105" s="2">
        <f t="shared" si="604"/>
        <v>0.52589755521351611</v>
      </c>
      <c r="N3105" s="2">
        <f t="shared" si="605"/>
        <v>0.39785946952070733</v>
      </c>
      <c r="O3105" s="2">
        <f t="shared" si="606"/>
        <v>7.6242975265776572E-2</v>
      </c>
      <c r="P3105" s="2">
        <f t="shared" si="607"/>
        <v>0</v>
      </c>
      <c r="Q3105" s="1">
        <v>14692</v>
      </c>
      <c r="R3105" s="1">
        <v>11115</v>
      </c>
      <c r="S3105" s="1">
        <v>2130</v>
      </c>
      <c r="AZ3105" t="s">
        <v>64</v>
      </c>
      <c r="BA3105" t="s">
        <v>2306</v>
      </c>
      <c r="BC3105" s="43">
        <v>54</v>
      </c>
      <c r="BD3105" s="46">
        <v>3</v>
      </c>
      <c r="BE3105" s="49">
        <f t="shared" si="608"/>
        <v>54003</v>
      </c>
      <c r="BG3105" s="7" t="s">
        <v>481</v>
      </c>
    </row>
    <row r="3106" spans="1:59" hidden="1" outlineLevel="1">
      <c r="A3106" t="s">
        <v>587</v>
      </c>
      <c r="B3106" t="s">
        <v>2306</v>
      </c>
      <c r="C3106" s="1">
        <v>26303</v>
      </c>
      <c r="E3106" s="1">
        <f t="shared" si="609"/>
        <v>14477</v>
      </c>
      <c r="F3106" s="26">
        <v>9885</v>
      </c>
      <c r="G3106" s="1">
        <v>9658</v>
      </c>
      <c r="H3106" s="2" t="str">
        <f t="shared" si="599"/>
        <v/>
      </c>
      <c r="I3106" s="2">
        <f t="shared" si="600"/>
        <v>0.66712716723077981</v>
      </c>
      <c r="J3106" s="10">
        <f t="shared" si="601"/>
        <v>1</v>
      </c>
      <c r="K3106" s="9">
        <f t="shared" si="602"/>
        <v>2</v>
      </c>
      <c r="L3106" s="8">
        <f t="shared" si="603"/>
        <v>3</v>
      </c>
      <c r="M3106" s="2">
        <f t="shared" si="604"/>
        <v>0.85466602196587693</v>
      </c>
      <c r="N3106" s="2">
        <f t="shared" si="605"/>
        <v>0.12875595772604823</v>
      </c>
      <c r="O3106" s="2">
        <f t="shared" si="606"/>
        <v>1.6578020308074877E-2</v>
      </c>
      <c r="P3106" s="2">
        <f t="shared" si="607"/>
        <v>-3.4694469519536142E-17</v>
      </c>
      <c r="Q3106" s="1">
        <v>12373</v>
      </c>
      <c r="R3106" s="1">
        <v>1864</v>
      </c>
      <c r="S3106" s="1">
        <v>240</v>
      </c>
      <c r="AZ3106" t="s">
        <v>587</v>
      </c>
      <c r="BA3106" t="s">
        <v>2306</v>
      </c>
      <c r="BC3106" s="43">
        <v>54</v>
      </c>
      <c r="BD3106" s="46">
        <v>5</v>
      </c>
      <c r="BE3106" s="49">
        <f t="shared" si="608"/>
        <v>54005</v>
      </c>
      <c r="BG3106" s="7" t="s">
        <v>481</v>
      </c>
    </row>
    <row r="3107" spans="1:59" hidden="1" outlineLevel="1">
      <c r="A3107" t="s">
        <v>2307</v>
      </c>
      <c r="B3107" t="s">
        <v>2306</v>
      </c>
      <c r="C3107" s="1">
        <v>13328</v>
      </c>
      <c r="E3107" s="1">
        <f t="shared" si="609"/>
        <v>7778</v>
      </c>
      <c r="F3107" s="26">
        <v>5891</v>
      </c>
      <c r="G3107" s="1">
        <v>5765</v>
      </c>
      <c r="H3107" s="2" t="str">
        <f t="shared" si="599"/>
        <v/>
      </c>
      <c r="I3107" s="2">
        <f t="shared" si="600"/>
        <v>0.7411931087683209</v>
      </c>
      <c r="J3107" s="10">
        <f t="shared" si="601"/>
        <v>1</v>
      </c>
      <c r="K3107" s="9">
        <f t="shared" si="602"/>
        <v>2</v>
      </c>
      <c r="L3107" s="8">
        <f t="shared" si="603"/>
        <v>3</v>
      </c>
      <c r="M3107" s="2">
        <f t="shared" si="604"/>
        <v>0.80239136024685009</v>
      </c>
      <c r="N3107" s="2">
        <f t="shared" si="605"/>
        <v>0.18835176137824633</v>
      </c>
      <c r="O3107" s="2">
        <f t="shared" si="606"/>
        <v>9.2568783749035748E-3</v>
      </c>
      <c r="P3107" s="2">
        <f t="shared" si="607"/>
        <v>0</v>
      </c>
      <c r="Q3107" s="1">
        <v>6241</v>
      </c>
      <c r="R3107" s="1">
        <v>1465</v>
      </c>
      <c r="S3107" s="1">
        <v>72</v>
      </c>
      <c r="AZ3107" t="s">
        <v>2307</v>
      </c>
      <c r="BA3107" t="s">
        <v>2306</v>
      </c>
      <c r="BC3107" s="43">
        <v>54</v>
      </c>
      <c r="BD3107" s="46">
        <v>7</v>
      </c>
      <c r="BE3107" s="49">
        <f t="shared" si="608"/>
        <v>54007</v>
      </c>
      <c r="BG3107" s="7" t="s">
        <v>481</v>
      </c>
    </row>
    <row r="3108" spans="1:59" hidden="1" outlineLevel="1">
      <c r="A3108" t="s">
        <v>2308</v>
      </c>
      <c r="B3108" t="s">
        <v>2306</v>
      </c>
      <c r="C3108" s="1">
        <v>26582</v>
      </c>
      <c r="E3108" s="1">
        <f t="shared" si="609"/>
        <v>13919</v>
      </c>
      <c r="F3108" s="26">
        <v>10657</v>
      </c>
      <c r="G3108" s="1">
        <v>10415</v>
      </c>
      <c r="H3108" s="2" t="str">
        <f t="shared" si="599"/>
        <v/>
      </c>
      <c r="I3108" s="2">
        <f t="shared" si="600"/>
        <v>0.74825777713916231</v>
      </c>
      <c r="J3108" s="10">
        <f t="shared" si="601"/>
        <v>1</v>
      </c>
      <c r="K3108" s="9">
        <f t="shared" si="602"/>
        <v>2</v>
      </c>
      <c r="L3108" s="8">
        <f t="shared" si="603"/>
        <v>3</v>
      </c>
      <c r="M3108" s="2">
        <f t="shared" si="604"/>
        <v>0.76456642000143693</v>
      </c>
      <c r="N3108" s="2">
        <f t="shared" si="605"/>
        <v>0.20870752209210433</v>
      </c>
      <c r="O3108" s="2">
        <f t="shared" si="606"/>
        <v>2.6726057906458798E-2</v>
      </c>
      <c r="P3108" s="2">
        <f t="shared" si="607"/>
        <v>-5.8980598183211441E-17</v>
      </c>
      <c r="Q3108" s="1">
        <v>10642</v>
      </c>
      <c r="R3108" s="1">
        <v>2905</v>
      </c>
      <c r="S3108" s="1">
        <v>372</v>
      </c>
      <c r="AZ3108" t="s">
        <v>2308</v>
      </c>
      <c r="BA3108" t="s">
        <v>2306</v>
      </c>
      <c r="BC3108" s="43">
        <v>54</v>
      </c>
      <c r="BD3108" s="46">
        <v>9</v>
      </c>
      <c r="BE3108" s="49">
        <f t="shared" si="608"/>
        <v>54009</v>
      </c>
      <c r="BG3108" s="7" t="s">
        <v>481</v>
      </c>
    </row>
    <row r="3109" spans="1:59" hidden="1" outlineLevel="1">
      <c r="A3109" t="s">
        <v>2309</v>
      </c>
      <c r="B3109" t="s">
        <v>2306</v>
      </c>
      <c r="C3109" s="1">
        <v>97292</v>
      </c>
      <c r="E3109" s="1">
        <f t="shared" si="609"/>
        <v>49310</v>
      </c>
      <c r="F3109" s="26">
        <v>34555</v>
      </c>
      <c r="G3109" s="1">
        <v>33715</v>
      </c>
      <c r="H3109" s="2" t="str">
        <f t="shared" si="599"/>
        <v/>
      </c>
      <c r="I3109" s="2">
        <f t="shared" si="600"/>
        <v>0.68373555059825597</v>
      </c>
      <c r="J3109" s="10">
        <f t="shared" si="601"/>
        <v>1</v>
      </c>
      <c r="K3109" s="9">
        <f t="shared" si="602"/>
        <v>2</v>
      </c>
      <c r="L3109" s="8">
        <f t="shared" si="603"/>
        <v>3</v>
      </c>
      <c r="M3109" s="2">
        <f t="shared" si="604"/>
        <v>0.62021902251064698</v>
      </c>
      <c r="N3109" s="2">
        <f t="shared" si="605"/>
        <v>0.33834921922530925</v>
      </c>
      <c r="O3109" s="2">
        <f t="shared" si="606"/>
        <v>4.1431758264043807E-2</v>
      </c>
      <c r="P3109" s="2">
        <f t="shared" si="607"/>
        <v>0</v>
      </c>
      <c r="Q3109" s="1">
        <v>30583</v>
      </c>
      <c r="R3109" s="1">
        <v>16684</v>
      </c>
      <c r="S3109" s="1">
        <v>2043</v>
      </c>
      <c r="AZ3109" t="s">
        <v>2309</v>
      </c>
      <c r="BA3109" t="s">
        <v>2306</v>
      </c>
      <c r="BC3109" s="43">
        <v>54</v>
      </c>
      <c r="BD3109" s="46">
        <v>11</v>
      </c>
      <c r="BE3109" s="49">
        <f t="shared" si="608"/>
        <v>54011</v>
      </c>
      <c r="BG3109" s="7" t="s">
        <v>481</v>
      </c>
    </row>
    <row r="3110" spans="1:59" hidden="1" outlineLevel="1">
      <c r="A3110" t="s">
        <v>2239</v>
      </c>
      <c r="B3110" t="s">
        <v>2306</v>
      </c>
      <c r="C3110" s="1">
        <v>7853</v>
      </c>
      <c r="E3110" s="1">
        <f t="shared" si="609"/>
        <v>4678</v>
      </c>
      <c r="F3110" s="26">
        <v>3313</v>
      </c>
      <c r="G3110" s="1">
        <v>3268</v>
      </c>
      <c r="H3110" s="2" t="str">
        <f t="shared" si="599"/>
        <v/>
      </c>
      <c r="I3110" s="2">
        <f t="shared" si="600"/>
        <v>0.69858914065840105</v>
      </c>
      <c r="J3110" s="10">
        <f t="shared" si="601"/>
        <v>1</v>
      </c>
      <c r="K3110" s="9">
        <f t="shared" si="602"/>
        <v>2</v>
      </c>
      <c r="L3110" s="8">
        <f t="shared" si="603"/>
        <v>3</v>
      </c>
      <c r="M3110" s="2">
        <f t="shared" si="604"/>
        <v>0.72744762719110734</v>
      </c>
      <c r="N3110" s="2">
        <f t="shared" si="605"/>
        <v>0.24412141941000429</v>
      </c>
      <c r="O3110" s="2">
        <f t="shared" si="606"/>
        <v>2.8430953398888414E-2</v>
      </c>
      <c r="P3110" s="2">
        <f t="shared" si="607"/>
        <v>-3.8163916471489756E-17</v>
      </c>
      <c r="Q3110" s="1">
        <v>3403</v>
      </c>
      <c r="R3110" s="1">
        <v>1142</v>
      </c>
      <c r="S3110" s="1">
        <v>133</v>
      </c>
      <c r="AZ3110" t="s">
        <v>2239</v>
      </c>
      <c r="BA3110" t="s">
        <v>2306</v>
      </c>
      <c r="BC3110" s="43">
        <v>54</v>
      </c>
      <c r="BD3110" s="46">
        <v>13</v>
      </c>
      <c r="BE3110" s="49">
        <f t="shared" si="608"/>
        <v>54013</v>
      </c>
      <c r="BG3110" s="7" t="s">
        <v>481</v>
      </c>
    </row>
    <row r="3111" spans="1:59" hidden="1" outlineLevel="1">
      <c r="A3111" t="s">
        <v>217</v>
      </c>
      <c r="B3111" t="s">
        <v>2306</v>
      </c>
      <c r="C3111" s="1">
        <v>9957</v>
      </c>
      <c r="E3111" s="1">
        <f t="shared" si="609"/>
        <v>5678</v>
      </c>
      <c r="F3111" s="26">
        <v>3753</v>
      </c>
      <c r="G3111" s="1">
        <v>3657</v>
      </c>
      <c r="H3111" s="2" t="str">
        <f t="shared" si="599"/>
        <v/>
      </c>
      <c r="I3111" s="2">
        <f t="shared" si="600"/>
        <v>0.64406481155336381</v>
      </c>
      <c r="J3111" s="10">
        <f t="shared" si="601"/>
        <v>1</v>
      </c>
      <c r="K3111" s="9">
        <f t="shared" si="602"/>
        <v>2</v>
      </c>
      <c r="L3111" s="8">
        <f t="shared" si="603"/>
        <v>3</v>
      </c>
      <c r="M3111" s="2">
        <f t="shared" si="604"/>
        <v>0.74832687566044387</v>
      </c>
      <c r="N3111" s="2">
        <f t="shared" si="605"/>
        <v>0.2286016202888341</v>
      </c>
      <c r="O3111" s="2">
        <f t="shared" si="606"/>
        <v>2.3071504050722086E-2</v>
      </c>
      <c r="P3111" s="2">
        <f t="shared" si="607"/>
        <v>-5.5511151231257827E-17</v>
      </c>
      <c r="Q3111" s="1">
        <v>4249</v>
      </c>
      <c r="R3111" s="1">
        <v>1298</v>
      </c>
      <c r="S3111" s="1">
        <v>131</v>
      </c>
      <c r="AZ3111" t="s">
        <v>217</v>
      </c>
      <c r="BA3111" t="s">
        <v>2306</v>
      </c>
      <c r="BC3111" s="43">
        <v>54</v>
      </c>
      <c r="BD3111" s="46">
        <v>15</v>
      </c>
      <c r="BE3111" s="49">
        <f t="shared" si="608"/>
        <v>54015</v>
      </c>
      <c r="BG3111" s="7" t="s">
        <v>481</v>
      </c>
    </row>
    <row r="3112" spans="1:59" hidden="1" outlineLevel="1">
      <c r="A3112" t="s">
        <v>1859</v>
      </c>
      <c r="B3112" t="s">
        <v>2306</v>
      </c>
      <c r="C3112" s="1">
        <v>7078</v>
      </c>
      <c r="E3112" s="1">
        <f t="shared" si="609"/>
        <v>3937</v>
      </c>
      <c r="F3112" s="26">
        <v>3056</v>
      </c>
      <c r="G3112" s="1">
        <v>2992</v>
      </c>
      <c r="H3112" s="2" t="str">
        <f t="shared" si="599"/>
        <v/>
      </c>
      <c r="I3112" s="2">
        <f t="shared" si="600"/>
        <v>0.75996951993903983</v>
      </c>
      <c r="J3112" s="10">
        <f t="shared" si="601"/>
        <v>2</v>
      </c>
      <c r="K3112" s="9">
        <f t="shared" si="602"/>
        <v>1</v>
      </c>
      <c r="L3112" s="8">
        <f t="shared" si="603"/>
        <v>3</v>
      </c>
      <c r="M3112" s="2">
        <f t="shared" si="604"/>
        <v>0.34315468630937263</v>
      </c>
      <c r="N3112" s="2">
        <f t="shared" si="605"/>
        <v>0.61417322834645671</v>
      </c>
      <c r="O3112" s="2">
        <f t="shared" si="606"/>
        <v>4.267208534417069E-2</v>
      </c>
      <c r="P3112" s="2">
        <f t="shared" si="607"/>
        <v>0</v>
      </c>
      <c r="Q3112" s="1">
        <v>1351</v>
      </c>
      <c r="R3112" s="1">
        <v>2418</v>
      </c>
      <c r="S3112" s="1">
        <v>168</v>
      </c>
      <c r="AZ3112" t="s">
        <v>1859</v>
      </c>
      <c r="BA3112" t="s">
        <v>2306</v>
      </c>
      <c r="BC3112" s="43">
        <v>54</v>
      </c>
      <c r="BD3112" s="46">
        <v>17</v>
      </c>
      <c r="BE3112" s="49">
        <f t="shared" si="608"/>
        <v>54017</v>
      </c>
      <c r="BG3112" s="7" t="s">
        <v>481</v>
      </c>
    </row>
    <row r="3113" spans="1:59" hidden="1" outlineLevel="1">
      <c r="A3113" t="s">
        <v>1699</v>
      </c>
      <c r="B3113" t="s">
        <v>2306</v>
      </c>
      <c r="C3113" s="1">
        <v>47921</v>
      </c>
      <c r="E3113" s="1">
        <f t="shared" si="609"/>
        <v>22215</v>
      </c>
      <c r="F3113" s="26">
        <v>15978</v>
      </c>
      <c r="G3113" s="1">
        <v>15608</v>
      </c>
      <c r="H3113" s="2" t="str">
        <f t="shared" si="599"/>
        <v/>
      </c>
      <c r="I3113" s="2">
        <f t="shared" si="600"/>
        <v>0.70258834121089353</v>
      </c>
      <c r="J3113" s="10">
        <f t="shared" si="601"/>
        <v>1</v>
      </c>
      <c r="K3113" s="9">
        <f t="shared" si="602"/>
        <v>2</v>
      </c>
      <c r="L3113" s="8">
        <f t="shared" si="603"/>
        <v>3</v>
      </c>
      <c r="M3113" s="2">
        <f t="shared" si="604"/>
        <v>0.82610848525770875</v>
      </c>
      <c r="N3113" s="2">
        <f t="shared" si="605"/>
        <v>0.15012379023182534</v>
      </c>
      <c r="O3113" s="2">
        <f t="shared" si="606"/>
        <v>2.3767724510465903E-2</v>
      </c>
      <c r="P3113" s="2">
        <f t="shared" si="607"/>
        <v>0</v>
      </c>
      <c r="Q3113" s="1">
        <v>18352</v>
      </c>
      <c r="R3113" s="1">
        <v>3335</v>
      </c>
      <c r="S3113" s="1">
        <v>528</v>
      </c>
      <c r="AZ3113" t="s">
        <v>1699</v>
      </c>
      <c r="BA3113" t="s">
        <v>2306</v>
      </c>
      <c r="BC3113" s="43">
        <v>54</v>
      </c>
      <c r="BD3113" s="46">
        <v>19</v>
      </c>
      <c r="BE3113" s="49">
        <f t="shared" si="608"/>
        <v>54019</v>
      </c>
      <c r="BG3113" s="7" t="s">
        <v>481</v>
      </c>
    </row>
    <row r="3114" spans="1:59" hidden="1" outlineLevel="1">
      <c r="A3114" t="s">
        <v>686</v>
      </c>
      <c r="B3114" t="s">
        <v>2306</v>
      </c>
      <c r="C3114" s="1">
        <v>7455</v>
      </c>
      <c r="E3114" s="1">
        <f t="shared" si="609"/>
        <v>4361</v>
      </c>
      <c r="F3114" s="26">
        <v>3244</v>
      </c>
      <c r="G3114" s="1">
        <v>3154</v>
      </c>
      <c r="H3114" s="2" t="str">
        <f t="shared" si="599"/>
        <v/>
      </c>
      <c r="I3114" s="2">
        <f t="shared" si="600"/>
        <v>0.72322861728961252</v>
      </c>
      <c r="J3114" s="10">
        <f t="shared" si="601"/>
        <v>1</v>
      </c>
      <c r="K3114" s="9">
        <f t="shared" si="602"/>
        <v>2</v>
      </c>
      <c r="L3114" s="8">
        <f t="shared" si="603"/>
        <v>3</v>
      </c>
      <c r="M3114" s="2">
        <f t="shared" si="604"/>
        <v>0.75418481999541387</v>
      </c>
      <c r="N3114" s="2">
        <f t="shared" si="605"/>
        <v>0.22403118550791104</v>
      </c>
      <c r="O3114" s="2">
        <f t="shared" si="606"/>
        <v>2.1783994496675074E-2</v>
      </c>
      <c r="P3114" s="2">
        <f t="shared" si="607"/>
        <v>0</v>
      </c>
      <c r="Q3114" s="1">
        <v>3289</v>
      </c>
      <c r="R3114" s="1">
        <v>977</v>
      </c>
      <c r="S3114" s="1">
        <v>95</v>
      </c>
      <c r="AZ3114" t="s">
        <v>686</v>
      </c>
      <c r="BA3114" t="s">
        <v>2306</v>
      </c>
      <c r="BC3114" s="43">
        <v>54</v>
      </c>
      <c r="BD3114" s="46">
        <v>21</v>
      </c>
      <c r="BE3114" s="49">
        <f t="shared" si="608"/>
        <v>54021</v>
      </c>
      <c r="BG3114" s="7" t="s">
        <v>481</v>
      </c>
    </row>
    <row r="3115" spans="1:59" hidden="1" outlineLevel="1">
      <c r="A3115" t="s">
        <v>1077</v>
      </c>
      <c r="B3115" t="s">
        <v>2306</v>
      </c>
      <c r="C3115" s="1">
        <v>10695</v>
      </c>
      <c r="E3115" s="1">
        <f t="shared" si="609"/>
        <v>5964</v>
      </c>
      <c r="F3115" s="26">
        <v>4335</v>
      </c>
      <c r="G3115" s="1">
        <v>4298</v>
      </c>
      <c r="H3115" s="2" t="str">
        <f t="shared" si="599"/>
        <v/>
      </c>
      <c r="I3115" s="2">
        <f t="shared" si="600"/>
        <v>0.72065727699530513</v>
      </c>
      <c r="J3115" s="10">
        <f t="shared" si="601"/>
        <v>2</v>
      </c>
      <c r="K3115" s="9">
        <f t="shared" si="602"/>
        <v>1</v>
      </c>
      <c r="L3115" s="8">
        <f t="shared" si="603"/>
        <v>3</v>
      </c>
      <c r="M3115" s="2">
        <f t="shared" si="604"/>
        <v>0.17723004694835681</v>
      </c>
      <c r="N3115" s="2">
        <f t="shared" si="605"/>
        <v>0.79091213950368877</v>
      </c>
      <c r="O3115" s="2">
        <f t="shared" si="606"/>
        <v>3.1857813547954396E-2</v>
      </c>
      <c r="P3115" s="2">
        <f t="shared" si="607"/>
        <v>7.6327832942979512E-17</v>
      </c>
      <c r="Q3115" s="1">
        <v>1057</v>
      </c>
      <c r="R3115" s="1">
        <v>4717</v>
      </c>
      <c r="S3115" s="1">
        <v>190</v>
      </c>
      <c r="AZ3115" t="s">
        <v>1077</v>
      </c>
      <c r="BA3115" t="s">
        <v>2306</v>
      </c>
      <c r="BC3115" s="43">
        <v>54</v>
      </c>
      <c r="BD3115" s="46">
        <v>23</v>
      </c>
      <c r="BE3115" s="49">
        <f t="shared" si="608"/>
        <v>54023</v>
      </c>
      <c r="BG3115" s="7" t="s">
        <v>481</v>
      </c>
    </row>
    <row r="3116" spans="1:59" hidden="1" outlineLevel="1">
      <c r="A3116" t="s">
        <v>990</v>
      </c>
      <c r="B3116" t="s">
        <v>2306</v>
      </c>
      <c r="C3116" s="1">
        <v>35099</v>
      </c>
      <c r="E3116" s="1">
        <f t="shared" si="609"/>
        <v>16308</v>
      </c>
      <c r="F3116" s="26">
        <v>12516</v>
      </c>
      <c r="G3116" s="1">
        <v>12187</v>
      </c>
      <c r="H3116" s="2" t="str">
        <f t="shared" si="599"/>
        <v/>
      </c>
      <c r="I3116" s="2">
        <f t="shared" si="600"/>
        <v>0.74730193769928865</v>
      </c>
      <c r="J3116" s="10">
        <f t="shared" si="601"/>
        <v>1</v>
      </c>
      <c r="K3116" s="9">
        <f t="shared" si="602"/>
        <v>2</v>
      </c>
      <c r="L3116" s="8">
        <f t="shared" si="603"/>
        <v>3</v>
      </c>
      <c r="M3116" s="2">
        <f t="shared" si="604"/>
        <v>0.68953887662496938</v>
      </c>
      <c r="N3116" s="2">
        <f t="shared" si="605"/>
        <v>0.26888643610497914</v>
      </c>
      <c r="O3116" s="2">
        <f t="shared" si="606"/>
        <v>4.1574687270051508E-2</v>
      </c>
      <c r="P3116" s="2">
        <f t="shared" si="607"/>
        <v>0</v>
      </c>
      <c r="Q3116" s="1">
        <v>11245</v>
      </c>
      <c r="R3116" s="1">
        <v>4385</v>
      </c>
      <c r="S3116" s="1">
        <v>678</v>
      </c>
      <c r="AZ3116" t="s">
        <v>990</v>
      </c>
      <c r="BA3116" t="s">
        <v>2306</v>
      </c>
      <c r="BC3116" s="43">
        <v>54</v>
      </c>
      <c r="BD3116" s="46">
        <v>25</v>
      </c>
      <c r="BE3116" s="49">
        <f t="shared" si="608"/>
        <v>54025</v>
      </c>
      <c r="BG3116" s="7" t="s">
        <v>481</v>
      </c>
    </row>
    <row r="3117" spans="1:59" hidden="1" outlineLevel="1">
      <c r="A3117" t="s">
        <v>1916</v>
      </c>
      <c r="B3117" t="s">
        <v>2306</v>
      </c>
      <c r="C3117" s="1">
        <v>17537</v>
      </c>
      <c r="E3117" s="1">
        <f t="shared" si="609"/>
        <v>7773</v>
      </c>
      <c r="F3117" s="26">
        <v>6238</v>
      </c>
      <c r="G3117" s="1">
        <v>6171</v>
      </c>
      <c r="H3117" s="2" t="str">
        <f t="shared" si="599"/>
        <v/>
      </c>
      <c r="I3117" s="2">
        <f t="shared" si="600"/>
        <v>0.79390196835198767</v>
      </c>
      <c r="J3117" s="10">
        <f t="shared" si="601"/>
        <v>1</v>
      </c>
      <c r="K3117" s="9">
        <f t="shared" si="602"/>
        <v>2</v>
      </c>
      <c r="L3117" s="8">
        <f t="shared" si="603"/>
        <v>3</v>
      </c>
      <c r="M3117" s="2">
        <f t="shared" si="604"/>
        <v>0.67271323813199535</v>
      </c>
      <c r="N3117" s="2">
        <f t="shared" si="605"/>
        <v>0.26978000771902738</v>
      </c>
      <c r="O3117" s="2">
        <f t="shared" si="606"/>
        <v>5.7506754148977227E-2</v>
      </c>
      <c r="P3117" s="2">
        <f t="shared" si="607"/>
        <v>0</v>
      </c>
      <c r="Q3117" s="1">
        <v>5229</v>
      </c>
      <c r="R3117" s="1">
        <v>2097</v>
      </c>
      <c r="S3117" s="1">
        <v>447</v>
      </c>
      <c r="AZ3117" t="s">
        <v>1916</v>
      </c>
      <c r="BA3117" t="s">
        <v>2306</v>
      </c>
      <c r="BC3117" s="43">
        <v>54</v>
      </c>
      <c r="BD3117" s="46">
        <v>27</v>
      </c>
      <c r="BE3117" s="49">
        <f t="shared" si="608"/>
        <v>54027</v>
      </c>
      <c r="BG3117" s="7" t="s">
        <v>481</v>
      </c>
    </row>
    <row r="3118" spans="1:59" hidden="1" outlineLevel="1">
      <c r="A3118" t="s">
        <v>1925</v>
      </c>
      <c r="B3118" t="s">
        <v>2306</v>
      </c>
      <c r="C3118" s="1">
        <v>34841</v>
      </c>
      <c r="E3118" s="1">
        <f t="shared" si="609"/>
        <v>18772</v>
      </c>
      <c r="F3118" s="26">
        <v>15217</v>
      </c>
      <c r="G3118" s="1">
        <v>15036</v>
      </c>
      <c r="H3118" s="2" t="str">
        <f t="shared" si="599"/>
        <v/>
      </c>
      <c r="I3118" s="2">
        <f t="shared" si="600"/>
        <v>0.80098018325165143</v>
      </c>
      <c r="J3118" s="10">
        <f t="shared" si="601"/>
        <v>1</v>
      </c>
      <c r="K3118" s="9">
        <f t="shared" si="602"/>
        <v>2</v>
      </c>
      <c r="L3118" s="8">
        <f t="shared" si="603"/>
        <v>3</v>
      </c>
      <c r="M3118" s="2">
        <f t="shared" si="604"/>
        <v>0.73955891753675684</v>
      </c>
      <c r="N3118" s="2">
        <f t="shared" si="605"/>
        <v>0.23540379288301727</v>
      </c>
      <c r="O3118" s="2">
        <f t="shared" si="606"/>
        <v>2.5037289580225868E-2</v>
      </c>
      <c r="P3118" s="2">
        <f t="shared" si="607"/>
        <v>0</v>
      </c>
      <c r="Q3118" s="1">
        <v>13883</v>
      </c>
      <c r="R3118" s="1">
        <v>4419</v>
      </c>
      <c r="S3118" s="1">
        <v>470</v>
      </c>
      <c r="AZ3118" t="s">
        <v>1925</v>
      </c>
      <c r="BA3118" t="s">
        <v>2306</v>
      </c>
      <c r="BC3118" s="43">
        <v>54</v>
      </c>
      <c r="BD3118" s="46">
        <v>29</v>
      </c>
      <c r="BE3118" s="49">
        <f t="shared" si="608"/>
        <v>54029</v>
      </c>
      <c r="BG3118" s="7" t="s">
        <v>481</v>
      </c>
    </row>
    <row r="3119" spans="1:59" hidden="1" outlineLevel="1">
      <c r="A3119" t="s">
        <v>816</v>
      </c>
      <c r="B3119" t="s">
        <v>2306</v>
      </c>
      <c r="C3119" s="1">
        <v>11313</v>
      </c>
      <c r="E3119" s="1">
        <f t="shared" si="609"/>
        <v>6067</v>
      </c>
      <c r="F3119" s="26">
        <v>4764</v>
      </c>
      <c r="G3119" s="1">
        <v>4671</v>
      </c>
      <c r="H3119" s="2" t="str">
        <f t="shared" si="599"/>
        <v/>
      </c>
      <c r="I3119" s="2">
        <f t="shared" si="600"/>
        <v>0.76990275259601115</v>
      </c>
      <c r="J3119" s="10">
        <f t="shared" si="601"/>
        <v>1</v>
      </c>
      <c r="K3119" s="9">
        <f t="shared" si="602"/>
        <v>2</v>
      </c>
      <c r="L3119" s="8">
        <f t="shared" si="603"/>
        <v>3</v>
      </c>
      <c r="M3119" s="2">
        <f t="shared" si="604"/>
        <v>0.74534366243612993</v>
      </c>
      <c r="N3119" s="2">
        <f t="shared" si="605"/>
        <v>0.2261414208010549</v>
      </c>
      <c r="O3119" s="2">
        <f t="shared" si="606"/>
        <v>2.8514916762815229E-2</v>
      </c>
      <c r="P3119" s="2">
        <f t="shared" si="607"/>
        <v>-5.5511151231257827E-17</v>
      </c>
      <c r="Q3119" s="1">
        <v>4522</v>
      </c>
      <c r="R3119" s="1">
        <v>1372</v>
      </c>
      <c r="S3119" s="1">
        <v>173</v>
      </c>
      <c r="AZ3119" t="s">
        <v>816</v>
      </c>
      <c r="BA3119" t="s">
        <v>2306</v>
      </c>
      <c r="BC3119" s="43">
        <v>54</v>
      </c>
      <c r="BD3119" s="46">
        <v>31</v>
      </c>
      <c r="BE3119" s="49">
        <f t="shared" si="608"/>
        <v>54031</v>
      </c>
      <c r="BG3119" s="7" t="s">
        <v>481</v>
      </c>
    </row>
    <row r="3120" spans="1:59" hidden="1" outlineLevel="1">
      <c r="A3120" t="s">
        <v>1455</v>
      </c>
      <c r="B3120" t="s">
        <v>2306</v>
      </c>
      <c r="C3120" s="1">
        <v>69740</v>
      </c>
      <c r="E3120" s="1">
        <f t="shared" si="609"/>
        <v>40691</v>
      </c>
      <c r="F3120" s="26">
        <v>30807</v>
      </c>
      <c r="G3120" s="1">
        <v>30341</v>
      </c>
      <c r="H3120" s="2" t="str">
        <f t="shared" si="599"/>
        <v/>
      </c>
      <c r="I3120" s="2">
        <f t="shared" si="600"/>
        <v>0.74564399990169816</v>
      </c>
      <c r="J3120" s="10">
        <f t="shared" si="601"/>
        <v>1</v>
      </c>
      <c r="K3120" s="9">
        <f t="shared" si="602"/>
        <v>2</v>
      </c>
      <c r="L3120" s="8">
        <f t="shared" si="603"/>
        <v>3</v>
      </c>
      <c r="M3120" s="2">
        <f t="shared" si="604"/>
        <v>0.67688186576884324</v>
      </c>
      <c r="N3120" s="2">
        <f t="shared" si="605"/>
        <v>0.29561819566980413</v>
      </c>
      <c r="O3120" s="2">
        <f t="shared" si="606"/>
        <v>2.7499938561352633E-2</v>
      </c>
      <c r="P3120" s="2">
        <f t="shared" si="607"/>
        <v>0</v>
      </c>
      <c r="Q3120" s="1">
        <v>27543</v>
      </c>
      <c r="R3120" s="1">
        <v>12029</v>
      </c>
      <c r="S3120" s="1">
        <v>1119</v>
      </c>
      <c r="AZ3120" t="s">
        <v>1455</v>
      </c>
      <c r="BA3120" t="s">
        <v>2306</v>
      </c>
      <c r="BC3120" s="43">
        <v>54</v>
      </c>
      <c r="BD3120" s="46">
        <v>33</v>
      </c>
      <c r="BE3120" s="49">
        <f t="shared" si="608"/>
        <v>54033</v>
      </c>
      <c r="BG3120" s="7" t="s">
        <v>481</v>
      </c>
    </row>
    <row r="3121" spans="1:59" hidden="1" outlineLevel="1">
      <c r="A3121" t="s">
        <v>1921</v>
      </c>
      <c r="B3121" t="s">
        <v>2306</v>
      </c>
      <c r="C3121" s="1">
        <v>25982</v>
      </c>
      <c r="E3121" s="1">
        <f t="shared" si="609"/>
        <v>14506</v>
      </c>
      <c r="F3121" s="26">
        <v>11474</v>
      </c>
      <c r="G3121" s="1">
        <v>11229</v>
      </c>
      <c r="H3121" s="2" t="str">
        <f t="shared" si="599"/>
        <v/>
      </c>
      <c r="I3121" s="2">
        <f t="shared" si="600"/>
        <v>0.77409347856059563</v>
      </c>
      <c r="J3121" s="10">
        <f t="shared" si="601"/>
        <v>1</v>
      </c>
      <c r="K3121" s="9">
        <f t="shared" si="602"/>
        <v>2</v>
      </c>
      <c r="L3121" s="8">
        <f t="shared" si="603"/>
        <v>3</v>
      </c>
      <c r="M3121" s="2">
        <f t="shared" si="604"/>
        <v>0.50854818695712123</v>
      </c>
      <c r="N3121" s="2">
        <f t="shared" si="605"/>
        <v>0.45836205707982902</v>
      </c>
      <c r="O3121" s="2">
        <f t="shared" si="606"/>
        <v>3.308975596304977E-2</v>
      </c>
      <c r="P3121" s="2">
        <f t="shared" si="607"/>
        <v>0</v>
      </c>
      <c r="Q3121" s="1">
        <v>7377</v>
      </c>
      <c r="R3121" s="1">
        <v>6649</v>
      </c>
      <c r="S3121" s="1">
        <v>480</v>
      </c>
      <c r="AZ3121" t="s">
        <v>1921</v>
      </c>
      <c r="BA3121" t="s">
        <v>2306</v>
      </c>
      <c r="BC3121" s="43">
        <v>54</v>
      </c>
      <c r="BD3121" s="46">
        <v>35</v>
      </c>
      <c r="BE3121" s="49">
        <f t="shared" si="608"/>
        <v>54035</v>
      </c>
      <c r="BG3121" s="7" t="s">
        <v>481</v>
      </c>
    </row>
    <row r="3122" spans="1:59" hidden="1" outlineLevel="1">
      <c r="A3122" t="s">
        <v>1785</v>
      </c>
      <c r="B3122" t="s">
        <v>2306</v>
      </c>
      <c r="C3122" s="1">
        <v>37366</v>
      </c>
      <c r="E3122" s="1">
        <f t="shared" si="609"/>
        <v>16506</v>
      </c>
      <c r="F3122" s="26">
        <v>12366</v>
      </c>
      <c r="G3122" s="1">
        <v>12185</v>
      </c>
      <c r="H3122" s="2" t="str">
        <f t="shared" si="599"/>
        <v/>
      </c>
      <c r="I3122" s="2">
        <f t="shared" si="600"/>
        <v>0.73821640615533746</v>
      </c>
      <c r="J3122" s="10">
        <f t="shared" si="601"/>
        <v>1</v>
      </c>
      <c r="K3122" s="9">
        <f t="shared" si="602"/>
        <v>2</v>
      </c>
      <c r="L3122" s="8">
        <f t="shared" si="603"/>
        <v>3</v>
      </c>
      <c r="M3122" s="2">
        <f t="shared" si="604"/>
        <v>0.61547316127468799</v>
      </c>
      <c r="N3122" s="2">
        <f t="shared" si="605"/>
        <v>0.3006785411365564</v>
      </c>
      <c r="O3122" s="2">
        <f t="shared" si="606"/>
        <v>8.3848297588755602E-2</v>
      </c>
      <c r="P3122" s="2">
        <f t="shared" si="607"/>
        <v>0</v>
      </c>
      <c r="Q3122" s="1">
        <v>10159</v>
      </c>
      <c r="R3122" s="1">
        <v>4963</v>
      </c>
      <c r="S3122" s="1">
        <v>1384</v>
      </c>
      <c r="AZ3122" t="s">
        <v>1785</v>
      </c>
      <c r="BA3122" t="s">
        <v>2306</v>
      </c>
      <c r="BC3122" s="43">
        <v>54</v>
      </c>
      <c r="BD3122" s="46">
        <v>37</v>
      </c>
      <c r="BE3122" s="49">
        <f t="shared" si="608"/>
        <v>54037</v>
      </c>
      <c r="BG3122" s="7" t="s">
        <v>481</v>
      </c>
    </row>
    <row r="3123" spans="1:59" hidden="1" outlineLevel="1">
      <c r="A3123" t="s">
        <v>1418</v>
      </c>
      <c r="B3123" t="s">
        <v>2306</v>
      </c>
      <c r="C3123" s="1">
        <v>207824</v>
      </c>
      <c r="E3123" s="1">
        <f t="shared" si="609"/>
        <v>117569</v>
      </c>
      <c r="F3123" s="26">
        <v>83638</v>
      </c>
      <c r="G3123" s="1">
        <v>81671</v>
      </c>
      <c r="H3123" s="2" t="str">
        <f t="shared" si="599"/>
        <v/>
      </c>
      <c r="I3123" s="2">
        <f t="shared" si="600"/>
        <v>0.69466440983592614</v>
      </c>
      <c r="J3123" s="10">
        <f t="shared" si="601"/>
        <v>1</v>
      </c>
      <c r="K3123" s="9">
        <f t="shared" si="602"/>
        <v>2</v>
      </c>
      <c r="L3123" s="8">
        <f t="shared" si="603"/>
        <v>3</v>
      </c>
      <c r="M3123" s="2">
        <f t="shared" si="604"/>
        <v>0.62218782161964459</v>
      </c>
      <c r="N3123" s="2">
        <f t="shared" si="605"/>
        <v>0.33049528362068231</v>
      </c>
      <c r="O3123" s="2">
        <f t="shared" si="606"/>
        <v>4.7316894759673045E-2</v>
      </c>
      <c r="P3123" s="2">
        <f t="shared" si="607"/>
        <v>5.5511151231257827E-17</v>
      </c>
      <c r="Q3123" s="1">
        <v>73150</v>
      </c>
      <c r="R3123" s="1">
        <v>38856</v>
      </c>
      <c r="S3123" s="1">
        <v>5563</v>
      </c>
      <c r="AZ3123" t="s">
        <v>1418</v>
      </c>
      <c r="BA3123" t="s">
        <v>2306</v>
      </c>
      <c r="BC3123" s="43">
        <v>54</v>
      </c>
      <c r="BD3123" s="46">
        <v>39</v>
      </c>
      <c r="BE3123" s="49">
        <f t="shared" si="608"/>
        <v>54039</v>
      </c>
      <c r="BG3123" s="7" t="s">
        <v>481</v>
      </c>
    </row>
    <row r="3124" spans="1:59" hidden="1" outlineLevel="1">
      <c r="A3124" t="s">
        <v>491</v>
      </c>
      <c r="B3124" t="s">
        <v>2306</v>
      </c>
      <c r="C3124" s="1">
        <v>17228</v>
      </c>
      <c r="E3124" s="1">
        <f t="shared" si="609"/>
        <v>8527</v>
      </c>
      <c r="F3124" s="26">
        <v>6699</v>
      </c>
      <c r="G3124" s="1">
        <v>6563</v>
      </c>
      <c r="H3124" s="2" t="str">
        <f t="shared" si="599"/>
        <v/>
      </c>
      <c r="I3124" s="2">
        <f t="shared" si="600"/>
        <v>0.76967280403424421</v>
      </c>
      <c r="J3124" s="10">
        <f t="shared" si="601"/>
        <v>1</v>
      </c>
      <c r="K3124" s="9">
        <f t="shared" si="602"/>
        <v>2</v>
      </c>
      <c r="L3124" s="8">
        <f t="shared" si="603"/>
        <v>3</v>
      </c>
      <c r="M3124" s="2">
        <f t="shared" si="604"/>
        <v>0.55986865251553886</v>
      </c>
      <c r="N3124" s="2">
        <f t="shared" si="605"/>
        <v>0.41421367421132871</v>
      </c>
      <c r="O3124" s="2">
        <f t="shared" si="606"/>
        <v>2.5917673273132404E-2</v>
      </c>
      <c r="P3124" s="2">
        <f t="shared" si="607"/>
        <v>3.1225022567582528E-17</v>
      </c>
      <c r="Q3124" s="1">
        <v>4774</v>
      </c>
      <c r="R3124" s="1">
        <v>3532</v>
      </c>
      <c r="S3124" s="1">
        <v>221</v>
      </c>
      <c r="AZ3124" t="s">
        <v>491</v>
      </c>
      <c r="BA3124" t="s">
        <v>2306</v>
      </c>
      <c r="BC3124" s="43">
        <v>54</v>
      </c>
      <c r="BD3124" s="46">
        <v>41</v>
      </c>
      <c r="BE3124" s="49">
        <f t="shared" si="608"/>
        <v>54041</v>
      </c>
      <c r="BG3124" s="7" t="s">
        <v>481</v>
      </c>
    </row>
    <row r="3125" spans="1:59" hidden="1" outlineLevel="1">
      <c r="A3125" t="s">
        <v>994</v>
      </c>
      <c r="B3125" t="s">
        <v>2306</v>
      </c>
      <c r="C3125" s="1">
        <v>21516</v>
      </c>
      <c r="E3125" s="1">
        <f t="shared" si="609"/>
        <v>14525</v>
      </c>
      <c r="F3125" s="26">
        <v>8108</v>
      </c>
      <c r="G3125" s="1">
        <v>7984</v>
      </c>
      <c r="H3125" s="2" t="str">
        <f t="shared" si="599"/>
        <v/>
      </c>
      <c r="I3125" s="2">
        <f t="shared" si="600"/>
        <v>0.54967297762478484</v>
      </c>
      <c r="J3125" s="10">
        <f t="shared" si="601"/>
        <v>1</v>
      </c>
      <c r="K3125" s="9">
        <f t="shared" si="602"/>
        <v>2</v>
      </c>
      <c r="L3125" s="8">
        <f t="shared" si="603"/>
        <v>3</v>
      </c>
      <c r="M3125" s="2">
        <f t="shared" si="604"/>
        <v>0.81948364888123926</v>
      </c>
      <c r="N3125" s="2">
        <f t="shared" si="605"/>
        <v>0.17067125645438899</v>
      </c>
      <c r="O3125" s="2">
        <f t="shared" si="606"/>
        <v>9.8450946643717733E-3</v>
      </c>
      <c r="P3125" s="2">
        <f t="shared" si="607"/>
        <v>-2.2551405187698492E-17</v>
      </c>
      <c r="Q3125" s="1">
        <v>11903</v>
      </c>
      <c r="R3125" s="1">
        <v>2479</v>
      </c>
      <c r="S3125" s="1">
        <v>143</v>
      </c>
      <c r="AZ3125" t="s">
        <v>994</v>
      </c>
      <c r="BA3125" t="s">
        <v>2306</v>
      </c>
      <c r="BC3125" s="43">
        <v>54</v>
      </c>
      <c r="BD3125" s="46">
        <v>43</v>
      </c>
      <c r="BE3125" s="49">
        <f t="shared" si="608"/>
        <v>54043</v>
      </c>
      <c r="BG3125" s="7" t="s">
        <v>481</v>
      </c>
    </row>
    <row r="3126" spans="1:59" hidden="1" outlineLevel="1">
      <c r="A3126" t="s">
        <v>2127</v>
      </c>
      <c r="B3126" t="s">
        <v>2306</v>
      </c>
      <c r="C3126" s="1">
        <v>42304</v>
      </c>
      <c r="E3126" s="1">
        <f t="shared" si="609"/>
        <v>26547</v>
      </c>
      <c r="F3126" s="26">
        <v>16860</v>
      </c>
      <c r="G3126" s="1">
        <v>16297</v>
      </c>
      <c r="H3126" s="2" t="str">
        <f t="shared" si="599"/>
        <v/>
      </c>
      <c r="I3126" s="2">
        <f t="shared" si="600"/>
        <v>0.61389234188420538</v>
      </c>
      <c r="J3126" s="10">
        <f t="shared" si="601"/>
        <v>1</v>
      </c>
      <c r="K3126" s="9">
        <f t="shared" si="602"/>
        <v>2</v>
      </c>
      <c r="L3126" s="8">
        <f t="shared" si="603"/>
        <v>3</v>
      </c>
      <c r="M3126" s="2">
        <f t="shared" si="604"/>
        <v>0.89497871699250386</v>
      </c>
      <c r="N3126" s="2">
        <f t="shared" si="605"/>
        <v>9.1347421554224581E-2</v>
      </c>
      <c r="O3126" s="2">
        <f t="shared" si="606"/>
        <v>1.3673861453271556E-2</v>
      </c>
      <c r="P3126" s="2">
        <f t="shared" si="607"/>
        <v>0</v>
      </c>
      <c r="Q3126" s="1">
        <v>23759</v>
      </c>
      <c r="R3126" s="1">
        <v>2425</v>
      </c>
      <c r="S3126" s="1">
        <v>363</v>
      </c>
      <c r="AZ3126" t="s">
        <v>2127</v>
      </c>
      <c r="BA3126" t="s">
        <v>2306</v>
      </c>
      <c r="BC3126" s="43">
        <v>54</v>
      </c>
      <c r="BD3126" s="46">
        <v>45</v>
      </c>
      <c r="BE3126" s="49">
        <f t="shared" si="608"/>
        <v>54045</v>
      </c>
      <c r="BG3126" s="7" t="s">
        <v>481</v>
      </c>
    </row>
    <row r="3127" spans="1:59" hidden="1" outlineLevel="1">
      <c r="A3127" t="s">
        <v>1584</v>
      </c>
      <c r="B3127" t="s">
        <v>2306</v>
      </c>
      <c r="C3127" s="1">
        <v>33555</v>
      </c>
      <c r="D3127" s="26"/>
      <c r="E3127" s="1">
        <f t="shared" si="609"/>
        <v>15682</v>
      </c>
      <c r="F3127" s="26">
        <v>10161</v>
      </c>
      <c r="G3127" s="1">
        <v>9781</v>
      </c>
      <c r="H3127" s="2" t="str">
        <f t="shared" si="599"/>
        <v/>
      </c>
      <c r="I3127" s="2">
        <f t="shared" si="600"/>
        <v>0.62370871062364497</v>
      </c>
      <c r="J3127" s="10">
        <f t="shared" si="601"/>
        <v>1</v>
      </c>
      <c r="K3127" s="9">
        <f t="shared" si="602"/>
        <v>2</v>
      </c>
      <c r="L3127" s="8">
        <f t="shared" si="603"/>
        <v>3</v>
      </c>
      <c r="M3127" s="2">
        <f t="shared" si="604"/>
        <v>0.89529396760617264</v>
      </c>
      <c r="N3127" s="2">
        <f t="shared" si="605"/>
        <v>8.9593164137227399E-2</v>
      </c>
      <c r="O3127" s="2">
        <f t="shared" si="606"/>
        <v>1.5112868256599923E-2</v>
      </c>
      <c r="P3127" s="2">
        <f t="shared" si="607"/>
        <v>4.163336342344337E-17</v>
      </c>
      <c r="Q3127" s="1">
        <v>14040</v>
      </c>
      <c r="R3127" s="1">
        <v>1405</v>
      </c>
      <c r="S3127" s="1">
        <v>237</v>
      </c>
      <c r="AZ3127" t="s">
        <v>1584</v>
      </c>
      <c r="BA3127" t="s">
        <v>2306</v>
      </c>
      <c r="BC3127" s="43">
        <v>54</v>
      </c>
      <c r="BD3127" s="46">
        <v>47</v>
      </c>
      <c r="BE3127" s="49">
        <f t="shared" si="608"/>
        <v>54047</v>
      </c>
      <c r="BG3127" s="7" t="s">
        <v>481</v>
      </c>
    </row>
    <row r="3128" spans="1:59" hidden="1" outlineLevel="1">
      <c r="A3128" t="s">
        <v>2318</v>
      </c>
      <c r="B3128" t="s">
        <v>2306</v>
      </c>
      <c r="C3128" s="1">
        <v>57824</v>
      </c>
      <c r="E3128" s="1">
        <f t="shared" si="609"/>
        <v>32866</v>
      </c>
      <c r="F3128" s="26">
        <v>25578</v>
      </c>
      <c r="G3128" s="1">
        <v>25194</v>
      </c>
      <c r="H3128" s="2" t="str">
        <f t="shared" si="599"/>
        <v/>
      </c>
      <c r="I3128" s="2">
        <f t="shared" si="600"/>
        <v>0.76656727316984119</v>
      </c>
      <c r="J3128" s="10">
        <f t="shared" si="601"/>
        <v>1</v>
      </c>
      <c r="K3128" s="9">
        <f t="shared" si="602"/>
        <v>2</v>
      </c>
      <c r="L3128" s="8">
        <f t="shared" si="603"/>
        <v>3</v>
      </c>
      <c r="M3128" s="2">
        <f t="shared" si="604"/>
        <v>0.73270248889429801</v>
      </c>
      <c r="N3128" s="2">
        <f t="shared" si="605"/>
        <v>0.23699263676748006</v>
      </c>
      <c r="O3128" s="2">
        <f t="shared" si="606"/>
        <v>3.030487433822187E-2</v>
      </c>
      <c r="P3128" s="2">
        <f t="shared" si="607"/>
        <v>6.2450045135165055E-17</v>
      </c>
      <c r="Q3128" s="1">
        <v>24081</v>
      </c>
      <c r="R3128" s="1">
        <v>7789</v>
      </c>
      <c r="S3128" s="1">
        <v>996</v>
      </c>
      <c r="AZ3128" t="s">
        <v>2318</v>
      </c>
      <c r="BA3128" t="s">
        <v>2306</v>
      </c>
      <c r="BC3128" s="43">
        <v>54</v>
      </c>
      <c r="BD3128" s="46">
        <v>49</v>
      </c>
      <c r="BE3128" s="49">
        <f t="shared" si="608"/>
        <v>54049</v>
      </c>
      <c r="BG3128" s="7" t="s">
        <v>481</v>
      </c>
    </row>
    <row r="3129" spans="1:59" hidden="1" outlineLevel="1">
      <c r="A3129" t="s">
        <v>2421</v>
      </c>
      <c r="B3129" t="s">
        <v>2306</v>
      </c>
      <c r="C3129" s="1">
        <v>37426</v>
      </c>
      <c r="E3129" s="1">
        <f t="shared" si="609"/>
        <v>19981</v>
      </c>
      <c r="F3129" s="26">
        <v>15593</v>
      </c>
      <c r="G3129" s="1">
        <v>15219</v>
      </c>
      <c r="H3129" s="2" t="str">
        <f t="shared" si="599"/>
        <v/>
      </c>
      <c r="I3129" s="2">
        <f t="shared" si="600"/>
        <v>0.76167358991041489</v>
      </c>
      <c r="J3129" s="10">
        <f t="shared" si="601"/>
        <v>1</v>
      </c>
      <c r="K3129" s="9">
        <f t="shared" si="602"/>
        <v>2</v>
      </c>
      <c r="L3129" s="8">
        <f t="shared" si="603"/>
        <v>3</v>
      </c>
      <c r="M3129" s="2">
        <f t="shared" si="604"/>
        <v>0.62219108152745106</v>
      </c>
      <c r="N3129" s="2">
        <f t="shared" si="605"/>
        <v>0.34027325959661681</v>
      </c>
      <c r="O3129" s="2">
        <f t="shared" si="606"/>
        <v>3.7535658875932139E-2</v>
      </c>
      <c r="P3129" s="2">
        <f t="shared" si="607"/>
        <v>0</v>
      </c>
      <c r="Q3129" s="1">
        <v>12432</v>
      </c>
      <c r="R3129" s="1">
        <v>6799</v>
      </c>
      <c r="S3129" s="1">
        <v>750</v>
      </c>
      <c r="AZ3129" t="s">
        <v>2421</v>
      </c>
      <c r="BA3129" t="s">
        <v>2306</v>
      </c>
      <c r="BC3129" s="43">
        <v>54</v>
      </c>
      <c r="BD3129" s="46">
        <v>51</v>
      </c>
      <c r="BE3129" s="49">
        <f t="shared" si="608"/>
        <v>54051</v>
      </c>
      <c r="BG3129" s="7" t="s">
        <v>481</v>
      </c>
    </row>
    <row r="3130" spans="1:59" hidden="1" outlineLevel="1">
      <c r="A3130" t="s">
        <v>1431</v>
      </c>
      <c r="B3130" t="s">
        <v>2306</v>
      </c>
      <c r="C3130" s="1">
        <v>24880</v>
      </c>
      <c r="E3130" s="1">
        <f t="shared" si="609"/>
        <v>15162</v>
      </c>
      <c r="F3130" s="26">
        <v>11414</v>
      </c>
      <c r="G3130" s="1">
        <v>11200</v>
      </c>
      <c r="H3130" s="2" t="str">
        <f t="shared" si="599"/>
        <v/>
      </c>
      <c r="I3130" s="2">
        <f t="shared" si="600"/>
        <v>0.73868882733148666</v>
      </c>
      <c r="J3130" s="10">
        <f t="shared" si="601"/>
        <v>1</v>
      </c>
      <c r="K3130" s="9">
        <f t="shared" si="602"/>
        <v>2</v>
      </c>
      <c r="L3130" s="8">
        <f t="shared" si="603"/>
        <v>3</v>
      </c>
      <c r="M3130" s="2">
        <f t="shared" si="604"/>
        <v>0.58600448489645163</v>
      </c>
      <c r="N3130" s="2">
        <f t="shared" si="605"/>
        <v>0.38537132304445326</v>
      </c>
      <c r="O3130" s="2">
        <f t="shared" si="606"/>
        <v>2.8624192059095107E-2</v>
      </c>
      <c r="P3130" s="2">
        <f t="shared" si="607"/>
        <v>0</v>
      </c>
      <c r="Q3130" s="1">
        <v>8885</v>
      </c>
      <c r="R3130" s="1">
        <v>5843</v>
      </c>
      <c r="S3130" s="1">
        <v>434</v>
      </c>
      <c r="AZ3130" t="s">
        <v>1431</v>
      </c>
      <c r="BA3130" t="s">
        <v>2306</v>
      </c>
      <c r="BC3130" s="43">
        <v>54</v>
      </c>
      <c r="BD3130" s="46">
        <v>53</v>
      </c>
      <c r="BE3130" s="49">
        <f t="shared" si="608"/>
        <v>54053</v>
      </c>
      <c r="BG3130" s="7" t="s">
        <v>481</v>
      </c>
    </row>
    <row r="3131" spans="1:59" hidden="1" outlineLevel="1">
      <c r="A3131" t="s">
        <v>2811</v>
      </c>
      <c r="B3131" t="s">
        <v>2306</v>
      </c>
      <c r="C3131" s="1">
        <v>64823</v>
      </c>
      <c r="E3131" s="1">
        <f t="shared" si="609"/>
        <v>28047</v>
      </c>
      <c r="F3131" s="26">
        <v>20805</v>
      </c>
      <c r="G3131" s="1">
        <v>20275</v>
      </c>
      <c r="H3131" s="2" t="str">
        <f t="shared" si="599"/>
        <v/>
      </c>
      <c r="I3131" s="2">
        <f t="shared" si="600"/>
        <v>0.72289371412272252</v>
      </c>
      <c r="J3131" s="10">
        <f t="shared" si="601"/>
        <v>1</v>
      </c>
      <c r="K3131" s="9">
        <f t="shared" si="602"/>
        <v>2</v>
      </c>
      <c r="L3131" s="8">
        <f t="shared" si="603"/>
        <v>3</v>
      </c>
      <c r="M3131" s="2">
        <f t="shared" si="604"/>
        <v>0.70032445537847188</v>
      </c>
      <c r="N3131" s="2">
        <f t="shared" si="605"/>
        <v>0.26277320212500443</v>
      </c>
      <c r="O3131" s="2">
        <f t="shared" si="606"/>
        <v>3.6902342496523695E-2</v>
      </c>
      <c r="P3131" s="2">
        <f t="shared" si="607"/>
        <v>0</v>
      </c>
      <c r="Q3131" s="1">
        <v>19642</v>
      </c>
      <c r="R3131" s="1">
        <v>7370</v>
      </c>
      <c r="S3131" s="1">
        <v>1035</v>
      </c>
      <c r="AZ3131" t="s">
        <v>2811</v>
      </c>
      <c r="BA3131" t="s">
        <v>2306</v>
      </c>
      <c r="BC3131" s="43">
        <v>54</v>
      </c>
      <c r="BD3131" s="46">
        <v>55</v>
      </c>
      <c r="BE3131" s="49">
        <f t="shared" si="608"/>
        <v>54055</v>
      </c>
      <c r="BG3131" s="7" t="s">
        <v>481</v>
      </c>
    </row>
    <row r="3132" spans="1:59" hidden="1" outlineLevel="1">
      <c r="A3132" t="s">
        <v>2791</v>
      </c>
      <c r="B3132" t="s">
        <v>2306</v>
      </c>
      <c r="C3132" s="1">
        <v>26901</v>
      </c>
      <c r="E3132" s="1">
        <f t="shared" si="609"/>
        <v>14548</v>
      </c>
      <c r="F3132" s="26">
        <v>10933</v>
      </c>
      <c r="G3132" s="1">
        <v>10728</v>
      </c>
      <c r="H3132" s="2" t="str">
        <f t="shared" si="599"/>
        <v/>
      </c>
      <c r="I3132" s="2">
        <f t="shared" si="600"/>
        <v>0.73742095133351659</v>
      </c>
      <c r="J3132" s="10">
        <f t="shared" si="601"/>
        <v>1</v>
      </c>
      <c r="K3132" s="9">
        <f t="shared" si="602"/>
        <v>2</v>
      </c>
      <c r="L3132" s="8">
        <f t="shared" si="603"/>
        <v>3</v>
      </c>
      <c r="M3132" s="2">
        <f t="shared" si="604"/>
        <v>0.50515534781413252</v>
      </c>
      <c r="N3132" s="2">
        <f t="shared" si="605"/>
        <v>0.43703601869672809</v>
      </c>
      <c r="O3132" s="2">
        <f t="shared" si="606"/>
        <v>5.7808633489139401E-2</v>
      </c>
      <c r="P3132" s="2">
        <f t="shared" si="607"/>
        <v>0</v>
      </c>
      <c r="Q3132" s="1">
        <v>7349</v>
      </c>
      <c r="R3132" s="1">
        <v>6358</v>
      </c>
      <c r="S3132" s="1">
        <v>841</v>
      </c>
      <c r="AZ3132" t="s">
        <v>2791</v>
      </c>
      <c r="BA3132" t="s">
        <v>2306</v>
      </c>
      <c r="BC3132" s="43">
        <v>54</v>
      </c>
      <c r="BD3132" s="46">
        <v>57</v>
      </c>
      <c r="BE3132" s="49">
        <f t="shared" si="608"/>
        <v>54057</v>
      </c>
      <c r="BG3132" s="7" t="s">
        <v>481</v>
      </c>
    </row>
    <row r="3133" spans="1:59" hidden="1" outlineLevel="1">
      <c r="A3133" t="s">
        <v>2780</v>
      </c>
      <c r="B3133" t="s">
        <v>2306</v>
      </c>
      <c r="C3133" s="1">
        <v>32756</v>
      </c>
      <c r="E3133" s="1">
        <f t="shared" si="609"/>
        <v>19292</v>
      </c>
      <c r="F3133" s="26">
        <v>11152</v>
      </c>
      <c r="G3133" s="1">
        <v>10873</v>
      </c>
      <c r="H3133" s="2" t="str">
        <f t="shared" si="599"/>
        <v/>
      </c>
      <c r="I3133" s="2">
        <f t="shared" si="600"/>
        <v>0.56360149284677585</v>
      </c>
      <c r="J3133" s="10">
        <f t="shared" si="601"/>
        <v>1</v>
      </c>
      <c r="K3133" s="9">
        <f t="shared" si="602"/>
        <v>2</v>
      </c>
      <c r="L3133" s="8">
        <f t="shared" si="603"/>
        <v>3</v>
      </c>
      <c r="M3133" s="2">
        <f t="shared" si="604"/>
        <v>0.8880883267675721</v>
      </c>
      <c r="N3133" s="2">
        <f t="shared" si="605"/>
        <v>9.786439975119221E-2</v>
      </c>
      <c r="O3133" s="2">
        <f t="shared" si="606"/>
        <v>1.4047273481235745E-2</v>
      </c>
      <c r="P3133" s="2">
        <f t="shared" si="607"/>
        <v>-5.5511151231257827E-17</v>
      </c>
      <c r="Q3133" s="1">
        <v>17133</v>
      </c>
      <c r="R3133" s="1">
        <v>1888</v>
      </c>
      <c r="S3133" s="1">
        <v>271</v>
      </c>
      <c r="AZ3133" t="s">
        <v>2780</v>
      </c>
      <c r="BA3133" t="s">
        <v>2306</v>
      </c>
      <c r="BC3133" s="43">
        <v>54</v>
      </c>
      <c r="BD3133" s="46">
        <v>59</v>
      </c>
      <c r="BE3133" s="49">
        <f t="shared" si="608"/>
        <v>54059</v>
      </c>
      <c r="BG3133" s="7" t="s">
        <v>481</v>
      </c>
    </row>
    <row r="3134" spans="1:59" hidden="1" outlineLevel="1">
      <c r="A3134" t="s">
        <v>2775</v>
      </c>
      <c r="B3134" t="s">
        <v>2306</v>
      </c>
      <c r="C3134" s="1">
        <v>78166</v>
      </c>
      <c r="E3134" s="1">
        <f t="shared" si="609"/>
        <v>37760</v>
      </c>
      <c r="F3134" s="26">
        <v>29165</v>
      </c>
      <c r="G3134" s="1">
        <v>28623</v>
      </c>
      <c r="H3134" s="2" t="str">
        <f t="shared" si="599"/>
        <v/>
      </c>
      <c r="I3134" s="2">
        <f t="shared" si="600"/>
        <v>0.75802436440677967</v>
      </c>
      <c r="J3134" s="10">
        <f t="shared" si="601"/>
        <v>1</v>
      </c>
      <c r="K3134" s="9">
        <f t="shared" si="602"/>
        <v>2</v>
      </c>
      <c r="L3134" s="8">
        <f t="shared" si="603"/>
        <v>3</v>
      </c>
      <c r="M3134" s="2">
        <f t="shared" si="604"/>
        <v>0.62235169491525422</v>
      </c>
      <c r="N3134" s="2">
        <f t="shared" si="605"/>
        <v>0.3064883474576271</v>
      </c>
      <c r="O3134" s="2">
        <f t="shared" si="606"/>
        <v>7.1159957627118645E-2</v>
      </c>
      <c r="P3134" s="2">
        <f t="shared" si="607"/>
        <v>0</v>
      </c>
      <c r="Q3134" s="1">
        <v>23500</v>
      </c>
      <c r="R3134" s="1">
        <v>11573</v>
      </c>
      <c r="S3134" s="1">
        <v>2687</v>
      </c>
      <c r="AZ3134" t="s">
        <v>2775</v>
      </c>
      <c r="BA3134" t="s">
        <v>2306</v>
      </c>
      <c r="BC3134" s="43">
        <v>54</v>
      </c>
      <c r="BD3134" s="46">
        <v>61</v>
      </c>
      <c r="BE3134" s="49">
        <f t="shared" si="608"/>
        <v>54061</v>
      </c>
      <c r="BG3134" s="7" t="s">
        <v>481</v>
      </c>
    </row>
    <row r="3135" spans="1:59" hidden="1" outlineLevel="1">
      <c r="A3135" t="s">
        <v>1099</v>
      </c>
      <c r="B3135" t="s">
        <v>2306</v>
      </c>
      <c r="C3135" s="1">
        <v>12792</v>
      </c>
      <c r="E3135" s="1">
        <f t="shared" si="609"/>
        <v>7775</v>
      </c>
      <c r="F3135" s="26">
        <v>4539</v>
      </c>
      <c r="G3135" s="1">
        <v>5420</v>
      </c>
      <c r="H3135" s="2" t="str">
        <f t="shared" si="599"/>
        <v/>
      </c>
      <c r="I3135" s="2">
        <f t="shared" si="600"/>
        <v>0.6971061093247588</v>
      </c>
      <c r="J3135" s="10">
        <f t="shared" si="601"/>
        <v>1</v>
      </c>
      <c r="K3135" s="9">
        <f t="shared" si="602"/>
        <v>2</v>
      </c>
      <c r="L3135" s="8">
        <f t="shared" si="603"/>
        <v>3</v>
      </c>
      <c r="M3135" s="2">
        <f t="shared" si="604"/>
        <v>0.5897106109324759</v>
      </c>
      <c r="N3135" s="2">
        <f t="shared" si="605"/>
        <v>0.36758842443729906</v>
      </c>
      <c r="O3135" s="2">
        <f t="shared" si="606"/>
        <v>4.2700964630225081E-2</v>
      </c>
      <c r="P3135" s="2">
        <f t="shared" si="607"/>
        <v>0</v>
      </c>
      <c r="Q3135" s="1">
        <v>4585</v>
      </c>
      <c r="R3135" s="1">
        <v>2858</v>
      </c>
      <c r="S3135" s="1">
        <v>332</v>
      </c>
      <c r="AZ3135" t="s">
        <v>1099</v>
      </c>
      <c r="BA3135" t="s">
        <v>2306</v>
      </c>
      <c r="BC3135" s="43">
        <v>54</v>
      </c>
      <c r="BD3135" s="46">
        <v>63</v>
      </c>
      <c r="BE3135" s="49">
        <f t="shared" si="608"/>
        <v>54063</v>
      </c>
      <c r="BG3135" s="7" t="s">
        <v>481</v>
      </c>
    </row>
    <row r="3136" spans="1:59" hidden="1" outlineLevel="1">
      <c r="A3136" t="s">
        <v>818</v>
      </c>
      <c r="B3136" t="s">
        <v>2306</v>
      </c>
      <c r="C3136" s="1">
        <v>12939</v>
      </c>
      <c r="E3136" s="1">
        <f t="shared" si="609"/>
        <v>6703</v>
      </c>
      <c r="F3136" s="26">
        <v>5415</v>
      </c>
      <c r="G3136" s="1">
        <v>5344</v>
      </c>
      <c r="H3136" s="2" t="str">
        <f t="shared" si="599"/>
        <v/>
      </c>
      <c r="I3136" s="2">
        <f t="shared" si="600"/>
        <v>0.79725496046546318</v>
      </c>
      <c r="J3136" s="10">
        <f t="shared" si="601"/>
        <v>2</v>
      </c>
      <c r="K3136" s="9">
        <f t="shared" si="602"/>
        <v>1</v>
      </c>
      <c r="L3136" s="8">
        <f t="shared" si="603"/>
        <v>3</v>
      </c>
      <c r="M3136" s="2">
        <f t="shared" si="604"/>
        <v>0.42473519319707592</v>
      </c>
      <c r="N3136" s="2">
        <f t="shared" si="605"/>
        <v>0.51126361330747427</v>
      </c>
      <c r="O3136" s="2">
        <f t="shared" si="606"/>
        <v>6.4001193495449804E-2</v>
      </c>
      <c r="P3136" s="2">
        <f t="shared" si="607"/>
        <v>0</v>
      </c>
      <c r="Q3136" s="1">
        <v>2847</v>
      </c>
      <c r="R3136" s="1">
        <v>3427</v>
      </c>
      <c r="S3136" s="1">
        <v>429</v>
      </c>
      <c r="AZ3136" t="s">
        <v>818</v>
      </c>
      <c r="BA3136" t="s">
        <v>2306</v>
      </c>
      <c r="BC3136" s="43">
        <v>54</v>
      </c>
      <c r="BD3136" s="46">
        <v>65</v>
      </c>
      <c r="BE3136" s="49">
        <f t="shared" ref="BE3136:BE3158" si="610">BC3136*1000+BD3136</f>
        <v>54065</v>
      </c>
      <c r="BG3136" s="7" t="s">
        <v>481</v>
      </c>
    </row>
    <row r="3137" spans="1:59" hidden="1" outlineLevel="1">
      <c r="A3137" t="s">
        <v>1264</v>
      </c>
      <c r="B3137" t="s">
        <v>2306</v>
      </c>
      <c r="C3137" s="1">
        <v>26741</v>
      </c>
      <c r="E3137" s="1">
        <f t="shared" si="609"/>
        <v>13982</v>
      </c>
      <c r="F3137" s="26">
        <v>9851</v>
      </c>
      <c r="G3137" s="1">
        <v>9529</v>
      </c>
      <c r="H3137" s="2" t="str">
        <f t="shared" si="599"/>
        <v/>
      </c>
      <c r="I3137" s="2">
        <f t="shared" si="600"/>
        <v>0.68151909598054639</v>
      </c>
      <c r="J3137" s="10">
        <f t="shared" si="601"/>
        <v>1</v>
      </c>
      <c r="K3137" s="9">
        <f t="shared" si="602"/>
        <v>2</v>
      </c>
      <c r="L3137" s="8">
        <f t="shared" si="603"/>
        <v>3</v>
      </c>
      <c r="M3137" s="2">
        <f t="shared" si="604"/>
        <v>0.72707767129166068</v>
      </c>
      <c r="N3137" s="2">
        <f t="shared" si="605"/>
        <v>0.2513231297382349</v>
      </c>
      <c r="O3137" s="2">
        <f t="shared" si="606"/>
        <v>2.159919897010442E-2</v>
      </c>
      <c r="P3137" s="2">
        <f t="shared" si="607"/>
        <v>0</v>
      </c>
      <c r="Q3137" s="1">
        <v>10166</v>
      </c>
      <c r="R3137" s="1">
        <v>3514</v>
      </c>
      <c r="S3137" s="1">
        <v>302</v>
      </c>
      <c r="AZ3137" t="s">
        <v>1264</v>
      </c>
      <c r="BA3137" t="s">
        <v>2306</v>
      </c>
      <c r="BC3137" s="43">
        <v>54</v>
      </c>
      <c r="BD3137" s="46">
        <v>67</v>
      </c>
      <c r="BE3137" s="49">
        <f t="shared" si="610"/>
        <v>54067</v>
      </c>
      <c r="BG3137" s="7" t="s">
        <v>481</v>
      </c>
    </row>
    <row r="3138" spans="1:59" hidden="1" outlineLevel="1">
      <c r="A3138" t="s">
        <v>1663</v>
      </c>
      <c r="B3138" t="s">
        <v>2306</v>
      </c>
      <c r="C3138" s="1">
        <v>50393</v>
      </c>
      <c r="E3138" s="1">
        <f t="shared" si="609"/>
        <v>26732</v>
      </c>
      <c r="F3138" s="26">
        <v>22889</v>
      </c>
      <c r="G3138" s="1">
        <v>20633</v>
      </c>
      <c r="H3138" s="2" t="str">
        <f t="shared" ref="H3138:H3201" si="611">IF(D3138&gt;0,G3138/D3138,"")</f>
        <v/>
      </c>
      <c r="I3138" s="2">
        <f t="shared" si="600"/>
        <v>0.77184647613347301</v>
      </c>
      <c r="J3138" s="10">
        <f t="shared" si="601"/>
        <v>1</v>
      </c>
      <c r="K3138" s="9">
        <f t="shared" si="602"/>
        <v>2</v>
      </c>
      <c r="L3138" s="8">
        <f t="shared" si="603"/>
        <v>3</v>
      </c>
      <c r="M3138" s="2">
        <f t="shared" si="604"/>
        <v>0.58480472841538234</v>
      </c>
      <c r="N3138" s="2">
        <f t="shared" si="605"/>
        <v>0.36009277270686818</v>
      </c>
      <c r="O3138" s="2">
        <f t="shared" si="606"/>
        <v>5.5102498877749512E-2</v>
      </c>
      <c r="P3138" s="2">
        <f t="shared" si="607"/>
        <v>0</v>
      </c>
      <c r="Q3138" s="1">
        <v>15633</v>
      </c>
      <c r="R3138" s="1">
        <v>9626</v>
      </c>
      <c r="S3138" s="1">
        <v>1473</v>
      </c>
      <c r="AZ3138" t="s">
        <v>1663</v>
      </c>
      <c r="BA3138" t="s">
        <v>2306</v>
      </c>
      <c r="BC3138" s="43">
        <v>54</v>
      </c>
      <c r="BD3138" s="46">
        <v>69</v>
      </c>
      <c r="BE3138" s="49">
        <f t="shared" si="610"/>
        <v>54069</v>
      </c>
      <c r="BG3138" s="7" t="s">
        <v>481</v>
      </c>
    </row>
    <row r="3139" spans="1:59" hidden="1" outlineLevel="1">
      <c r="A3139" t="s">
        <v>2126</v>
      </c>
      <c r="B3139" t="s">
        <v>2306</v>
      </c>
      <c r="C3139" s="1">
        <v>8062</v>
      </c>
      <c r="E3139" s="1">
        <f t="shared" si="609"/>
        <v>4644</v>
      </c>
      <c r="F3139" s="26">
        <v>3664</v>
      </c>
      <c r="G3139" s="1">
        <v>3583</v>
      </c>
      <c r="H3139" s="2" t="str">
        <f t="shared" si="611"/>
        <v/>
      </c>
      <c r="I3139" s="2">
        <f t="shared" ref="I3139:I3202" si="612">IF(E3139&gt;0,G3139/E3139,"")</f>
        <v>0.77153316106804481</v>
      </c>
      <c r="J3139" s="10">
        <f t="shared" si="601"/>
        <v>1</v>
      </c>
      <c r="K3139" s="9">
        <f t="shared" si="602"/>
        <v>2</v>
      </c>
      <c r="L3139" s="8">
        <f t="shared" si="603"/>
        <v>3</v>
      </c>
      <c r="M3139" s="2">
        <f t="shared" si="604"/>
        <v>0.63845822566752797</v>
      </c>
      <c r="N3139" s="2">
        <f t="shared" si="605"/>
        <v>0.32385874246339363</v>
      </c>
      <c r="O3139" s="2">
        <f t="shared" si="606"/>
        <v>3.7683031869078377E-2</v>
      </c>
      <c r="P3139" s="2">
        <f t="shared" si="607"/>
        <v>0</v>
      </c>
      <c r="Q3139" s="1">
        <v>2965</v>
      </c>
      <c r="R3139" s="1">
        <v>1504</v>
      </c>
      <c r="S3139" s="1">
        <v>175</v>
      </c>
      <c r="AZ3139" t="s">
        <v>2126</v>
      </c>
      <c r="BA3139" t="s">
        <v>2306</v>
      </c>
      <c r="BC3139" s="43">
        <v>54</v>
      </c>
      <c r="BD3139" s="46">
        <v>71</v>
      </c>
      <c r="BE3139" s="49">
        <f t="shared" si="610"/>
        <v>54071</v>
      </c>
      <c r="BG3139" s="7" t="s">
        <v>481</v>
      </c>
    </row>
    <row r="3140" spans="1:59" hidden="1" outlineLevel="1">
      <c r="A3140" t="s">
        <v>1714</v>
      </c>
      <c r="B3140" t="s">
        <v>2306</v>
      </c>
      <c r="C3140" s="1">
        <v>7555</v>
      </c>
      <c r="E3140" s="1">
        <f t="shared" si="609"/>
        <v>4225</v>
      </c>
      <c r="F3140" s="26">
        <v>3427</v>
      </c>
      <c r="G3140" s="1">
        <v>3376</v>
      </c>
      <c r="H3140" s="2" t="str">
        <f t="shared" si="611"/>
        <v/>
      </c>
      <c r="I3140" s="2">
        <f t="shared" si="612"/>
        <v>0.79905325443786979</v>
      </c>
      <c r="J3140" s="10">
        <f t="shared" si="601"/>
        <v>1</v>
      </c>
      <c r="K3140" s="9">
        <f t="shared" si="602"/>
        <v>2</v>
      </c>
      <c r="L3140" s="8">
        <f t="shared" si="603"/>
        <v>3</v>
      </c>
      <c r="M3140" s="2">
        <f t="shared" si="604"/>
        <v>0.6</v>
      </c>
      <c r="N3140" s="2">
        <f t="shared" si="605"/>
        <v>0.35857988165680471</v>
      </c>
      <c r="O3140" s="2">
        <f t="shared" si="606"/>
        <v>4.142011834319527E-2</v>
      </c>
      <c r="P3140" s="2">
        <f t="shared" si="607"/>
        <v>0</v>
      </c>
      <c r="Q3140" s="1">
        <v>2535</v>
      </c>
      <c r="R3140" s="1">
        <v>1515</v>
      </c>
      <c r="S3140" s="1">
        <v>175</v>
      </c>
      <c r="AZ3140" t="s">
        <v>1714</v>
      </c>
      <c r="BA3140" t="s">
        <v>2306</v>
      </c>
      <c r="BC3140" s="43">
        <v>54</v>
      </c>
      <c r="BD3140" s="46">
        <v>73</v>
      </c>
      <c r="BE3140" s="49">
        <f t="shared" si="610"/>
        <v>54073</v>
      </c>
      <c r="BG3140" s="7" t="s">
        <v>481</v>
      </c>
    </row>
    <row r="3141" spans="1:59" hidden="1" outlineLevel="1">
      <c r="A3141" t="s">
        <v>1720</v>
      </c>
      <c r="B3141" t="s">
        <v>2306</v>
      </c>
      <c r="C3141" s="1">
        <v>9029</v>
      </c>
      <c r="E3141" s="1">
        <f t="shared" si="609"/>
        <v>4916</v>
      </c>
      <c r="F3141" s="26">
        <v>3850</v>
      </c>
      <c r="G3141" s="1">
        <v>3781</v>
      </c>
      <c r="H3141" s="2" t="str">
        <f t="shared" si="611"/>
        <v/>
      </c>
      <c r="I3141" s="2">
        <f t="shared" si="612"/>
        <v>0.76912123677786814</v>
      </c>
      <c r="J3141" s="10">
        <f t="shared" si="601"/>
        <v>1</v>
      </c>
      <c r="K3141" s="9">
        <f t="shared" si="602"/>
        <v>2</v>
      </c>
      <c r="L3141" s="8">
        <f t="shared" si="603"/>
        <v>3</v>
      </c>
      <c r="M3141" s="2">
        <f t="shared" si="604"/>
        <v>0.62388120423108218</v>
      </c>
      <c r="N3141" s="2">
        <f t="shared" si="605"/>
        <v>0.32485760781122863</v>
      </c>
      <c r="O3141" s="2">
        <f t="shared" si="606"/>
        <v>5.1261187957689178E-2</v>
      </c>
      <c r="P3141" s="2">
        <f t="shared" si="607"/>
        <v>0</v>
      </c>
      <c r="Q3141" s="1">
        <v>3067</v>
      </c>
      <c r="R3141" s="1">
        <v>1597</v>
      </c>
      <c r="S3141" s="1">
        <v>252</v>
      </c>
      <c r="AZ3141" t="s">
        <v>1720</v>
      </c>
      <c r="BA3141" t="s">
        <v>2306</v>
      </c>
      <c r="BC3141" s="43">
        <v>54</v>
      </c>
      <c r="BD3141" s="46">
        <v>75</v>
      </c>
      <c r="BE3141" s="49">
        <f t="shared" si="610"/>
        <v>54075</v>
      </c>
      <c r="BG3141" s="7" t="s">
        <v>481</v>
      </c>
    </row>
    <row r="3142" spans="1:59" hidden="1" outlineLevel="1">
      <c r="A3142" t="s">
        <v>2236</v>
      </c>
      <c r="B3142" t="s">
        <v>2306</v>
      </c>
      <c r="C3142" s="1">
        <v>29302</v>
      </c>
      <c r="E3142" s="1">
        <f t="shared" si="609"/>
        <v>13585</v>
      </c>
      <c r="F3142" s="26">
        <v>10666</v>
      </c>
      <c r="G3142" s="1">
        <v>10495</v>
      </c>
      <c r="H3142" s="2" t="str">
        <f t="shared" si="611"/>
        <v/>
      </c>
      <c r="I3142" s="2">
        <f t="shared" si="612"/>
        <v>0.77254324622745674</v>
      </c>
      <c r="J3142" s="10">
        <f t="shared" si="601"/>
        <v>1</v>
      </c>
      <c r="K3142" s="9">
        <f t="shared" si="602"/>
        <v>2</v>
      </c>
      <c r="L3142" s="8">
        <f t="shared" si="603"/>
        <v>3</v>
      </c>
      <c r="M3142" s="2">
        <f t="shared" si="604"/>
        <v>0.50489510489510492</v>
      </c>
      <c r="N3142" s="2">
        <f t="shared" si="605"/>
        <v>0.4581523739418476</v>
      </c>
      <c r="O3142" s="2">
        <f t="shared" si="606"/>
        <v>3.695252116304748E-2</v>
      </c>
      <c r="P3142" s="2">
        <f t="shared" si="607"/>
        <v>0</v>
      </c>
      <c r="Q3142" s="1">
        <v>6859</v>
      </c>
      <c r="R3142" s="1">
        <v>6224</v>
      </c>
      <c r="S3142" s="1">
        <v>502</v>
      </c>
      <c r="AZ3142" t="s">
        <v>2236</v>
      </c>
      <c r="BA3142" t="s">
        <v>2306</v>
      </c>
      <c r="BC3142" s="43">
        <v>54</v>
      </c>
      <c r="BD3142" s="46">
        <v>77</v>
      </c>
      <c r="BE3142" s="49">
        <f t="shared" si="610"/>
        <v>54077</v>
      </c>
      <c r="BG3142" s="7" t="s">
        <v>481</v>
      </c>
    </row>
    <row r="3143" spans="1:59" hidden="1" outlineLevel="1">
      <c r="A3143" t="s">
        <v>819</v>
      </c>
      <c r="B3143" t="s">
        <v>2306</v>
      </c>
      <c r="C3143" s="1">
        <v>45183</v>
      </c>
      <c r="E3143" s="1">
        <f t="shared" si="609"/>
        <v>23742</v>
      </c>
      <c r="F3143" s="26">
        <v>17943</v>
      </c>
      <c r="G3143" s="1">
        <v>17428</v>
      </c>
      <c r="H3143" s="2" t="str">
        <f t="shared" si="611"/>
        <v/>
      </c>
      <c r="I3143" s="2">
        <f t="shared" si="612"/>
        <v>0.73405778788644593</v>
      </c>
      <c r="J3143" s="10">
        <f t="shared" si="601"/>
        <v>1</v>
      </c>
      <c r="K3143" s="9">
        <f t="shared" si="602"/>
        <v>2</v>
      </c>
      <c r="L3143" s="8">
        <f t="shared" si="603"/>
        <v>3</v>
      </c>
      <c r="M3143" s="2">
        <f t="shared" si="604"/>
        <v>0.56254738438210761</v>
      </c>
      <c r="N3143" s="2">
        <f t="shared" si="605"/>
        <v>0.39002611405947268</v>
      </c>
      <c r="O3143" s="2">
        <f t="shared" si="606"/>
        <v>4.7426501558419681E-2</v>
      </c>
      <c r="P3143" s="2">
        <f t="shared" si="607"/>
        <v>0</v>
      </c>
      <c r="Q3143" s="1">
        <v>13356</v>
      </c>
      <c r="R3143" s="1">
        <v>9260</v>
      </c>
      <c r="S3143" s="1">
        <v>1126</v>
      </c>
      <c r="AZ3143" t="s">
        <v>819</v>
      </c>
      <c r="BA3143" t="s">
        <v>2306</v>
      </c>
      <c r="BC3143" s="43">
        <v>54</v>
      </c>
      <c r="BD3143" s="46">
        <v>79</v>
      </c>
      <c r="BE3143" s="49">
        <f t="shared" si="610"/>
        <v>54079</v>
      </c>
      <c r="BG3143" s="7" t="s">
        <v>481</v>
      </c>
    </row>
    <row r="3144" spans="1:59" hidden="1" outlineLevel="1">
      <c r="A3144" t="s">
        <v>2027</v>
      </c>
      <c r="B3144" t="s">
        <v>2306</v>
      </c>
      <c r="C3144" s="1">
        <v>77301</v>
      </c>
      <c r="E3144" s="1">
        <f t="shared" si="609"/>
        <v>38096</v>
      </c>
      <c r="F3144" s="26">
        <v>25889</v>
      </c>
      <c r="G3144" s="1">
        <v>25214</v>
      </c>
      <c r="H3144" s="2" t="str">
        <f t="shared" si="611"/>
        <v/>
      </c>
      <c r="I3144" s="2">
        <f t="shared" si="612"/>
        <v>0.6618542629147417</v>
      </c>
      <c r="J3144" s="10">
        <f t="shared" si="601"/>
        <v>1</v>
      </c>
      <c r="K3144" s="9">
        <f t="shared" si="602"/>
        <v>2</v>
      </c>
      <c r="L3144" s="8">
        <f t="shared" si="603"/>
        <v>3</v>
      </c>
      <c r="M3144" s="2">
        <f t="shared" si="604"/>
        <v>0.75010499790004204</v>
      </c>
      <c r="N3144" s="2">
        <f t="shared" si="605"/>
        <v>0.22120432591348174</v>
      </c>
      <c r="O3144" s="2">
        <f t="shared" si="606"/>
        <v>2.869067618647627E-2</v>
      </c>
      <c r="P3144" s="2">
        <f t="shared" si="607"/>
        <v>-4.8572257327350599E-17</v>
      </c>
      <c r="Q3144" s="1">
        <v>28576</v>
      </c>
      <c r="R3144" s="1">
        <v>8427</v>
      </c>
      <c r="S3144" s="1">
        <v>1093</v>
      </c>
      <c r="AZ3144" t="s">
        <v>2027</v>
      </c>
      <c r="BA3144" t="s">
        <v>2306</v>
      </c>
      <c r="BC3144" s="43">
        <v>54</v>
      </c>
      <c r="BD3144" s="46">
        <v>81</v>
      </c>
      <c r="BE3144" s="49">
        <f t="shared" si="610"/>
        <v>54081</v>
      </c>
      <c r="BG3144" s="7" t="s">
        <v>481</v>
      </c>
    </row>
    <row r="3145" spans="1:59" hidden="1" outlineLevel="1">
      <c r="A3145" t="s">
        <v>809</v>
      </c>
      <c r="B3145" t="s">
        <v>2306</v>
      </c>
      <c r="C3145" s="1">
        <v>28194</v>
      </c>
      <c r="E3145" s="1">
        <f t="shared" si="609"/>
        <v>14871</v>
      </c>
      <c r="F3145" s="26">
        <v>10533</v>
      </c>
      <c r="G3145" s="1">
        <v>10222</v>
      </c>
      <c r="H3145" s="2" t="str">
        <f t="shared" si="611"/>
        <v/>
      </c>
      <c r="I3145" s="2">
        <f t="shared" si="612"/>
        <v>0.68737811848564323</v>
      </c>
      <c r="J3145" s="10">
        <f t="shared" si="601"/>
        <v>1</v>
      </c>
      <c r="K3145" s="9">
        <f t="shared" si="602"/>
        <v>2</v>
      </c>
      <c r="L3145" s="8">
        <f t="shared" si="603"/>
        <v>3</v>
      </c>
      <c r="M3145" s="2">
        <f t="shared" si="604"/>
        <v>0.74776410463317866</v>
      </c>
      <c r="N3145" s="2">
        <f t="shared" si="605"/>
        <v>0.21188891130388005</v>
      </c>
      <c r="O3145" s="2">
        <f t="shared" si="606"/>
        <v>4.0346984062941293E-2</v>
      </c>
      <c r="P3145" s="2">
        <f t="shared" si="607"/>
        <v>0</v>
      </c>
      <c r="Q3145" s="1">
        <v>11120</v>
      </c>
      <c r="R3145" s="1">
        <v>3151</v>
      </c>
      <c r="S3145" s="1">
        <v>600</v>
      </c>
      <c r="AZ3145" t="s">
        <v>809</v>
      </c>
      <c r="BA3145" t="s">
        <v>2306</v>
      </c>
      <c r="BC3145" s="43">
        <v>54</v>
      </c>
      <c r="BD3145" s="46">
        <v>83</v>
      </c>
      <c r="BE3145" s="49">
        <f t="shared" si="610"/>
        <v>54083</v>
      </c>
      <c r="BG3145" s="7" t="s">
        <v>481</v>
      </c>
    </row>
    <row r="3146" spans="1:59" hidden="1" outlineLevel="1">
      <c r="A3146" t="s">
        <v>460</v>
      </c>
      <c r="B3146" t="s">
        <v>2306</v>
      </c>
      <c r="C3146" s="1">
        <v>10123</v>
      </c>
      <c r="E3146" s="1">
        <f t="shared" si="609"/>
        <v>5919</v>
      </c>
      <c r="F3146" s="26">
        <v>4442</v>
      </c>
      <c r="G3146" s="1">
        <v>4416</v>
      </c>
      <c r="H3146" s="2" t="str">
        <f t="shared" si="611"/>
        <v/>
      </c>
      <c r="I3146" s="2">
        <f t="shared" si="612"/>
        <v>0.74607197161682715</v>
      </c>
      <c r="J3146" s="10">
        <f t="shared" si="601"/>
        <v>2</v>
      </c>
      <c r="K3146" s="9">
        <f t="shared" si="602"/>
        <v>1</v>
      </c>
      <c r="L3146" s="8">
        <f t="shared" si="603"/>
        <v>3</v>
      </c>
      <c r="M3146" s="2">
        <f t="shared" si="604"/>
        <v>0.37540125021118431</v>
      </c>
      <c r="N3146" s="2">
        <f t="shared" si="605"/>
        <v>0.58624767697246161</v>
      </c>
      <c r="O3146" s="2">
        <f t="shared" si="606"/>
        <v>3.8351072816354116E-2</v>
      </c>
      <c r="P3146" s="2">
        <f t="shared" si="607"/>
        <v>0</v>
      </c>
      <c r="Q3146" s="1">
        <v>2222</v>
      </c>
      <c r="R3146" s="1">
        <v>3470</v>
      </c>
      <c r="S3146" s="1">
        <v>227</v>
      </c>
      <c r="AZ3146" t="s">
        <v>460</v>
      </c>
      <c r="BA3146" t="s">
        <v>2306</v>
      </c>
      <c r="BC3146" s="43">
        <v>54</v>
      </c>
      <c r="BD3146" s="46">
        <v>85</v>
      </c>
      <c r="BE3146" s="49">
        <f t="shared" si="610"/>
        <v>54085</v>
      </c>
      <c r="BG3146" s="7" t="s">
        <v>481</v>
      </c>
    </row>
    <row r="3147" spans="1:59" hidden="1" outlineLevel="1">
      <c r="A3147" t="s">
        <v>2605</v>
      </c>
      <c r="B3147" t="s">
        <v>2306</v>
      </c>
      <c r="C3147" s="1">
        <v>15079</v>
      </c>
      <c r="E3147" s="1">
        <f t="shared" si="609"/>
        <v>8178</v>
      </c>
      <c r="F3147" s="26">
        <v>5993</v>
      </c>
      <c r="G3147" s="1">
        <v>5857</v>
      </c>
      <c r="H3147" s="2" t="str">
        <f t="shared" si="611"/>
        <v/>
      </c>
      <c r="I3147" s="2">
        <f t="shared" si="612"/>
        <v>0.71618977745169965</v>
      </c>
      <c r="J3147" s="10">
        <f t="shared" si="601"/>
        <v>1</v>
      </c>
      <c r="K3147" s="9">
        <f t="shared" si="602"/>
        <v>2</v>
      </c>
      <c r="L3147" s="8">
        <f t="shared" si="603"/>
        <v>3</v>
      </c>
      <c r="M3147" s="2">
        <f t="shared" si="604"/>
        <v>0.50770359501100515</v>
      </c>
      <c r="N3147" s="2">
        <f t="shared" si="605"/>
        <v>0.43678160919540232</v>
      </c>
      <c r="O3147" s="2">
        <f t="shared" si="606"/>
        <v>5.5514795793592565E-2</v>
      </c>
      <c r="P3147" s="2">
        <f t="shared" si="607"/>
        <v>0</v>
      </c>
      <c r="Q3147" s="1">
        <v>4152</v>
      </c>
      <c r="R3147" s="1">
        <v>3572</v>
      </c>
      <c r="S3147" s="1">
        <v>454</v>
      </c>
      <c r="AZ3147" t="s">
        <v>2605</v>
      </c>
      <c r="BA3147" t="s">
        <v>2306</v>
      </c>
      <c r="BC3147" s="43">
        <v>54</v>
      </c>
      <c r="BD3147" s="46">
        <v>87</v>
      </c>
      <c r="BE3147" s="49">
        <f t="shared" si="610"/>
        <v>54087</v>
      </c>
      <c r="BG3147" s="7" t="s">
        <v>481</v>
      </c>
    </row>
    <row r="3148" spans="1:59" hidden="1" outlineLevel="1">
      <c r="A3148" t="s">
        <v>539</v>
      </c>
      <c r="B3148" t="s">
        <v>2306</v>
      </c>
      <c r="C3148" s="1">
        <v>14010</v>
      </c>
      <c r="E3148" s="1">
        <f t="shared" si="609"/>
        <v>7202</v>
      </c>
      <c r="F3148" s="26">
        <v>5014</v>
      </c>
      <c r="G3148" s="1">
        <v>4882</v>
      </c>
      <c r="H3148" s="2" t="str">
        <f t="shared" si="611"/>
        <v/>
      </c>
      <c r="I3148" s="2">
        <f t="shared" si="612"/>
        <v>0.67786725909469592</v>
      </c>
      <c r="J3148" s="10">
        <f t="shared" si="601"/>
        <v>1</v>
      </c>
      <c r="K3148" s="9">
        <f t="shared" si="602"/>
        <v>2</v>
      </c>
      <c r="L3148" s="8">
        <f t="shared" si="603"/>
        <v>3</v>
      </c>
      <c r="M3148" s="2">
        <f t="shared" si="604"/>
        <v>0.79255762288253262</v>
      </c>
      <c r="N3148" s="2">
        <f t="shared" si="605"/>
        <v>0.18578172729797279</v>
      </c>
      <c r="O3148" s="2">
        <f t="shared" si="606"/>
        <v>2.1660649819494584E-2</v>
      </c>
      <c r="P3148" s="2">
        <f t="shared" si="607"/>
        <v>0</v>
      </c>
      <c r="Q3148" s="1">
        <v>5708</v>
      </c>
      <c r="R3148" s="1">
        <v>1338</v>
      </c>
      <c r="S3148" s="1">
        <v>156</v>
      </c>
      <c r="AZ3148" t="s">
        <v>539</v>
      </c>
      <c r="BA3148" t="s">
        <v>2306</v>
      </c>
      <c r="BC3148" s="43">
        <v>54</v>
      </c>
      <c r="BD3148" s="46">
        <v>89</v>
      </c>
      <c r="BE3148" s="49">
        <f t="shared" si="610"/>
        <v>54089</v>
      </c>
      <c r="BG3148" s="7" t="s">
        <v>481</v>
      </c>
    </row>
    <row r="3149" spans="1:59" hidden="1" outlineLevel="1">
      <c r="A3149" t="s">
        <v>1160</v>
      </c>
      <c r="B3149" t="s">
        <v>2306</v>
      </c>
      <c r="C3149" s="1">
        <v>15356</v>
      </c>
      <c r="E3149" s="1">
        <f t="shared" si="609"/>
        <v>7711</v>
      </c>
      <c r="F3149" s="26">
        <v>6282</v>
      </c>
      <c r="G3149" s="1">
        <v>6115</v>
      </c>
      <c r="H3149" s="2" t="str">
        <f t="shared" si="611"/>
        <v/>
      </c>
      <c r="I3149" s="2">
        <f t="shared" si="612"/>
        <v>0.79302295422124236</v>
      </c>
      <c r="J3149" s="10">
        <f t="shared" si="601"/>
        <v>1</v>
      </c>
      <c r="K3149" s="9">
        <f t="shared" si="602"/>
        <v>2</v>
      </c>
      <c r="L3149" s="8">
        <f t="shared" si="603"/>
        <v>3</v>
      </c>
      <c r="M3149" s="2">
        <f t="shared" si="604"/>
        <v>0.61833744002074953</v>
      </c>
      <c r="N3149" s="2">
        <f t="shared" si="605"/>
        <v>0.35533653222668915</v>
      </c>
      <c r="O3149" s="2">
        <f t="shared" si="606"/>
        <v>2.6326027752561276E-2</v>
      </c>
      <c r="P3149" s="2">
        <f t="shared" si="607"/>
        <v>4.5102810375396984E-17</v>
      </c>
      <c r="Q3149" s="1">
        <v>4768</v>
      </c>
      <c r="R3149" s="1">
        <v>2740</v>
      </c>
      <c r="S3149" s="1">
        <v>203</v>
      </c>
      <c r="AZ3149" t="s">
        <v>1160</v>
      </c>
      <c r="BA3149" t="s">
        <v>2306</v>
      </c>
      <c r="BC3149" s="43">
        <v>54</v>
      </c>
      <c r="BD3149" s="46">
        <v>91</v>
      </c>
      <c r="BE3149" s="49">
        <f t="shared" si="610"/>
        <v>54091</v>
      </c>
      <c r="BG3149" s="7" t="s">
        <v>481</v>
      </c>
    </row>
    <row r="3150" spans="1:59" hidden="1" outlineLevel="1">
      <c r="A3150" t="s">
        <v>1325</v>
      </c>
      <c r="B3150" t="s">
        <v>2306</v>
      </c>
      <c r="C3150" s="1">
        <v>7735</v>
      </c>
      <c r="E3150" s="1">
        <f t="shared" si="609"/>
        <v>5177</v>
      </c>
      <c r="F3150" s="26">
        <v>3737</v>
      </c>
      <c r="G3150" s="1">
        <v>3625</v>
      </c>
      <c r="H3150" s="2" t="str">
        <f t="shared" si="611"/>
        <v/>
      </c>
      <c r="I3150" s="2">
        <f t="shared" si="612"/>
        <v>0.70021247826926791</v>
      </c>
      <c r="J3150" s="10">
        <f t="shared" si="601"/>
        <v>1</v>
      </c>
      <c r="K3150" s="9">
        <f t="shared" si="602"/>
        <v>2</v>
      </c>
      <c r="L3150" s="8">
        <f t="shared" si="603"/>
        <v>3</v>
      </c>
      <c r="M3150" s="2">
        <f t="shared" si="604"/>
        <v>0.60517674328761828</v>
      </c>
      <c r="N3150" s="2">
        <f t="shared" si="605"/>
        <v>0.36662159551864015</v>
      </c>
      <c r="O3150" s="2">
        <f t="shared" si="606"/>
        <v>2.820166119374155E-2</v>
      </c>
      <c r="P3150" s="2">
        <f t="shared" si="607"/>
        <v>0</v>
      </c>
      <c r="Q3150" s="1">
        <v>3133</v>
      </c>
      <c r="R3150" s="1">
        <v>1898</v>
      </c>
      <c r="S3150" s="1">
        <v>146</v>
      </c>
      <c r="AZ3150" t="s">
        <v>1325</v>
      </c>
      <c r="BA3150" t="s">
        <v>2306</v>
      </c>
      <c r="BC3150" s="43">
        <v>54</v>
      </c>
      <c r="BD3150" s="46">
        <v>93</v>
      </c>
      <c r="BE3150" s="49">
        <f t="shared" si="610"/>
        <v>54093</v>
      </c>
      <c r="BG3150" s="7" t="s">
        <v>481</v>
      </c>
    </row>
    <row r="3151" spans="1:59" hidden="1" outlineLevel="1">
      <c r="A3151" t="s">
        <v>1899</v>
      </c>
      <c r="B3151" t="s">
        <v>2306</v>
      </c>
      <c r="C3151" s="1">
        <v>9807</v>
      </c>
      <c r="E3151" s="1">
        <f t="shared" si="609"/>
        <v>5512</v>
      </c>
      <c r="F3151" s="26">
        <v>4289</v>
      </c>
      <c r="G3151" s="1">
        <v>4203</v>
      </c>
      <c r="H3151" s="2" t="str">
        <f t="shared" si="611"/>
        <v/>
      </c>
      <c r="I3151" s="2">
        <f t="shared" si="612"/>
        <v>0.76251814223512338</v>
      </c>
      <c r="J3151" s="10">
        <f t="shared" si="601"/>
        <v>2</v>
      </c>
      <c r="K3151" s="9">
        <f t="shared" si="602"/>
        <v>1</v>
      </c>
      <c r="L3151" s="8">
        <f t="shared" si="603"/>
        <v>3</v>
      </c>
      <c r="M3151" s="2">
        <f t="shared" si="604"/>
        <v>0.38842525399129174</v>
      </c>
      <c r="N3151" s="2">
        <f t="shared" si="605"/>
        <v>0.56821480406386071</v>
      </c>
      <c r="O3151" s="2">
        <f t="shared" si="606"/>
        <v>4.3359941944847602E-2</v>
      </c>
      <c r="P3151" s="2">
        <f t="shared" si="607"/>
        <v>-1.1102230246251565E-16</v>
      </c>
      <c r="Q3151" s="1">
        <v>2141</v>
      </c>
      <c r="R3151" s="1">
        <v>3132</v>
      </c>
      <c r="S3151" s="1">
        <v>239</v>
      </c>
      <c r="AZ3151" t="s">
        <v>1899</v>
      </c>
      <c r="BA3151" t="s">
        <v>2306</v>
      </c>
      <c r="BC3151" s="43">
        <v>54</v>
      </c>
      <c r="BD3151" s="46">
        <v>95</v>
      </c>
      <c r="BE3151" s="49">
        <f t="shared" si="610"/>
        <v>54095</v>
      </c>
      <c r="BG3151" s="7" t="s">
        <v>481</v>
      </c>
    </row>
    <row r="3152" spans="1:59" hidden="1" outlineLevel="1">
      <c r="A3152" t="s">
        <v>457</v>
      </c>
      <c r="B3152" t="s">
        <v>2306</v>
      </c>
      <c r="C3152" s="1">
        <v>23034</v>
      </c>
      <c r="E3152" s="1">
        <f t="shared" si="609"/>
        <v>11647</v>
      </c>
      <c r="F3152" s="26">
        <v>8473</v>
      </c>
      <c r="G3152" s="1">
        <v>8253</v>
      </c>
      <c r="H3152" s="2" t="str">
        <f t="shared" si="611"/>
        <v/>
      </c>
      <c r="I3152" s="2">
        <f t="shared" si="612"/>
        <v>0.7085944878509487</v>
      </c>
      <c r="J3152" s="10">
        <f t="shared" si="601"/>
        <v>2</v>
      </c>
      <c r="K3152" s="9">
        <f t="shared" si="602"/>
        <v>1</v>
      </c>
      <c r="L3152" s="8">
        <f t="shared" si="603"/>
        <v>3</v>
      </c>
      <c r="M3152" s="2">
        <f t="shared" si="604"/>
        <v>0.40628488022666781</v>
      </c>
      <c r="N3152" s="2">
        <f t="shared" si="605"/>
        <v>0.55361895767150338</v>
      </c>
      <c r="O3152" s="2">
        <f t="shared" si="606"/>
        <v>4.00961621018288E-2</v>
      </c>
      <c r="P3152" s="2">
        <f t="shared" si="607"/>
        <v>0</v>
      </c>
      <c r="Q3152" s="1">
        <v>4732</v>
      </c>
      <c r="R3152" s="1">
        <v>6448</v>
      </c>
      <c r="S3152" s="1">
        <v>467</v>
      </c>
      <c r="AZ3152" t="s">
        <v>457</v>
      </c>
      <c r="BA3152" t="s">
        <v>2306</v>
      </c>
      <c r="BC3152" s="43">
        <v>54</v>
      </c>
      <c r="BD3152" s="46">
        <v>97</v>
      </c>
      <c r="BE3152" s="49">
        <f t="shared" si="610"/>
        <v>54097</v>
      </c>
      <c r="BG3152" s="7" t="s">
        <v>481</v>
      </c>
    </row>
    <row r="3153" spans="1:59" hidden="1" outlineLevel="1">
      <c r="A3153" t="s">
        <v>1156</v>
      </c>
      <c r="B3153" t="s">
        <v>2306</v>
      </c>
      <c r="C3153" s="1">
        <v>42191</v>
      </c>
      <c r="E3153" s="1">
        <f t="shared" si="609"/>
        <v>24260</v>
      </c>
      <c r="F3153" s="26">
        <v>16633</v>
      </c>
      <c r="G3153" s="1">
        <v>16344</v>
      </c>
      <c r="H3153" s="2" t="str">
        <f t="shared" si="611"/>
        <v/>
      </c>
      <c r="I3153" s="2">
        <f t="shared" si="612"/>
        <v>0.67370156636438583</v>
      </c>
      <c r="J3153" s="10">
        <f t="shared" si="601"/>
        <v>1</v>
      </c>
      <c r="K3153" s="9">
        <f t="shared" si="602"/>
        <v>2</v>
      </c>
      <c r="L3153" s="8">
        <f t="shared" si="603"/>
        <v>3</v>
      </c>
      <c r="M3153" s="2">
        <f t="shared" si="604"/>
        <v>0.73326463314097279</v>
      </c>
      <c r="N3153" s="2">
        <f t="shared" si="605"/>
        <v>0.24641384995877988</v>
      </c>
      <c r="O3153" s="2">
        <f t="shared" si="606"/>
        <v>2.0321516900247322E-2</v>
      </c>
      <c r="P3153" s="2">
        <f t="shared" si="607"/>
        <v>0</v>
      </c>
      <c r="Q3153" s="1">
        <v>17789</v>
      </c>
      <c r="R3153" s="1">
        <v>5978</v>
      </c>
      <c r="S3153" s="1">
        <v>493</v>
      </c>
      <c r="AZ3153" t="s">
        <v>1156</v>
      </c>
      <c r="BA3153" t="s">
        <v>2306</v>
      </c>
      <c r="BC3153" s="43">
        <v>54</v>
      </c>
      <c r="BD3153" s="46">
        <v>99</v>
      </c>
      <c r="BE3153" s="49">
        <f t="shared" si="610"/>
        <v>54099</v>
      </c>
      <c r="BG3153" s="7" t="s">
        <v>481</v>
      </c>
    </row>
    <row r="3154" spans="1:59" hidden="1" outlineLevel="1">
      <c r="A3154" t="s">
        <v>761</v>
      </c>
      <c r="B3154" t="s">
        <v>2306</v>
      </c>
      <c r="C3154" s="1">
        <v>10415</v>
      </c>
      <c r="E3154" s="1">
        <f t="shared" si="609"/>
        <v>5110</v>
      </c>
      <c r="F3154" s="26">
        <v>3674</v>
      </c>
      <c r="G3154" s="1">
        <v>3576</v>
      </c>
      <c r="H3154" s="2" t="str">
        <f t="shared" si="611"/>
        <v/>
      </c>
      <c r="I3154" s="2">
        <f t="shared" si="612"/>
        <v>0.69980430528375737</v>
      </c>
      <c r="J3154" s="10">
        <f t="shared" si="601"/>
        <v>1</v>
      </c>
      <c r="K3154" s="9">
        <f t="shared" si="602"/>
        <v>2</v>
      </c>
      <c r="L3154" s="8">
        <f t="shared" si="603"/>
        <v>3</v>
      </c>
      <c r="M3154" s="2">
        <f t="shared" si="604"/>
        <v>0.82700587084148725</v>
      </c>
      <c r="N3154" s="2">
        <f t="shared" si="605"/>
        <v>0.15479452054794521</v>
      </c>
      <c r="O3154" s="2">
        <f t="shared" si="606"/>
        <v>1.8199608610567516E-2</v>
      </c>
      <c r="P3154" s="2">
        <f t="shared" si="607"/>
        <v>3.1225022567582528E-17</v>
      </c>
      <c r="Q3154" s="1">
        <v>4226</v>
      </c>
      <c r="R3154" s="1">
        <v>791</v>
      </c>
      <c r="S3154" s="1">
        <v>93</v>
      </c>
      <c r="AZ3154" t="s">
        <v>761</v>
      </c>
      <c r="BA3154" t="s">
        <v>2306</v>
      </c>
      <c r="BC3154" s="43">
        <v>54</v>
      </c>
      <c r="BD3154" s="46">
        <v>101</v>
      </c>
      <c r="BE3154" s="49">
        <f t="shared" si="610"/>
        <v>54101</v>
      </c>
      <c r="BG3154" s="7" t="s">
        <v>481</v>
      </c>
    </row>
    <row r="3155" spans="1:59" hidden="1" outlineLevel="1">
      <c r="A3155" t="s">
        <v>1068</v>
      </c>
      <c r="B3155" t="s">
        <v>2306</v>
      </c>
      <c r="C3155" s="1">
        <v>19014</v>
      </c>
      <c r="E3155" s="1">
        <f t="shared" si="609"/>
        <v>10903</v>
      </c>
      <c r="F3155" s="26">
        <v>7799</v>
      </c>
      <c r="G3155" s="1">
        <v>7597</v>
      </c>
      <c r="H3155" s="2" t="str">
        <f t="shared" si="611"/>
        <v/>
      </c>
      <c r="I3155" s="2">
        <f t="shared" si="612"/>
        <v>0.69678070255892877</v>
      </c>
      <c r="J3155" s="10">
        <f t="shared" si="601"/>
        <v>1</v>
      </c>
      <c r="K3155" s="9">
        <f t="shared" si="602"/>
        <v>2</v>
      </c>
      <c r="L3155" s="8">
        <f t="shared" si="603"/>
        <v>3</v>
      </c>
      <c r="M3155" s="2">
        <f t="shared" si="604"/>
        <v>0.72310373291754559</v>
      </c>
      <c r="N3155" s="2">
        <f t="shared" si="605"/>
        <v>0.25158213335779145</v>
      </c>
      <c r="O3155" s="2">
        <f t="shared" si="606"/>
        <v>2.5314133724662936E-2</v>
      </c>
      <c r="P3155" s="2">
        <f t="shared" si="607"/>
        <v>0</v>
      </c>
      <c r="Q3155" s="1">
        <v>7884</v>
      </c>
      <c r="R3155" s="1">
        <v>2743</v>
      </c>
      <c r="S3155" s="1">
        <v>276</v>
      </c>
      <c r="AZ3155" t="s">
        <v>1068</v>
      </c>
      <c r="BA3155" t="s">
        <v>2306</v>
      </c>
      <c r="BC3155" s="43">
        <v>54</v>
      </c>
      <c r="BD3155" s="46">
        <v>103</v>
      </c>
      <c r="BE3155" s="49">
        <f t="shared" si="610"/>
        <v>54103</v>
      </c>
      <c r="BG3155" s="7" t="s">
        <v>481</v>
      </c>
    </row>
    <row r="3156" spans="1:59" hidden="1" outlineLevel="1">
      <c r="A3156" t="s">
        <v>617</v>
      </c>
      <c r="B3156" t="s">
        <v>2306</v>
      </c>
      <c r="C3156" s="1">
        <v>5306</v>
      </c>
      <c r="E3156" s="1">
        <f t="shared" si="609"/>
        <v>3188</v>
      </c>
      <c r="F3156" s="26">
        <v>2432</v>
      </c>
      <c r="G3156" s="1">
        <v>2382</v>
      </c>
      <c r="H3156" s="2" t="str">
        <f t="shared" si="611"/>
        <v/>
      </c>
      <c r="I3156" s="2">
        <f t="shared" si="612"/>
        <v>0.74717691342534509</v>
      </c>
      <c r="J3156" s="10">
        <f t="shared" si="601"/>
        <v>1</v>
      </c>
      <c r="K3156" s="9">
        <f t="shared" si="602"/>
        <v>2</v>
      </c>
      <c r="L3156" s="8">
        <f t="shared" si="603"/>
        <v>3</v>
      </c>
      <c r="M3156" s="2">
        <f t="shared" si="604"/>
        <v>0.55269761606022583</v>
      </c>
      <c r="N3156" s="2">
        <f t="shared" si="605"/>
        <v>0.40432873274780429</v>
      </c>
      <c r="O3156" s="2">
        <f t="shared" si="606"/>
        <v>4.2973651191969886E-2</v>
      </c>
      <c r="P3156" s="2">
        <f t="shared" si="607"/>
        <v>0</v>
      </c>
      <c r="Q3156" s="1">
        <v>1762</v>
      </c>
      <c r="R3156" s="1">
        <v>1289</v>
      </c>
      <c r="S3156" s="1">
        <v>137</v>
      </c>
      <c r="AZ3156" t="s">
        <v>617</v>
      </c>
      <c r="BA3156" t="s">
        <v>2306</v>
      </c>
      <c r="BC3156" s="43">
        <v>54</v>
      </c>
      <c r="BD3156" s="46">
        <v>105</v>
      </c>
      <c r="BE3156" s="49">
        <f t="shared" si="610"/>
        <v>54105</v>
      </c>
      <c r="BG3156" s="7" t="s">
        <v>481</v>
      </c>
    </row>
    <row r="3157" spans="1:59" hidden="1" outlineLevel="1">
      <c r="A3157" t="s">
        <v>586</v>
      </c>
      <c r="B3157" t="s">
        <v>2306</v>
      </c>
      <c r="C3157" s="1">
        <v>87842</v>
      </c>
      <c r="E3157" s="1">
        <f t="shared" si="609"/>
        <v>46889</v>
      </c>
      <c r="F3157" s="26">
        <v>36738</v>
      </c>
      <c r="G3157" s="1">
        <v>36054</v>
      </c>
      <c r="H3157" s="2" t="str">
        <f t="shared" si="611"/>
        <v/>
      </c>
      <c r="I3157" s="2">
        <f t="shared" si="612"/>
        <v>0.76892234852524044</v>
      </c>
      <c r="J3157" s="10">
        <f t="shared" si="601"/>
        <v>1</v>
      </c>
      <c r="K3157" s="9">
        <f t="shared" si="602"/>
        <v>2</v>
      </c>
      <c r="L3157" s="8">
        <f t="shared" si="603"/>
        <v>3</v>
      </c>
      <c r="M3157" s="2">
        <f t="shared" si="604"/>
        <v>0.50256989912346184</v>
      </c>
      <c r="N3157" s="2">
        <f t="shared" si="605"/>
        <v>0.43905820128388323</v>
      </c>
      <c r="O3157" s="2">
        <f t="shared" si="606"/>
        <v>5.8371899592654992E-2</v>
      </c>
      <c r="P3157" s="2">
        <f t="shared" si="607"/>
        <v>-6.2450045135165055E-17</v>
      </c>
      <c r="Q3157" s="1">
        <v>23565</v>
      </c>
      <c r="R3157" s="1">
        <v>20587</v>
      </c>
      <c r="S3157" s="1">
        <v>2737</v>
      </c>
      <c r="AZ3157" t="s">
        <v>586</v>
      </c>
      <c r="BA3157" t="s">
        <v>2306</v>
      </c>
      <c r="BC3157" s="43">
        <v>54</v>
      </c>
      <c r="BD3157" s="46">
        <v>107</v>
      </c>
      <c r="BE3157" s="49">
        <f t="shared" si="610"/>
        <v>54107</v>
      </c>
      <c r="BG3157" s="7" t="s">
        <v>481</v>
      </c>
    </row>
    <row r="3158" spans="1:59" hidden="1" outlineLevel="1">
      <c r="A3158" t="s">
        <v>1668</v>
      </c>
      <c r="B3158" t="s">
        <v>2306</v>
      </c>
      <c r="C3158" s="1">
        <v>28733</v>
      </c>
      <c r="E3158" s="1">
        <f t="shared" si="609"/>
        <v>14707</v>
      </c>
      <c r="F3158" s="26">
        <v>9738</v>
      </c>
      <c r="G3158" s="1">
        <v>9607</v>
      </c>
      <c r="H3158" s="2" t="str">
        <f t="shared" si="611"/>
        <v/>
      </c>
      <c r="I3158" s="2">
        <f t="shared" si="612"/>
        <v>0.65322635479703539</v>
      </c>
      <c r="J3158" s="10">
        <f t="shared" si="601"/>
        <v>1</v>
      </c>
      <c r="K3158" s="9">
        <f t="shared" si="602"/>
        <v>2</v>
      </c>
      <c r="L3158" s="8">
        <f t="shared" si="603"/>
        <v>3</v>
      </c>
      <c r="M3158" s="2">
        <f t="shared" si="604"/>
        <v>0.81301421091997006</v>
      </c>
      <c r="N3158" s="2">
        <f t="shared" si="605"/>
        <v>0.17311484327191135</v>
      </c>
      <c r="O3158" s="2">
        <f t="shared" si="606"/>
        <v>1.3870945808118583E-2</v>
      </c>
      <c r="P3158" s="2">
        <f t="shared" si="607"/>
        <v>0</v>
      </c>
      <c r="Q3158" s="1">
        <v>11957</v>
      </c>
      <c r="R3158" s="1">
        <v>2546</v>
      </c>
      <c r="S3158" s="1">
        <v>204</v>
      </c>
      <c r="AZ3158" t="s">
        <v>1668</v>
      </c>
      <c r="BA3158" t="s">
        <v>2306</v>
      </c>
      <c r="BC3158" s="43">
        <v>54</v>
      </c>
      <c r="BD3158" s="46">
        <v>109</v>
      </c>
      <c r="BE3158" s="49">
        <f t="shared" si="610"/>
        <v>54109</v>
      </c>
      <c r="BG3158" s="7" t="s">
        <v>481</v>
      </c>
    </row>
    <row r="3159" spans="1:59" collapsed="1">
      <c r="A3159" t="s">
        <v>1955</v>
      </c>
      <c r="B3159" t="s">
        <v>1301</v>
      </c>
      <c r="C3159" s="1">
        <v>1806451</v>
      </c>
      <c r="D3159" s="66">
        <v>1377000</v>
      </c>
      <c r="E3159" s="1">
        <f>SUM(E3104:E3158)</f>
        <v>956172</v>
      </c>
      <c r="F3159" s="26">
        <f>SUM(F3104:F3158)</f>
        <v>699669</v>
      </c>
      <c r="G3159" s="1">
        <v>683677</v>
      </c>
      <c r="H3159" s="2">
        <f t="shared" si="611"/>
        <v>0.49649745824255626</v>
      </c>
      <c r="I3159" s="2">
        <f t="shared" si="612"/>
        <v>0.71501466263391944</v>
      </c>
      <c r="J3159" s="10">
        <f t="shared" si="601"/>
        <v>1</v>
      </c>
      <c r="K3159" s="9">
        <f t="shared" si="602"/>
        <v>2</v>
      </c>
      <c r="L3159" s="8">
        <f t="shared" si="603"/>
        <v>3</v>
      </c>
      <c r="M3159" s="2">
        <f t="shared" si="604"/>
        <v>0.65661408198524951</v>
      </c>
      <c r="N3159" s="2">
        <f t="shared" si="605"/>
        <v>0.30460314671418948</v>
      </c>
      <c r="O3159" s="2">
        <f t="shared" si="606"/>
        <v>3.8782771300560986E-2</v>
      </c>
      <c r="P3159" s="2">
        <f t="shared" si="607"/>
        <v>0</v>
      </c>
      <c r="Q3159" s="1">
        <f>SUM(Q3104:Q3158)</f>
        <v>627836</v>
      </c>
      <c r="R3159" s="1">
        <f>SUM(R3104:R3158)</f>
        <v>291253</v>
      </c>
      <c r="S3159" s="1">
        <f>SUM(S3104:S3158)</f>
        <v>37083</v>
      </c>
      <c r="AZ3159" t="s">
        <v>1955</v>
      </c>
      <c r="BA3159" t="s">
        <v>1301</v>
      </c>
      <c r="BC3159" s="43">
        <v>54</v>
      </c>
      <c r="BD3159" s="46"/>
      <c r="BE3159" s="43">
        <v>54</v>
      </c>
      <c r="BG3159" s="7" t="s">
        <v>346</v>
      </c>
    </row>
    <row r="3160" spans="1:59">
      <c r="H3160" s="2"/>
      <c r="I3160" s="2"/>
      <c r="L3160" s="8"/>
      <c r="BC3160" s="43"/>
      <c r="BD3160" s="46"/>
    </row>
    <row r="3161" spans="1:59" hidden="1" outlineLevel="1">
      <c r="A3161" t="s">
        <v>2259</v>
      </c>
      <c r="B3161" t="s">
        <v>656</v>
      </c>
      <c r="C3161" s="1">
        <v>16151</v>
      </c>
      <c r="G3161" s="1">
        <v>8048</v>
      </c>
      <c r="H3161" s="2" t="str">
        <f t="shared" si="611"/>
        <v/>
      </c>
      <c r="I3161" s="2" t="str">
        <f t="shared" si="612"/>
        <v/>
      </c>
      <c r="J3161" s="10" t="e">
        <f t="shared" ref="J3161:J3192" si="613">RANK(Q3161,Q3161:AO3161)</f>
        <v>#N/A</v>
      </c>
      <c r="K3161" s="9" t="e">
        <f t="shared" ref="K3161:K3192" si="614">RANK(R3161,Q3161:AO3161)</f>
        <v>#N/A</v>
      </c>
      <c r="L3161" s="8" t="e">
        <f t="shared" ref="L3161:L3192" si="615">RANK(S3161,Q3161:AO3161)</f>
        <v>#N/A</v>
      </c>
      <c r="AZ3161" t="s">
        <v>2259</v>
      </c>
      <c r="BA3161" t="s">
        <v>656</v>
      </c>
      <c r="BC3161" s="43">
        <v>55</v>
      </c>
      <c r="BD3161" s="46">
        <v>1</v>
      </c>
      <c r="BE3161" s="49">
        <f t="shared" ref="BE3161:BE3192" si="616">BC3161*1000+BD3161</f>
        <v>55001</v>
      </c>
      <c r="BG3161" s="7" t="s">
        <v>481</v>
      </c>
    </row>
    <row r="3162" spans="1:59" hidden="1" outlineLevel="1">
      <c r="A3162" t="s">
        <v>2163</v>
      </c>
      <c r="B3162" t="s">
        <v>656</v>
      </c>
      <c r="C3162" s="1">
        <v>16512</v>
      </c>
      <c r="G3162" s="1">
        <v>8393</v>
      </c>
      <c r="H3162" s="2" t="str">
        <f t="shared" si="611"/>
        <v/>
      </c>
      <c r="I3162" s="2" t="str">
        <f t="shared" si="612"/>
        <v/>
      </c>
      <c r="J3162" s="10" t="e">
        <f t="shared" si="613"/>
        <v>#N/A</v>
      </c>
      <c r="K3162" s="9" t="e">
        <f t="shared" si="614"/>
        <v>#N/A</v>
      </c>
      <c r="L3162" s="8" t="e">
        <f t="shared" si="615"/>
        <v>#N/A</v>
      </c>
      <c r="AZ3162" t="s">
        <v>2163</v>
      </c>
      <c r="BA3162" t="s">
        <v>656</v>
      </c>
      <c r="BC3162" s="43">
        <v>55</v>
      </c>
      <c r="BD3162" s="46">
        <v>3</v>
      </c>
      <c r="BE3162" s="49">
        <f t="shared" si="616"/>
        <v>55003</v>
      </c>
      <c r="BG3162" s="7" t="s">
        <v>481</v>
      </c>
    </row>
    <row r="3163" spans="1:59" hidden="1" outlineLevel="1">
      <c r="A3163" t="s">
        <v>317</v>
      </c>
      <c r="B3163" t="s">
        <v>656</v>
      </c>
      <c r="C3163" s="1">
        <v>41796</v>
      </c>
      <c r="G3163" s="1">
        <v>20230</v>
      </c>
      <c r="H3163" s="2" t="str">
        <f t="shared" si="611"/>
        <v/>
      </c>
      <c r="I3163" s="2" t="str">
        <f t="shared" si="612"/>
        <v/>
      </c>
      <c r="J3163" s="10" t="e">
        <f t="shared" si="613"/>
        <v>#N/A</v>
      </c>
      <c r="K3163" s="9" t="e">
        <f t="shared" si="614"/>
        <v>#N/A</v>
      </c>
      <c r="L3163" s="8" t="e">
        <f t="shared" si="615"/>
        <v>#N/A</v>
      </c>
      <c r="AZ3163" t="s">
        <v>317</v>
      </c>
      <c r="BA3163" t="s">
        <v>656</v>
      </c>
      <c r="BC3163" s="43">
        <v>55</v>
      </c>
      <c r="BD3163" s="46">
        <v>5</v>
      </c>
      <c r="BE3163" s="49">
        <f t="shared" si="616"/>
        <v>55005</v>
      </c>
      <c r="BG3163" s="7" t="s">
        <v>481</v>
      </c>
    </row>
    <row r="3164" spans="1:59" hidden="1" outlineLevel="1">
      <c r="A3164" t="s">
        <v>672</v>
      </c>
      <c r="B3164" t="s">
        <v>656</v>
      </c>
      <c r="C3164" s="1">
        <v>14107</v>
      </c>
      <c r="G3164" s="1">
        <v>8112</v>
      </c>
      <c r="H3164" s="2" t="str">
        <f t="shared" si="611"/>
        <v/>
      </c>
      <c r="I3164" s="2" t="str">
        <f t="shared" si="612"/>
        <v/>
      </c>
      <c r="J3164" s="10" t="e">
        <f t="shared" si="613"/>
        <v>#N/A</v>
      </c>
      <c r="K3164" s="9" t="e">
        <f t="shared" si="614"/>
        <v>#N/A</v>
      </c>
      <c r="L3164" s="8" t="e">
        <f t="shared" si="615"/>
        <v>#N/A</v>
      </c>
      <c r="AZ3164" t="s">
        <v>672</v>
      </c>
      <c r="BA3164" t="s">
        <v>656</v>
      </c>
      <c r="BC3164" s="43">
        <v>55</v>
      </c>
      <c r="BD3164" s="46">
        <v>7</v>
      </c>
      <c r="BE3164" s="49">
        <f t="shared" si="616"/>
        <v>55007</v>
      </c>
      <c r="BG3164" s="7" t="s">
        <v>481</v>
      </c>
    </row>
    <row r="3165" spans="1:59" hidden="1" outlineLevel="1">
      <c r="A3165" t="s">
        <v>2352</v>
      </c>
      <c r="B3165" t="s">
        <v>656</v>
      </c>
      <c r="C3165" s="1">
        <v>203076</v>
      </c>
      <c r="G3165" s="1">
        <v>102701</v>
      </c>
      <c r="H3165" s="2" t="str">
        <f t="shared" si="611"/>
        <v/>
      </c>
      <c r="I3165" s="2" t="str">
        <f t="shared" si="612"/>
        <v/>
      </c>
      <c r="J3165" s="10" t="e">
        <f t="shared" si="613"/>
        <v>#N/A</v>
      </c>
      <c r="K3165" s="9" t="e">
        <f t="shared" si="614"/>
        <v>#N/A</v>
      </c>
      <c r="L3165" s="8" t="e">
        <f t="shared" si="615"/>
        <v>#N/A</v>
      </c>
      <c r="AZ3165" t="s">
        <v>2352</v>
      </c>
      <c r="BA3165" t="s">
        <v>656</v>
      </c>
      <c r="BC3165" s="43">
        <v>55</v>
      </c>
      <c r="BD3165" s="46">
        <v>9</v>
      </c>
      <c r="BE3165" s="49">
        <f t="shared" si="616"/>
        <v>55009</v>
      </c>
      <c r="BG3165" s="7" t="s">
        <v>481</v>
      </c>
    </row>
    <row r="3166" spans="1:59" hidden="1" outlineLevel="1">
      <c r="A3166" t="s">
        <v>1778</v>
      </c>
      <c r="B3166" t="s">
        <v>656</v>
      </c>
      <c r="C3166" s="1">
        <v>13538</v>
      </c>
      <c r="G3166" s="1">
        <v>6950</v>
      </c>
      <c r="H3166" s="2" t="str">
        <f t="shared" si="611"/>
        <v/>
      </c>
      <c r="I3166" s="2" t="str">
        <f t="shared" si="612"/>
        <v/>
      </c>
      <c r="J3166" s="10" t="e">
        <f t="shared" si="613"/>
        <v>#N/A</v>
      </c>
      <c r="K3166" s="9" t="e">
        <f t="shared" si="614"/>
        <v>#N/A</v>
      </c>
      <c r="L3166" s="8" t="e">
        <f t="shared" si="615"/>
        <v>#N/A</v>
      </c>
      <c r="AZ3166" t="s">
        <v>1778</v>
      </c>
      <c r="BA3166" t="s">
        <v>656</v>
      </c>
      <c r="BC3166" s="43">
        <v>55</v>
      </c>
      <c r="BD3166" s="46">
        <v>11</v>
      </c>
      <c r="BE3166" s="49">
        <f t="shared" si="616"/>
        <v>55011</v>
      </c>
      <c r="BG3166" s="7" t="s">
        <v>481</v>
      </c>
    </row>
    <row r="3167" spans="1:59" hidden="1" outlineLevel="1">
      <c r="A3167" t="s">
        <v>2265</v>
      </c>
      <c r="B3167" t="s">
        <v>656</v>
      </c>
      <c r="C3167" s="1">
        <v>13344</v>
      </c>
      <c r="G3167" s="1">
        <v>7436</v>
      </c>
      <c r="H3167" s="2" t="str">
        <f t="shared" si="611"/>
        <v/>
      </c>
      <c r="I3167" s="2" t="str">
        <f t="shared" si="612"/>
        <v/>
      </c>
      <c r="J3167" s="10" t="e">
        <f t="shared" si="613"/>
        <v>#N/A</v>
      </c>
      <c r="K3167" s="9" t="e">
        <f t="shared" si="614"/>
        <v>#N/A</v>
      </c>
      <c r="L3167" s="8" t="e">
        <f t="shared" si="615"/>
        <v>#N/A</v>
      </c>
      <c r="AZ3167" t="s">
        <v>673</v>
      </c>
      <c r="BA3167" t="s">
        <v>656</v>
      </c>
      <c r="BC3167" s="43">
        <v>55</v>
      </c>
      <c r="BD3167" s="46">
        <v>13</v>
      </c>
      <c r="BE3167" s="49">
        <f t="shared" si="616"/>
        <v>55013</v>
      </c>
      <c r="BG3167" s="7" t="s">
        <v>481</v>
      </c>
    </row>
    <row r="3168" spans="1:59" hidden="1" outlineLevel="1">
      <c r="A3168" t="s">
        <v>2077</v>
      </c>
      <c r="B3168" t="s">
        <v>656</v>
      </c>
      <c r="C3168" s="1">
        <v>35503</v>
      </c>
      <c r="G3168" s="1">
        <v>18401</v>
      </c>
      <c r="H3168" s="2" t="str">
        <f t="shared" si="611"/>
        <v/>
      </c>
      <c r="I3168" s="2" t="str">
        <f t="shared" si="612"/>
        <v/>
      </c>
      <c r="J3168" s="10" t="e">
        <f t="shared" si="613"/>
        <v>#N/A</v>
      </c>
      <c r="K3168" s="9" t="e">
        <f t="shared" si="614"/>
        <v>#N/A</v>
      </c>
      <c r="L3168" s="8" t="e">
        <f t="shared" si="615"/>
        <v>#N/A</v>
      </c>
      <c r="AZ3168" t="s">
        <v>2077</v>
      </c>
      <c r="BA3168" t="s">
        <v>656</v>
      </c>
      <c r="BC3168" s="43">
        <v>55</v>
      </c>
      <c r="BD3168" s="46">
        <v>15</v>
      </c>
      <c r="BE3168" s="49">
        <f t="shared" si="616"/>
        <v>55015</v>
      </c>
      <c r="BG3168" s="7" t="s">
        <v>481</v>
      </c>
    </row>
    <row r="3169" spans="1:59" hidden="1" outlineLevel="1">
      <c r="A3169" t="s">
        <v>56</v>
      </c>
      <c r="B3169" t="s">
        <v>656</v>
      </c>
      <c r="C3169" s="1">
        <v>53349</v>
      </c>
      <c r="G3169" s="1">
        <v>25230</v>
      </c>
      <c r="H3169" s="2" t="str">
        <f t="shared" si="611"/>
        <v/>
      </c>
      <c r="I3169" s="2" t="str">
        <f t="shared" si="612"/>
        <v/>
      </c>
      <c r="J3169" s="10" t="e">
        <f t="shared" si="613"/>
        <v>#N/A</v>
      </c>
      <c r="K3169" s="9" t="e">
        <f t="shared" si="614"/>
        <v>#N/A</v>
      </c>
      <c r="L3169" s="8" t="e">
        <f t="shared" si="615"/>
        <v>#N/A</v>
      </c>
      <c r="AZ3169" t="s">
        <v>56</v>
      </c>
      <c r="BA3169" t="s">
        <v>656</v>
      </c>
      <c r="BC3169" s="43">
        <v>55</v>
      </c>
      <c r="BD3169" s="46">
        <v>17</v>
      </c>
      <c r="BE3169" s="49">
        <f t="shared" si="616"/>
        <v>55017</v>
      </c>
      <c r="BG3169" s="7" t="s">
        <v>481</v>
      </c>
    </row>
    <row r="3170" spans="1:59" hidden="1" outlineLevel="1">
      <c r="A3170" t="s">
        <v>465</v>
      </c>
      <c r="B3170" t="s">
        <v>656</v>
      </c>
      <c r="C3170" s="1">
        <v>32158</v>
      </c>
      <c r="G3170" s="1">
        <v>14885</v>
      </c>
      <c r="H3170" s="2" t="str">
        <f t="shared" si="611"/>
        <v/>
      </c>
      <c r="I3170" s="2" t="str">
        <f t="shared" si="612"/>
        <v/>
      </c>
      <c r="J3170" s="10" t="e">
        <f t="shared" si="613"/>
        <v>#N/A</v>
      </c>
      <c r="K3170" s="9" t="e">
        <f t="shared" si="614"/>
        <v>#N/A</v>
      </c>
      <c r="L3170" s="8" t="e">
        <f t="shared" si="615"/>
        <v>#N/A</v>
      </c>
      <c r="AZ3170" t="s">
        <v>465</v>
      </c>
      <c r="BA3170" t="s">
        <v>656</v>
      </c>
      <c r="BC3170" s="43">
        <v>55</v>
      </c>
      <c r="BD3170" s="46">
        <v>19</v>
      </c>
      <c r="BE3170" s="49">
        <f t="shared" si="616"/>
        <v>55019</v>
      </c>
      <c r="BG3170" s="7" t="s">
        <v>481</v>
      </c>
    </row>
    <row r="3171" spans="1:59" hidden="1" outlineLevel="1">
      <c r="A3171" t="s">
        <v>1782</v>
      </c>
      <c r="B3171" t="s">
        <v>656</v>
      </c>
      <c r="C3171" s="1">
        <v>46711</v>
      </c>
      <c r="G3171" s="1">
        <v>23984</v>
      </c>
      <c r="H3171" s="2" t="str">
        <f t="shared" si="611"/>
        <v/>
      </c>
      <c r="I3171" s="2" t="str">
        <f t="shared" si="612"/>
        <v/>
      </c>
      <c r="J3171" s="10" t="e">
        <f t="shared" si="613"/>
        <v>#N/A</v>
      </c>
      <c r="K3171" s="9" t="e">
        <f t="shared" si="614"/>
        <v>#N/A</v>
      </c>
      <c r="L3171" s="8" t="e">
        <f t="shared" si="615"/>
        <v>#N/A</v>
      </c>
      <c r="AZ3171" t="s">
        <v>1782</v>
      </c>
      <c r="BA3171" t="s">
        <v>656</v>
      </c>
      <c r="BC3171" s="43">
        <v>55</v>
      </c>
      <c r="BD3171" s="46">
        <v>21</v>
      </c>
      <c r="BE3171" s="49">
        <f t="shared" si="616"/>
        <v>55021</v>
      </c>
      <c r="BG3171" s="7" t="s">
        <v>481</v>
      </c>
    </row>
    <row r="3172" spans="1:59" hidden="1" outlineLevel="1">
      <c r="A3172" t="s">
        <v>1189</v>
      </c>
      <c r="B3172" t="s">
        <v>656</v>
      </c>
      <c r="C3172" s="1">
        <v>16197</v>
      </c>
      <c r="G3172" s="1">
        <v>7812</v>
      </c>
      <c r="H3172" s="2" t="str">
        <f t="shared" si="611"/>
        <v/>
      </c>
      <c r="I3172" s="2" t="str">
        <f t="shared" si="612"/>
        <v/>
      </c>
      <c r="J3172" s="10" t="e">
        <f t="shared" si="613"/>
        <v>#N/A</v>
      </c>
      <c r="K3172" s="9" t="e">
        <f t="shared" si="614"/>
        <v>#N/A</v>
      </c>
      <c r="L3172" s="8" t="e">
        <f t="shared" si="615"/>
        <v>#N/A</v>
      </c>
      <c r="AZ3172" t="s">
        <v>1189</v>
      </c>
      <c r="BA3172" t="s">
        <v>656</v>
      </c>
      <c r="BC3172" s="43">
        <v>55</v>
      </c>
      <c r="BD3172" s="46">
        <v>23</v>
      </c>
      <c r="BE3172" s="49">
        <f t="shared" si="616"/>
        <v>55023</v>
      </c>
      <c r="BG3172" s="7" t="s">
        <v>481</v>
      </c>
    </row>
    <row r="3173" spans="1:59" hidden="1" outlineLevel="1">
      <c r="A3173" t="s">
        <v>1365</v>
      </c>
      <c r="B3173" t="s">
        <v>656</v>
      </c>
      <c r="C3173" s="1">
        <v>385362</v>
      </c>
      <c r="G3173" s="1">
        <v>210122</v>
      </c>
      <c r="H3173" s="2" t="str">
        <f t="shared" si="611"/>
        <v/>
      </c>
      <c r="I3173" s="2" t="str">
        <f t="shared" si="612"/>
        <v/>
      </c>
      <c r="J3173" s="10" t="e">
        <f t="shared" si="613"/>
        <v>#N/A</v>
      </c>
      <c r="K3173" s="9" t="e">
        <f t="shared" si="614"/>
        <v>#N/A</v>
      </c>
      <c r="L3173" s="8" t="e">
        <f t="shared" si="615"/>
        <v>#N/A</v>
      </c>
      <c r="AZ3173" t="s">
        <v>1365</v>
      </c>
      <c r="BA3173" t="s">
        <v>656</v>
      </c>
      <c r="BC3173" s="43">
        <v>55</v>
      </c>
      <c r="BD3173" s="46">
        <v>25</v>
      </c>
      <c r="BE3173" s="49">
        <f t="shared" si="616"/>
        <v>55025</v>
      </c>
      <c r="BG3173" s="7" t="s">
        <v>481</v>
      </c>
    </row>
    <row r="3174" spans="1:59" hidden="1" outlineLevel="1">
      <c r="A3174" t="s">
        <v>1008</v>
      </c>
      <c r="B3174" t="s">
        <v>656</v>
      </c>
      <c r="C3174" s="1">
        <v>78343</v>
      </c>
      <c r="G3174" s="1">
        <v>35709</v>
      </c>
      <c r="H3174" s="2" t="str">
        <f t="shared" si="611"/>
        <v/>
      </c>
      <c r="I3174" s="2" t="str">
        <f t="shared" si="612"/>
        <v/>
      </c>
      <c r="J3174" s="10" t="e">
        <f t="shared" si="613"/>
        <v>#N/A</v>
      </c>
      <c r="K3174" s="9" t="e">
        <f t="shared" si="614"/>
        <v>#N/A</v>
      </c>
      <c r="L3174" s="8" t="e">
        <f t="shared" si="615"/>
        <v>#N/A</v>
      </c>
      <c r="AZ3174" t="s">
        <v>1008</v>
      </c>
      <c r="BA3174" t="s">
        <v>656</v>
      </c>
      <c r="BC3174" s="43">
        <v>55</v>
      </c>
      <c r="BD3174" s="46">
        <v>27</v>
      </c>
      <c r="BE3174" s="49">
        <f t="shared" si="616"/>
        <v>55027</v>
      </c>
      <c r="BG3174" s="7" t="s">
        <v>481</v>
      </c>
    </row>
    <row r="3175" spans="1:59" hidden="1" outlineLevel="1">
      <c r="A3175" t="s">
        <v>1787</v>
      </c>
      <c r="B3175" t="s">
        <v>656</v>
      </c>
      <c r="C3175" s="1">
        <v>26061</v>
      </c>
      <c r="G3175" s="1">
        <v>13777</v>
      </c>
      <c r="H3175" s="2" t="str">
        <f t="shared" si="611"/>
        <v/>
      </c>
      <c r="I3175" s="2" t="str">
        <f t="shared" si="612"/>
        <v/>
      </c>
      <c r="J3175" s="10" t="e">
        <f t="shared" si="613"/>
        <v>#N/A</v>
      </c>
      <c r="K3175" s="9" t="e">
        <f t="shared" si="614"/>
        <v>#N/A</v>
      </c>
      <c r="L3175" s="8" t="e">
        <f t="shared" si="615"/>
        <v>#N/A</v>
      </c>
      <c r="AZ3175" t="s">
        <v>1787</v>
      </c>
      <c r="BA3175" t="s">
        <v>656</v>
      </c>
      <c r="BC3175" s="43">
        <v>55</v>
      </c>
      <c r="BD3175" s="46">
        <v>29</v>
      </c>
      <c r="BE3175" s="49">
        <f t="shared" si="616"/>
        <v>55029</v>
      </c>
      <c r="BG3175" s="7" t="s">
        <v>481</v>
      </c>
    </row>
    <row r="3176" spans="1:59" hidden="1" outlineLevel="1">
      <c r="A3176" t="s">
        <v>2875</v>
      </c>
      <c r="B3176" t="s">
        <v>656</v>
      </c>
      <c r="C3176" s="1">
        <v>42560</v>
      </c>
      <c r="G3176" s="1">
        <v>22253</v>
      </c>
      <c r="H3176" s="2" t="str">
        <f t="shared" si="611"/>
        <v/>
      </c>
      <c r="I3176" s="2" t="str">
        <f t="shared" si="612"/>
        <v/>
      </c>
      <c r="J3176" s="10" t="e">
        <f t="shared" si="613"/>
        <v>#N/A</v>
      </c>
      <c r="K3176" s="9" t="e">
        <f t="shared" si="614"/>
        <v>#N/A</v>
      </c>
      <c r="L3176" s="8" t="e">
        <f t="shared" si="615"/>
        <v>#N/A</v>
      </c>
      <c r="AZ3176" t="s">
        <v>2875</v>
      </c>
      <c r="BA3176" t="s">
        <v>656</v>
      </c>
      <c r="BC3176" s="43">
        <v>55</v>
      </c>
      <c r="BD3176" s="46">
        <v>31</v>
      </c>
      <c r="BE3176" s="49">
        <f t="shared" si="616"/>
        <v>55031</v>
      </c>
      <c r="BG3176" s="7" t="s">
        <v>481</v>
      </c>
    </row>
    <row r="3177" spans="1:59" hidden="1" outlineLevel="1">
      <c r="A3177" t="s">
        <v>2314</v>
      </c>
      <c r="B3177" t="s">
        <v>656</v>
      </c>
      <c r="C3177" s="1">
        <v>36572</v>
      </c>
      <c r="G3177" s="1">
        <v>18218</v>
      </c>
      <c r="H3177" s="2" t="str">
        <f t="shared" si="611"/>
        <v/>
      </c>
      <c r="I3177" s="2" t="str">
        <f t="shared" si="612"/>
        <v/>
      </c>
      <c r="J3177" s="10" t="e">
        <f t="shared" si="613"/>
        <v>#N/A</v>
      </c>
      <c r="K3177" s="9" t="e">
        <f t="shared" si="614"/>
        <v>#N/A</v>
      </c>
      <c r="L3177" s="8" t="e">
        <f t="shared" si="615"/>
        <v>#N/A</v>
      </c>
      <c r="AZ3177" t="s">
        <v>2314</v>
      </c>
      <c r="BA3177" t="s">
        <v>656</v>
      </c>
      <c r="BC3177" s="43">
        <v>55</v>
      </c>
      <c r="BD3177" s="46">
        <v>33</v>
      </c>
      <c r="BE3177" s="49">
        <f t="shared" si="616"/>
        <v>55033</v>
      </c>
      <c r="BG3177" s="7" t="s">
        <v>481</v>
      </c>
    </row>
    <row r="3178" spans="1:59" hidden="1" outlineLevel="1">
      <c r="A3178" t="s">
        <v>2241</v>
      </c>
      <c r="B3178" t="s">
        <v>656</v>
      </c>
      <c r="C3178" s="1">
        <v>87265</v>
      </c>
      <c r="G3178" s="1">
        <v>47076</v>
      </c>
      <c r="H3178" s="2" t="str">
        <f t="shared" si="611"/>
        <v/>
      </c>
      <c r="I3178" s="2" t="str">
        <f t="shared" si="612"/>
        <v/>
      </c>
      <c r="J3178" s="10" t="e">
        <f t="shared" si="613"/>
        <v>#N/A</v>
      </c>
      <c r="K3178" s="9" t="e">
        <f t="shared" si="614"/>
        <v>#N/A</v>
      </c>
      <c r="L3178" s="8" t="e">
        <f t="shared" si="615"/>
        <v>#N/A</v>
      </c>
      <c r="AZ3178" t="s">
        <v>2241</v>
      </c>
      <c r="BA3178" t="s">
        <v>656</v>
      </c>
      <c r="BC3178" s="43">
        <v>55</v>
      </c>
      <c r="BD3178" s="46">
        <v>35</v>
      </c>
      <c r="BE3178" s="49">
        <f t="shared" si="616"/>
        <v>55035</v>
      </c>
      <c r="BG3178" s="7" t="s">
        <v>481</v>
      </c>
    </row>
    <row r="3179" spans="1:59" hidden="1" outlineLevel="1">
      <c r="A3179" t="s">
        <v>2933</v>
      </c>
      <c r="B3179" t="s">
        <v>656</v>
      </c>
      <c r="C3179" s="1">
        <v>4941</v>
      </c>
      <c r="G3179" s="1">
        <v>2646</v>
      </c>
      <c r="H3179" s="2" t="str">
        <f t="shared" si="611"/>
        <v/>
      </c>
      <c r="I3179" s="2" t="str">
        <f t="shared" si="612"/>
        <v/>
      </c>
      <c r="J3179" s="10" t="e">
        <f t="shared" si="613"/>
        <v>#N/A</v>
      </c>
      <c r="K3179" s="9" t="e">
        <f t="shared" si="614"/>
        <v>#N/A</v>
      </c>
      <c r="L3179" s="8" t="e">
        <f t="shared" si="615"/>
        <v>#N/A</v>
      </c>
      <c r="AZ3179" t="s">
        <v>2933</v>
      </c>
      <c r="BA3179" t="s">
        <v>656</v>
      </c>
      <c r="BC3179" s="43">
        <v>55</v>
      </c>
      <c r="BD3179" s="46">
        <v>37</v>
      </c>
      <c r="BE3179" s="49">
        <f t="shared" si="616"/>
        <v>55037</v>
      </c>
      <c r="BG3179" s="7" t="s">
        <v>481</v>
      </c>
    </row>
    <row r="3180" spans="1:59" hidden="1" outlineLevel="1">
      <c r="A3180" t="s">
        <v>2925</v>
      </c>
      <c r="B3180" t="s">
        <v>656</v>
      </c>
      <c r="C3180" s="1">
        <v>92049</v>
      </c>
      <c r="G3180" s="1">
        <v>44506</v>
      </c>
      <c r="H3180" s="2" t="str">
        <f t="shared" si="611"/>
        <v/>
      </c>
      <c r="I3180" s="2" t="str">
        <f t="shared" si="612"/>
        <v/>
      </c>
      <c r="J3180" s="10" t="e">
        <f t="shared" si="613"/>
        <v>#N/A</v>
      </c>
      <c r="K3180" s="9" t="e">
        <f t="shared" si="614"/>
        <v>#N/A</v>
      </c>
      <c r="L3180" s="8" t="e">
        <f t="shared" si="615"/>
        <v>#N/A</v>
      </c>
      <c r="AZ3180" t="s">
        <v>2925</v>
      </c>
      <c r="BA3180" t="s">
        <v>656</v>
      </c>
      <c r="BC3180" s="43">
        <v>55</v>
      </c>
      <c r="BD3180" s="46">
        <v>39</v>
      </c>
      <c r="BE3180" s="49">
        <f t="shared" si="616"/>
        <v>55039</v>
      </c>
      <c r="BG3180" s="7" t="s">
        <v>481</v>
      </c>
    </row>
    <row r="3181" spans="1:59" hidden="1" outlineLevel="1">
      <c r="A3181" t="s">
        <v>1711</v>
      </c>
      <c r="B3181" t="s">
        <v>656</v>
      </c>
      <c r="C3181" s="1">
        <v>9044</v>
      </c>
      <c r="G3181" s="1">
        <v>4368</v>
      </c>
      <c r="H3181" s="2" t="str">
        <f t="shared" si="611"/>
        <v/>
      </c>
      <c r="I3181" s="2" t="str">
        <f t="shared" si="612"/>
        <v/>
      </c>
      <c r="J3181" s="10" t="e">
        <f t="shared" si="613"/>
        <v>#N/A</v>
      </c>
      <c r="K3181" s="9" t="e">
        <f t="shared" si="614"/>
        <v>#N/A</v>
      </c>
      <c r="L3181" s="8" t="e">
        <f t="shared" si="615"/>
        <v>#N/A</v>
      </c>
      <c r="AZ3181" t="s">
        <v>1711</v>
      </c>
      <c r="BA3181" t="s">
        <v>656</v>
      </c>
      <c r="BC3181" s="43">
        <v>55</v>
      </c>
      <c r="BD3181" s="46">
        <v>41</v>
      </c>
      <c r="BE3181" s="49">
        <f t="shared" si="616"/>
        <v>55041</v>
      </c>
      <c r="BG3181" s="7" t="s">
        <v>481</v>
      </c>
    </row>
    <row r="3182" spans="1:59" hidden="1" outlineLevel="1">
      <c r="A3182" t="s">
        <v>1077</v>
      </c>
      <c r="B3182" t="s">
        <v>656</v>
      </c>
      <c r="C3182" s="1">
        <v>49405</v>
      </c>
      <c r="G3182" s="1">
        <v>23157</v>
      </c>
      <c r="H3182" s="2" t="str">
        <f t="shared" si="611"/>
        <v/>
      </c>
      <c r="I3182" s="2" t="str">
        <f t="shared" si="612"/>
        <v/>
      </c>
      <c r="J3182" s="10" t="e">
        <f t="shared" si="613"/>
        <v>#N/A</v>
      </c>
      <c r="K3182" s="9" t="e">
        <f t="shared" si="614"/>
        <v>#N/A</v>
      </c>
      <c r="L3182" s="8" t="e">
        <f t="shared" si="615"/>
        <v>#N/A</v>
      </c>
      <c r="AZ3182" t="s">
        <v>1077</v>
      </c>
      <c r="BA3182" t="s">
        <v>656</v>
      </c>
      <c r="BC3182" s="43">
        <v>55</v>
      </c>
      <c r="BD3182" s="46">
        <v>43</v>
      </c>
      <c r="BE3182" s="49">
        <f t="shared" si="616"/>
        <v>55043</v>
      </c>
      <c r="BG3182" s="7" t="s">
        <v>481</v>
      </c>
    </row>
    <row r="3183" spans="1:59" hidden="1" outlineLevel="1">
      <c r="A3183" t="s">
        <v>370</v>
      </c>
      <c r="B3183" t="s">
        <v>656</v>
      </c>
      <c r="C3183" s="1">
        <v>31100</v>
      </c>
      <c r="G3183" s="1">
        <v>14183</v>
      </c>
      <c r="H3183" s="2" t="str">
        <f t="shared" si="611"/>
        <v/>
      </c>
      <c r="I3183" s="2" t="str">
        <f t="shared" si="612"/>
        <v/>
      </c>
      <c r="J3183" s="10" t="e">
        <f t="shared" si="613"/>
        <v>#N/A</v>
      </c>
      <c r="K3183" s="9" t="e">
        <f t="shared" si="614"/>
        <v>#N/A</v>
      </c>
      <c r="L3183" s="8" t="e">
        <f t="shared" si="615"/>
        <v>#N/A</v>
      </c>
      <c r="AZ3183" t="s">
        <v>370</v>
      </c>
      <c r="BA3183" t="s">
        <v>656</v>
      </c>
      <c r="BC3183" s="43">
        <v>55</v>
      </c>
      <c r="BD3183" s="46">
        <v>45</v>
      </c>
      <c r="BE3183" s="49">
        <f t="shared" si="616"/>
        <v>55045</v>
      </c>
      <c r="BG3183" s="7" t="s">
        <v>481</v>
      </c>
    </row>
    <row r="3184" spans="1:59" hidden="1" outlineLevel="1">
      <c r="A3184" t="s">
        <v>2028</v>
      </c>
      <c r="B3184" t="s">
        <v>656</v>
      </c>
      <c r="C3184" s="1">
        <v>18816</v>
      </c>
      <c r="G3184" s="1">
        <v>9540</v>
      </c>
      <c r="H3184" s="2" t="str">
        <f t="shared" si="611"/>
        <v/>
      </c>
      <c r="I3184" s="2" t="str">
        <f t="shared" si="612"/>
        <v/>
      </c>
      <c r="J3184" s="10" t="e">
        <f t="shared" si="613"/>
        <v>#N/A</v>
      </c>
      <c r="K3184" s="9" t="e">
        <f t="shared" si="614"/>
        <v>#N/A</v>
      </c>
      <c r="L3184" s="8" t="e">
        <f t="shared" si="615"/>
        <v>#N/A</v>
      </c>
      <c r="AZ3184" t="s">
        <v>2028</v>
      </c>
      <c r="BA3184" t="s">
        <v>656</v>
      </c>
      <c r="BC3184" s="43">
        <v>55</v>
      </c>
      <c r="BD3184" s="46">
        <v>47</v>
      </c>
      <c r="BE3184" s="49">
        <f t="shared" si="616"/>
        <v>55047</v>
      </c>
      <c r="BG3184" s="7" t="s">
        <v>481</v>
      </c>
    </row>
    <row r="3185" spans="1:59" hidden="1" outlineLevel="1">
      <c r="A3185" t="s">
        <v>1178</v>
      </c>
      <c r="B3185" t="s">
        <v>656</v>
      </c>
      <c r="C3185" s="1">
        <v>20520</v>
      </c>
      <c r="G3185" s="1">
        <v>10151</v>
      </c>
      <c r="H3185" s="2" t="str">
        <f t="shared" si="611"/>
        <v/>
      </c>
      <c r="I3185" s="2" t="str">
        <f t="shared" si="612"/>
        <v/>
      </c>
      <c r="J3185" s="10" t="e">
        <f t="shared" si="613"/>
        <v>#N/A</v>
      </c>
      <c r="K3185" s="9" t="e">
        <f t="shared" si="614"/>
        <v>#N/A</v>
      </c>
      <c r="L3185" s="8" t="e">
        <f t="shared" si="615"/>
        <v>#N/A</v>
      </c>
      <c r="AZ3185" t="s">
        <v>1178</v>
      </c>
      <c r="BA3185" t="s">
        <v>656</v>
      </c>
      <c r="BC3185" s="43">
        <v>55</v>
      </c>
      <c r="BD3185" s="46">
        <v>49</v>
      </c>
      <c r="BE3185" s="49">
        <f t="shared" si="616"/>
        <v>55049</v>
      </c>
      <c r="BG3185" s="7" t="s">
        <v>481</v>
      </c>
    </row>
    <row r="3186" spans="1:59" hidden="1" outlineLevel="1">
      <c r="A3186" t="s">
        <v>616</v>
      </c>
      <c r="B3186" t="s">
        <v>656</v>
      </c>
      <c r="C3186" s="1">
        <v>6439</v>
      </c>
      <c r="G3186" s="1">
        <v>3891</v>
      </c>
      <c r="H3186" s="2" t="str">
        <f t="shared" si="611"/>
        <v/>
      </c>
      <c r="I3186" s="2" t="str">
        <f t="shared" si="612"/>
        <v/>
      </c>
      <c r="J3186" s="10" t="e">
        <f t="shared" si="613"/>
        <v>#N/A</v>
      </c>
      <c r="K3186" s="9" t="e">
        <f t="shared" si="614"/>
        <v>#N/A</v>
      </c>
      <c r="L3186" s="8" t="e">
        <f t="shared" si="615"/>
        <v>#N/A</v>
      </c>
      <c r="AZ3186" t="s">
        <v>616</v>
      </c>
      <c r="BA3186" t="s">
        <v>656</v>
      </c>
      <c r="BC3186" s="43">
        <v>55</v>
      </c>
      <c r="BD3186" s="46">
        <v>51</v>
      </c>
      <c r="BE3186" s="49">
        <f t="shared" si="616"/>
        <v>55051</v>
      </c>
      <c r="BG3186" s="7" t="s">
        <v>481</v>
      </c>
    </row>
    <row r="3187" spans="1:59" hidden="1" outlineLevel="1">
      <c r="A3187" t="s">
        <v>1921</v>
      </c>
      <c r="B3187" t="s">
        <v>656</v>
      </c>
      <c r="C3187" s="1">
        <v>16972</v>
      </c>
      <c r="G3187" s="1">
        <v>8418</v>
      </c>
      <c r="H3187" s="2" t="str">
        <f t="shared" si="611"/>
        <v/>
      </c>
      <c r="I3187" s="2" t="str">
        <f t="shared" si="612"/>
        <v/>
      </c>
      <c r="J3187" s="10" t="e">
        <f t="shared" si="613"/>
        <v>#N/A</v>
      </c>
      <c r="K3187" s="9" t="e">
        <f t="shared" si="614"/>
        <v>#N/A</v>
      </c>
      <c r="L3187" s="8" t="e">
        <f t="shared" si="615"/>
        <v>#N/A</v>
      </c>
      <c r="AZ3187" t="s">
        <v>1921</v>
      </c>
      <c r="BA3187" t="s">
        <v>656</v>
      </c>
      <c r="BC3187" s="43">
        <v>55</v>
      </c>
      <c r="BD3187" s="46">
        <v>53</v>
      </c>
      <c r="BE3187" s="49">
        <f t="shared" si="616"/>
        <v>55053</v>
      </c>
      <c r="BG3187" s="7" t="s">
        <v>481</v>
      </c>
    </row>
    <row r="3188" spans="1:59" hidden="1" outlineLevel="1">
      <c r="A3188" t="s">
        <v>1785</v>
      </c>
      <c r="B3188" t="s">
        <v>656</v>
      </c>
      <c r="C3188" s="1">
        <v>68905</v>
      </c>
      <c r="G3188" s="1">
        <v>32802</v>
      </c>
      <c r="H3188" s="2" t="str">
        <f t="shared" si="611"/>
        <v/>
      </c>
      <c r="I3188" s="2" t="str">
        <f t="shared" si="612"/>
        <v/>
      </c>
      <c r="J3188" s="10" t="e">
        <f t="shared" si="613"/>
        <v>#N/A</v>
      </c>
      <c r="K3188" s="9" t="e">
        <f t="shared" si="614"/>
        <v>#N/A</v>
      </c>
      <c r="L3188" s="8" t="e">
        <f t="shared" si="615"/>
        <v>#N/A</v>
      </c>
      <c r="AZ3188" t="s">
        <v>1785</v>
      </c>
      <c r="BA3188" t="s">
        <v>656</v>
      </c>
      <c r="BC3188" s="43">
        <v>55</v>
      </c>
      <c r="BD3188" s="46">
        <v>55</v>
      </c>
      <c r="BE3188" s="49">
        <f t="shared" si="616"/>
        <v>55055</v>
      </c>
      <c r="BG3188" s="7" t="s">
        <v>481</v>
      </c>
    </row>
    <row r="3189" spans="1:59" hidden="1" outlineLevel="1">
      <c r="A3189" t="s">
        <v>1601</v>
      </c>
      <c r="B3189" t="s">
        <v>656</v>
      </c>
      <c r="C3189" s="1">
        <v>22243</v>
      </c>
      <c r="G3189" s="1">
        <v>10993</v>
      </c>
      <c r="H3189" s="2" t="str">
        <f t="shared" si="611"/>
        <v/>
      </c>
      <c r="I3189" s="2" t="str">
        <f t="shared" si="612"/>
        <v/>
      </c>
      <c r="J3189" s="10" t="e">
        <f t="shared" si="613"/>
        <v>#N/A</v>
      </c>
      <c r="K3189" s="9" t="e">
        <f t="shared" si="614"/>
        <v>#N/A</v>
      </c>
      <c r="L3189" s="8" t="e">
        <f t="shared" si="615"/>
        <v>#N/A</v>
      </c>
      <c r="AZ3189" t="s">
        <v>1601</v>
      </c>
      <c r="BA3189" t="s">
        <v>656</v>
      </c>
      <c r="BC3189" s="43">
        <v>55</v>
      </c>
      <c r="BD3189" s="46">
        <v>57</v>
      </c>
      <c r="BE3189" s="49">
        <f t="shared" si="616"/>
        <v>55057</v>
      </c>
      <c r="BG3189" s="7" t="s">
        <v>481</v>
      </c>
    </row>
    <row r="3190" spans="1:59" hidden="1" outlineLevel="1">
      <c r="A3190" t="s">
        <v>1615</v>
      </c>
      <c r="B3190" t="s">
        <v>656</v>
      </c>
      <c r="C3190" s="1">
        <v>134326</v>
      </c>
      <c r="G3190" s="1">
        <v>61837</v>
      </c>
      <c r="H3190" s="2" t="str">
        <f t="shared" si="611"/>
        <v/>
      </c>
      <c r="I3190" s="2" t="str">
        <f t="shared" si="612"/>
        <v/>
      </c>
      <c r="J3190" s="10" t="e">
        <f t="shared" si="613"/>
        <v>#N/A</v>
      </c>
      <c r="K3190" s="9" t="e">
        <f t="shared" si="614"/>
        <v>#N/A</v>
      </c>
      <c r="L3190" s="8" t="e">
        <f t="shared" si="615"/>
        <v>#N/A</v>
      </c>
      <c r="AZ3190" t="s">
        <v>1615</v>
      </c>
      <c r="BA3190" t="s">
        <v>656</v>
      </c>
      <c r="BC3190" s="43">
        <v>55</v>
      </c>
      <c r="BD3190" s="46">
        <v>59</v>
      </c>
      <c r="BE3190" s="49">
        <f t="shared" si="616"/>
        <v>55059</v>
      </c>
      <c r="BG3190" s="7" t="s">
        <v>481</v>
      </c>
    </row>
    <row r="3191" spans="1:59" hidden="1" outlineLevel="1">
      <c r="A3191" t="s">
        <v>2453</v>
      </c>
      <c r="B3191" t="s">
        <v>656</v>
      </c>
      <c r="C3191" s="1">
        <v>19058</v>
      </c>
      <c r="G3191" s="1">
        <v>10377</v>
      </c>
      <c r="H3191" s="2" t="str">
        <f t="shared" si="611"/>
        <v/>
      </c>
      <c r="I3191" s="2" t="str">
        <f t="shared" si="612"/>
        <v/>
      </c>
      <c r="J3191" s="10" t="e">
        <f t="shared" si="613"/>
        <v>#N/A</v>
      </c>
      <c r="K3191" s="9" t="e">
        <f t="shared" si="614"/>
        <v>#N/A</v>
      </c>
      <c r="L3191" s="8" t="e">
        <f t="shared" si="615"/>
        <v>#N/A</v>
      </c>
      <c r="AZ3191" t="s">
        <v>2453</v>
      </c>
      <c r="BA3191" t="s">
        <v>656</v>
      </c>
      <c r="BC3191" s="43">
        <v>55</v>
      </c>
      <c r="BD3191" s="46">
        <v>61</v>
      </c>
      <c r="BE3191" s="49">
        <f t="shared" si="616"/>
        <v>55061</v>
      </c>
      <c r="BG3191" s="7" t="s">
        <v>481</v>
      </c>
    </row>
    <row r="3192" spans="1:59" hidden="1" outlineLevel="1">
      <c r="A3192" t="s">
        <v>2201</v>
      </c>
      <c r="B3192" t="s">
        <v>656</v>
      </c>
      <c r="C3192" s="1">
        <v>100346</v>
      </c>
      <c r="G3192" s="1">
        <v>52273</v>
      </c>
      <c r="H3192" s="2" t="str">
        <f t="shared" si="611"/>
        <v/>
      </c>
      <c r="I3192" s="2" t="str">
        <f t="shared" si="612"/>
        <v/>
      </c>
      <c r="J3192" s="10" t="e">
        <f t="shared" si="613"/>
        <v>#N/A</v>
      </c>
      <c r="K3192" s="9" t="e">
        <f t="shared" si="614"/>
        <v>#N/A</v>
      </c>
      <c r="L3192" s="8" t="e">
        <f t="shared" si="615"/>
        <v>#N/A</v>
      </c>
      <c r="AZ3192" t="s">
        <v>2201</v>
      </c>
      <c r="BA3192" t="s">
        <v>656</v>
      </c>
      <c r="BC3192" s="43">
        <v>55</v>
      </c>
      <c r="BD3192" s="46">
        <v>63</v>
      </c>
      <c r="BE3192" s="49">
        <f t="shared" si="616"/>
        <v>55063</v>
      </c>
      <c r="BG3192" s="7" t="s">
        <v>481</v>
      </c>
    </row>
    <row r="3193" spans="1:59" hidden="1" outlineLevel="1">
      <c r="A3193" t="s">
        <v>838</v>
      </c>
      <c r="B3193" t="s">
        <v>656</v>
      </c>
      <c r="C3193" s="1">
        <v>16071</v>
      </c>
      <c r="G3193" s="1">
        <v>7859</v>
      </c>
      <c r="H3193" s="2" t="str">
        <f t="shared" si="611"/>
        <v/>
      </c>
      <c r="I3193" s="2" t="str">
        <f t="shared" si="612"/>
        <v/>
      </c>
      <c r="J3193" s="10" t="e">
        <f t="shared" ref="J3193:J3224" si="617">RANK(Q3193,Q3193:AO3193)</f>
        <v>#N/A</v>
      </c>
      <c r="K3193" s="9" t="e">
        <f t="shared" ref="K3193:K3224" si="618">RANK(R3193,Q3193:AO3193)</f>
        <v>#N/A</v>
      </c>
      <c r="L3193" s="8" t="e">
        <f t="shared" ref="L3193:L3224" si="619">RANK(S3193,Q3193:AO3193)</f>
        <v>#N/A</v>
      </c>
      <c r="AZ3193" t="s">
        <v>1173</v>
      </c>
      <c r="BA3193" t="s">
        <v>656</v>
      </c>
      <c r="BC3193" s="43">
        <v>55</v>
      </c>
      <c r="BD3193" s="46">
        <v>65</v>
      </c>
      <c r="BE3193" s="49">
        <f t="shared" ref="BE3193:BE3224" si="620">BC3193*1000+BD3193</f>
        <v>55065</v>
      </c>
      <c r="BG3193" s="7" t="s">
        <v>481</v>
      </c>
    </row>
    <row r="3194" spans="1:59" hidden="1" outlineLevel="1">
      <c r="A3194" t="s">
        <v>799</v>
      </c>
      <c r="B3194" t="s">
        <v>656</v>
      </c>
      <c r="C3194" s="1">
        <v>19923</v>
      </c>
      <c r="G3194" s="1">
        <v>10042</v>
      </c>
      <c r="H3194" s="2" t="str">
        <f t="shared" si="611"/>
        <v/>
      </c>
      <c r="I3194" s="2" t="str">
        <f t="shared" si="612"/>
        <v/>
      </c>
      <c r="J3194" s="10" t="e">
        <f t="shared" si="617"/>
        <v>#N/A</v>
      </c>
      <c r="K3194" s="9" t="e">
        <f t="shared" si="618"/>
        <v>#N/A</v>
      </c>
      <c r="L3194" s="8" t="e">
        <f t="shared" si="619"/>
        <v>#N/A</v>
      </c>
      <c r="AZ3194" t="s">
        <v>799</v>
      </c>
      <c r="BA3194" t="s">
        <v>656</v>
      </c>
      <c r="BC3194" s="43">
        <v>55</v>
      </c>
      <c r="BD3194" s="46">
        <v>67</v>
      </c>
      <c r="BE3194" s="49">
        <f t="shared" si="620"/>
        <v>55067</v>
      </c>
      <c r="BG3194" s="7" t="s">
        <v>481</v>
      </c>
    </row>
    <row r="3195" spans="1:59" hidden="1" outlineLevel="1">
      <c r="A3195" t="s">
        <v>994</v>
      </c>
      <c r="B3195" t="s">
        <v>656</v>
      </c>
      <c r="C3195" s="1">
        <v>27836</v>
      </c>
      <c r="G3195" s="1">
        <v>13304</v>
      </c>
      <c r="H3195" s="2" t="str">
        <f t="shared" si="611"/>
        <v/>
      </c>
      <c r="I3195" s="2" t="str">
        <f t="shared" si="612"/>
        <v/>
      </c>
      <c r="J3195" s="10" t="e">
        <f t="shared" si="617"/>
        <v>#N/A</v>
      </c>
      <c r="K3195" s="9" t="e">
        <f t="shared" si="618"/>
        <v>#N/A</v>
      </c>
      <c r="L3195" s="8" t="e">
        <f t="shared" si="619"/>
        <v>#N/A</v>
      </c>
      <c r="AZ3195" t="s">
        <v>994</v>
      </c>
      <c r="BA3195" t="s">
        <v>656</v>
      </c>
      <c r="BC3195" s="43">
        <v>55</v>
      </c>
      <c r="BD3195" s="46">
        <v>69</v>
      </c>
      <c r="BE3195" s="49">
        <f t="shared" si="620"/>
        <v>55069</v>
      </c>
      <c r="BG3195" s="7" t="s">
        <v>481</v>
      </c>
    </row>
    <row r="3196" spans="1:59" hidden="1" outlineLevel="1">
      <c r="A3196" t="s">
        <v>1253</v>
      </c>
      <c r="B3196" t="s">
        <v>656</v>
      </c>
      <c r="C3196" s="1">
        <v>81486</v>
      </c>
      <c r="G3196" s="1">
        <v>41268</v>
      </c>
      <c r="H3196" s="2" t="str">
        <f t="shared" si="611"/>
        <v/>
      </c>
      <c r="I3196" s="2" t="str">
        <f t="shared" si="612"/>
        <v/>
      </c>
      <c r="J3196" s="10" t="e">
        <f t="shared" si="617"/>
        <v>#N/A</v>
      </c>
      <c r="K3196" s="9" t="e">
        <f t="shared" si="618"/>
        <v>#N/A</v>
      </c>
      <c r="L3196" s="8" t="e">
        <f t="shared" si="619"/>
        <v>#N/A</v>
      </c>
      <c r="AZ3196" t="s">
        <v>1253</v>
      </c>
      <c r="BA3196" t="s">
        <v>656</v>
      </c>
      <c r="BC3196" s="43">
        <v>55</v>
      </c>
      <c r="BD3196" s="46">
        <v>71</v>
      </c>
      <c r="BE3196" s="49">
        <f t="shared" si="620"/>
        <v>55071</v>
      </c>
      <c r="BG3196" s="7" t="s">
        <v>481</v>
      </c>
    </row>
    <row r="3197" spans="1:59" hidden="1" outlineLevel="1">
      <c r="A3197" t="s">
        <v>1647</v>
      </c>
      <c r="B3197" t="s">
        <v>656</v>
      </c>
      <c r="C3197" s="1">
        <v>118417</v>
      </c>
      <c r="G3197" s="1">
        <v>57378</v>
      </c>
      <c r="H3197" s="2" t="str">
        <f t="shared" si="611"/>
        <v/>
      </c>
      <c r="I3197" s="2" t="str">
        <f t="shared" si="612"/>
        <v/>
      </c>
      <c r="J3197" s="10" t="e">
        <f t="shared" si="617"/>
        <v>#N/A</v>
      </c>
      <c r="K3197" s="9" t="e">
        <f t="shared" si="618"/>
        <v>#N/A</v>
      </c>
      <c r="L3197" s="8" t="e">
        <f t="shared" si="619"/>
        <v>#N/A</v>
      </c>
      <c r="AZ3197" t="s">
        <v>1647</v>
      </c>
      <c r="BA3197" t="s">
        <v>656</v>
      </c>
      <c r="BC3197" s="43">
        <v>55</v>
      </c>
      <c r="BD3197" s="46">
        <v>73</v>
      </c>
      <c r="BE3197" s="49">
        <f t="shared" si="620"/>
        <v>55073</v>
      </c>
      <c r="BG3197" s="7" t="s">
        <v>481</v>
      </c>
    </row>
    <row r="3198" spans="1:59" hidden="1" outlineLevel="1">
      <c r="A3198" t="s">
        <v>1320</v>
      </c>
      <c r="B3198" t="s">
        <v>656</v>
      </c>
      <c r="C3198" s="1">
        <v>41213</v>
      </c>
      <c r="G3198" s="1">
        <v>21093</v>
      </c>
      <c r="H3198" s="2" t="str">
        <f t="shared" si="611"/>
        <v/>
      </c>
      <c r="I3198" s="2" t="str">
        <f t="shared" si="612"/>
        <v/>
      </c>
      <c r="J3198" s="10" t="e">
        <f t="shared" si="617"/>
        <v>#N/A</v>
      </c>
      <c r="K3198" s="9" t="e">
        <f t="shared" si="618"/>
        <v>#N/A</v>
      </c>
      <c r="L3198" s="8" t="e">
        <f t="shared" si="619"/>
        <v>#N/A</v>
      </c>
      <c r="AZ3198" t="s">
        <v>1320</v>
      </c>
      <c r="BA3198" t="s">
        <v>656</v>
      </c>
      <c r="BC3198" s="43">
        <v>55</v>
      </c>
      <c r="BD3198" s="46">
        <v>75</v>
      </c>
      <c r="BE3198" s="49">
        <f t="shared" si="620"/>
        <v>55075</v>
      </c>
      <c r="BG3198" s="7" t="s">
        <v>481</v>
      </c>
    </row>
    <row r="3199" spans="1:59" hidden="1" outlineLevel="1">
      <c r="A3199" t="s">
        <v>2096</v>
      </c>
      <c r="B3199" t="s">
        <v>656</v>
      </c>
      <c r="C3199" s="1">
        <v>12982</v>
      </c>
      <c r="G3199" s="1">
        <v>6720</v>
      </c>
      <c r="H3199" s="2" t="str">
        <f t="shared" si="611"/>
        <v/>
      </c>
      <c r="I3199" s="2" t="str">
        <f t="shared" si="612"/>
        <v/>
      </c>
      <c r="J3199" s="10" t="e">
        <f t="shared" si="617"/>
        <v>#N/A</v>
      </c>
      <c r="K3199" s="9" t="e">
        <f t="shared" si="618"/>
        <v>#N/A</v>
      </c>
      <c r="L3199" s="8" t="e">
        <f t="shared" si="619"/>
        <v>#N/A</v>
      </c>
      <c r="AZ3199" t="s">
        <v>2096</v>
      </c>
      <c r="BA3199" t="s">
        <v>656</v>
      </c>
      <c r="BC3199" s="43">
        <v>55</v>
      </c>
      <c r="BD3199" s="46">
        <v>77</v>
      </c>
      <c r="BE3199" s="49">
        <f t="shared" si="620"/>
        <v>55077</v>
      </c>
      <c r="BG3199" s="7" t="s">
        <v>481</v>
      </c>
    </row>
    <row r="3200" spans="1:59" hidden="1" outlineLevel="1">
      <c r="A3200" t="s">
        <v>2543</v>
      </c>
      <c r="B3200" t="s">
        <v>656</v>
      </c>
      <c r="C3200" s="1">
        <v>4300</v>
      </c>
      <c r="G3200" s="1">
        <v>1160</v>
      </c>
      <c r="H3200" s="2" t="str">
        <f t="shared" si="611"/>
        <v/>
      </c>
      <c r="I3200" s="2" t="str">
        <f t="shared" si="612"/>
        <v/>
      </c>
      <c r="J3200" s="10" t="e">
        <f t="shared" si="617"/>
        <v>#N/A</v>
      </c>
      <c r="K3200" s="9" t="e">
        <f t="shared" si="618"/>
        <v>#N/A</v>
      </c>
      <c r="L3200" s="8" t="e">
        <f t="shared" si="619"/>
        <v>#N/A</v>
      </c>
      <c r="AZ3200" t="s">
        <v>2543</v>
      </c>
      <c r="BA3200" t="s">
        <v>656</v>
      </c>
      <c r="BC3200" s="43">
        <v>55</v>
      </c>
      <c r="BD3200" s="46">
        <v>78</v>
      </c>
      <c r="BE3200" s="49">
        <f t="shared" si="620"/>
        <v>55078</v>
      </c>
      <c r="BG3200" s="7" t="s">
        <v>481</v>
      </c>
    </row>
    <row r="3201" spans="1:59" hidden="1" outlineLevel="1">
      <c r="A3201" t="s">
        <v>1837</v>
      </c>
      <c r="B3201" t="s">
        <v>656</v>
      </c>
      <c r="C3201" s="1">
        <v>966433</v>
      </c>
      <c r="G3201" s="1">
        <v>465496</v>
      </c>
      <c r="H3201" s="2" t="str">
        <f t="shared" si="611"/>
        <v/>
      </c>
      <c r="I3201" s="2" t="str">
        <f t="shared" si="612"/>
        <v/>
      </c>
      <c r="J3201" s="10" t="e">
        <f t="shared" si="617"/>
        <v>#N/A</v>
      </c>
      <c r="K3201" s="9" t="e">
        <f t="shared" si="618"/>
        <v>#N/A</v>
      </c>
      <c r="L3201" s="8" t="e">
        <f t="shared" si="619"/>
        <v>#N/A</v>
      </c>
      <c r="AZ3201" t="s">
        <v>1837</v>
      </c>
      <c r="BA3201" t="s">
        <v>656</v>
      </c>
      <c r="BC3201" s="43">
        <v>55</v>
      </c>
      <c r="BD3201" s="46">
        <v>79</v>
      </c>
      <c r="BE3201" s="49">
        <f t="shared" si="620"/>
        <v>55079</v>
      </c>
      <c r="BG3201" s="7" t="s">
        <v>481</v>
      </c>
    </row>
    <row r="3202" spans="1:59" hidden="1" outlineLevel="1">
      <c r="A3202" t="s">
        <v>1099</v>
      </c>
      <c r="B3202" t="s">
        <v>656</v>
      </c>
      <c r="C3202" s="1">
        <v>37862</v>
      </c>
      <c r="G3202" s="1">
        <v>16805</v>
      </c>
      <c r="H3202" s="2" t="str">
        <f t="shared" ref="H3202:H3258" si="621">IF(D3202&gt;0,G3202/D3202,"")</f>
        <v/>
      </c>
      <c r="I3202" s="2" t="str">
        <f t="shared" si="612"/>
        <v/>
      </c>
      <c r="J3202" s="10" t="e">
        <f t="shared" si="617"/>
        <v>#N/A</v>
      </c>
      <c r="K3202" s="9" t="e">
        <f t="shared" si="618"/>
        <v>#N/A</v>
      </c>
      <c r="L3202" s="8" t="e">
        <f t="shared" si="619"/>
        <v>#N/A</v>
      </c>
      <c r="AZ3202" t="s">
        <v>1099</v>
      </c>
      <c r="BA3202" t="s">
        <v>656</v>
      </c>
      <c r="BC3202" s="43">
        <v>55</v>
      </c>
      <c r="BD3202" s="46">
        <v>81</v>
      </c>
      <c r="BE3202" s="49">
        <f t="shared" si="620"/>
        <v>55081</v>
      </c>
      <c r="BG3202" s="7" t="s">
        <v>481</v>
      </c>
    </row>
    <row r="3203" spans="1:59" hidden="1" outlineLevel="1">
      <c r="A3203" t="s">
        <v>2583</v>
      </c>
      <c r="B3203" t="s">
        <v>656</v>
      </c>
      <c r="C3203" s="1">
        <v>30943</v>
      </c>
      <c r="G3203" s="1">
        <v>16073</v>
      </c>
      <c r="H3203" s="2" t="str">
        <f t="shared" si="621"/>
        <v/>
      </c>
      <c r="I3203" s="2" t="str">
        <f t="shared" ref="I3203:I3258" si="622">IF(E3203&gt;0,G3203/E3203,"")</f>
        <v/>
      </c>
      <c r="J3203" s="10" t="e">
        <f t="shared" si="617"/>
        <v>#N/A</v>
      </c>
      <c r="K3203" s="9" t="e">
        <f t="shared" si="618"/>
        <v>#N/A</v>
      </c>
      <c r="L3203" s="8" t="e">
        <f t="shared" si="619"/>
        <v>#N/A</v>
      </c>
      <c r="AZ3203" t="s">
        <v>2583</v>
      </c>
      <c r="BA3203" t="s">
        <v>656</v>
      </c>
      <c r="BC3203" s="43">
        <v>55</v>
      </c>
      <c r="BD3203" s="46">
        <v>83</v>
      </c>
      <c r="BE3203" s="49">
        <f t="shared" si="620"/>
        <v>55083</v>
      </c>
      <c r="BG3203" s="7" t="s">
        <v>481</v>
      </c>
    </row>
    <row r="3204" spans="1:59" hidden="1" outlineLevel="1">
      <c r="A3204" t="s">
        <v>768</v>
      </c>
      <c r="B3204" t="s">
        <v>656</v>
      </c>
      <c r="C3204" s="1">
        <v>33144</v>
      </c>
      <c r="G3204" s="1">
        <v>18714</v>
      </c>
      <c r="H3204" s="2" t="str">
        <f t="shared" si="621"/>
        <v/>
      </c>
      <c r="I3204" s="2" t="str">
        <f t="shared" si="622"/>
        <v/>
      </c>
      <c r="J3204" s="10" t="e">
        <f t="shared" si="617"/>
        <v>#N/A</v>
      </c>
      <c r="K3204" s="9" t="e">
        <f t="shared" si="618"/>
        <v>#N/A</v>
      </c>
      <c r="L3204" s="8" t="e">
        <f t="shared" si="619"/>
        <v>#N/A</v>
      </c>
      <c r="AZ3204" t="s">
        <v>768</v>
      </c>
      <c r="BA3204" t="s">
        <v>656</v>
      </c>
      <c r="BC3204" s="43">
        <v>55</v>
      </c>
      <c r="BD3204" s="46">
        <v>85</v>
      </c>
      <c r="BE3204" s="49">
        <f t="shared" si="620"/>
        <v>55085</v>
      </c>
      <c r="BG3204" s="7" t="s">
        <v>481</v>
      </c>
    </row>
    <row r="3205" spans="1:59" hidden="1" outlineLevel="1">
      <c r="A3205" t="s">
        <v>2055</v>
      </c>
      <c r="B3205" t="s">
        <v>656</v>
      </c>
      <c r="C3205" s="1">
        <v>144030</v>
      </c>
      <c r="G3205" s="1">
        <v>72911</v>
      </c>
      <c r="H3205" s="2" t="str">
        <f t="shared" si="621"/>
        <v/>
      </c>
      <c r="I3205" s="2" t="str">
        <f t="shared" si="622"/>
        <v/>
      </c>
      <c r="J3205" s="10" t="e">
        <f t="shared" si="617"/>
        <v>#N/A</v>
      </c>
      <c r="K3205" s="9" t="e">
        <f t="shared" si="618"/>
        <v>#N/A</v>
      </c>
      <c r="L3205" s="8" t="e">
        <f t="shared" si="619"/>
        <v>#N/A</v>
      </c>
      <c r="AZ3205" t="s">
        <v>2055</v>
      </c>
      <c r="BA3205" t="s">
        <v>656</v>
      </c>
      <c r="BC3205" s="43">
        <v>55</v>
      </c>
      <c r="BD3205" s="46">
        <v>87</v>
      </c>
      <c r="BE3205" s="49">
        <f t="shared" si="620"/>
        <v>55087</v>
      </c>
      <c r="BG3205" s="7" t="s">
        <v>481</v>
      </c>
    </row>
    <row r="3206" spans="1:59" hidden="1" outlineLevel="1">
      <c r="A3206" t="s">
        <v>2711</v>
      </c>
      <c r="B3206" t="s">
        <v>656</v>
      </c>
      <c r="C3206" s="1">
        <v>75983</v>
      </c>
      <c r="G3206" s="1">
        <v>42910</v>
      </c>
      <c r="H3206" s="2" t="str">
        <f t="shared" si="621"/>
        <v/>
      </c>
      <c r="I3206" s="2" t="str">
        <f t="shared" si="622"/>
        <v/>
      </c>
      <c r="J3206" s="10" t="e">
        <f t="shared" si="617"/>
        <v>#N/A</v>
      </c>
      <c r="K3206" s="9" t="e">
        <f t="shared" si="618"/>
        <v>#N/A</v>
      </c>
      <c r="L3206" s="8" t="e">
        <f t="shared" si="619"/>
        <v>#N/A</v>
      </c>
      <c r="AZ3206" t="s">
        <v>2711</v>
      </c>
      <c r="BA3206" t="s">
        <v>656</v>
      </c>
      <c r="BC3206" s="43">
        <v>55</v>
      </c>
      <c r="BD3206" s="46">
        <v>89</v>
      </c>
      <c r="BE3206" s="49">
        <f t="shared" si="620"/>
        <v>55089</v>
      </c>
      <c r="BG3206" s="7" t="s">
        <v>481</v>
      </c>
    </row>
    <row r="3207" spans="1:59" hidden="1" outlineLevel="1">
      <c r="A3207" t="s">
        <v>2712</v>
      </c>
      <c r="B3207" t="s">
        <v>656</v>
      </c>
      <c r="C3207" s="1">
        <v>7057</v>
      </c>
      <c r="G3207" s="1">
        <v>3572</v>
      </c>
      <c r="H3207" s="2" t="str">
        <f t="shared" si="621"/>
        <v/>
      </c>
      <c r="I3207" s="2" t="str">
        <f t="shared" si="622"/>
        <v/>
      </c>
      <c r="J3207" s="10" t="e">
        <f t="shared" si="617"/>
        <v>#N/A</v>
      </c>
      <c r="K3207" s="9" t="e">
        <f t="shared" si="618"/>
        <v>#N/A</v>
      </c>
      <c r="L3207" s="8" t="e">
        <f t="shared" si="619"/>
        <v>#N/A</v>
      </c>
      <c r="AZ3207" t="s">
        <v>2712</v>
      </c>
      <c r="BA3207" t="s">
        <v>656</v>
      </c>
      <c r="BC3207" s="43">
        <v>55</v>
      </c>
      <c r="BD3207" s="46">
        <v>91</v>
      </c>
      <c r="BE3207" s="49">
        <f t="shared" si="620"/>
        <v>55091</v>
      </c>
      <c r="BG3207" s="7" t="s">
        <v>481</v>
      </c>
    </row>
    <row r="3208" spans="1:59" hidden="1" outlineLevel="1">
      <c r="A3208" t="s">
        <v>2423</v>
      </c>
      <c r="B3208" t="s">
        <v>656</v>
      </c>
      <c r="C3208" s="1">
        <v>33560</v>
      </c>
      <c r="G3208" s="1">
        <v>17272</v>
      </c>
      <c r="H3208" s="2" t="str">
        <f t="shared" si="621"/>
        <v/>
      </c>
      <c r="I3208" s="2" t="str">
        <f t="shared" si="622"/>
        <v/>
      </c>
      <c r="J3208" s="10" t="e">
        <f t="shared" si="617"/>
        <v>#N/A</v>
      </c>
      <c r="K3208" s="9" t="e">
        <f t="shared" si="618"/>
        <v>#N/A</v>
      </c>
      <c r="L3208" s="8" t="e">
        <f t="shared" si="619"/>
        <v>#N/A</v>
      </c>
      <c r="AZ3208" t="s">
        <v>2423</v>
      </c>
      <c r="BA3208" t="s">
        <v>656</v>
      </c>
      <c r="BC3208" s="43">
        <v>55</v>
      </c>
      <c r="BD3208" s="46">
        <v>93</v>
      </c>
      <c r="BE3208" s="49">
        <f t="shared" si="620"/>
        <v>55093</v>
      </c>
      <c r="BG3208" s="7" t="s">
        <v>481</v>
      </c>
    </row>
    <row r="3209" spans="1:59" hidden="1" outlineLevel="1">
      <c r="A3209" t="s">
        <v>168</v>
      </c>
      <c r="B3209" t="s">
        <v>656</v>
      </c>
      <c r="C3209" s="1">
        <v>35918</v>
      </c>
      <c r="G3209" s="1">
        <v>18071</v>
      </c>
      <c r="H3209" s="2" t="str">
        <f t="shared" si="621"/>
        <v/>
      </c>
      <c r="I3209" s="2" t="str">
        <f t="shared" si="622"/>
        <v/>
      </c>
      <c r="J3209" s="10" t="e">
        <f t="shared" si="617"/>
        <v>#N/A</v>
      </c>
      <c r="K3209" s="9" t="e">
        <f t="shared" si="618"/>
        <v>#N/A</v>
      </c>
      <c r="L3209" s="8" t="e">
        <f t="shared" si="619"/>
        <v>#N/A</v>
      </c>
      <c r="AZ3209" t="s">
        <v>168</v>
      </c>
      <c r="BA3209" t="s">
        <v>656</v>
      </c>
      <c r="BC3209" s="43">
        <v>55</v>
      </c>
      <c r="BD3209" s="46">
        <v>95</v>
      </c>
      <c r="BE3209" s="49">
        <f t="shared" si="620"/>
        <v>55095</v>
      </c>
      <c r="BG3209" s="7" t="s">
        <v>481</v>
      </c>
    </row>
    <row r="3210" spans="1:59" hidden="1" outlineLevel="1">
      <c r="A3210" t="s">
        <v>1756</v>
      </c>
      <c r="B3210" t="s">
        <v>656</v>
      </c>
      <c r="C3210" s="1">
        <v>63356</v>
      </c>
      <c r="G3210" s="1">
        <v>33716</v>
      </c>
      <c r="H3210" s="2" t="str">
        <f t="shared" si="621"/>
        <v/>
      </c>
      <c r="I3210" s="2" t="str">
        <f t="shared" si="622"/>
        <v/>
      </c>
      <c r="J3210" s="10" t="e">
        <f t="shared" si="617"/>
        <v>#N/A</v>
      </c>
      <c r="K3210" s="9" t="e">
        <f t="shared" si="618"/>
        <v>#N/A</v>
      </c>
      <c r="L3210" s="8" t="e">
        <f t="shared" si="619"/>
        <v>#N/A</v>
      </c>
      <c r="AZ3210" t="s">
        <v>1756</v>
      </c>
      <c r="BA3210" t="s">
        <v>656</v>
      </c>
      <c r="BC3210" s="43">
        <v>55</v>
      </c>
      <c r="BD3210" s="46">
        <v>97</v>
      </c>
      <c r="BE3210" s="49">
        <f t="shared" si="620"/>
        <v>55097</v>
      </c>
      <c r="BG3210" s="7" t="s">
        <v>481</v>
      </c>
    </row>
    <row r="3211" spans="1:59" hidden="1" outlineLevel="1">
      <c r="A3211" t="s">
        <v>2598</v>
      </c>
      <c r="B3211" t="s">
        <v>656</v>
      </c>
      <c r="C3211" s="1">
        <v>15685</v>
      </c>
      <c r="G3211" s="1">
        <v>8550</v>
      </c>
      <c r="H3211" s="2" t="str">
        <f t="shared" si="621"/>
        <v/>
      </c>
      <c r="I3211" s="2" t="str">
        <f t="shared" si="622"/>
        <v/>
      </c>
      <c r="J3211" s="10" t="e">
        <f t="shared" si="617"/>
        <v>#N/A</v>
      </c>
      <c r="K3211" s="9" t="e">
        <f t="shared" si="618"/>
        <v>#N/A</v>
      </c>
      <c r="L3211" s="8" t="e">
        <f t="shared" si="619"/>
        <v>#N/A</v>
      </c>
      <c r="AZ3211" t="s">
        <v>2598</v>
      </c>
      <c r="BA3211" t="s">
        <v>656</v>
      </c>
      <c r="BC3211" s="43">
        <v>55</v>
      </c>
      <c r="BD3211" s="46">
        <v>99</v>
      </c>
      <c r="BE3211" s="49">
        <f t="shared" si="620"/>
        <v>55099</v>
      </c>
      <c r="BG3211" s="7" t="s">
        <v>481</v>
      </c>
    </row>
    <row r="3212" spans="1:59" hidden="1" outlineLevel="1">
      <c r="A3212" t="s">
        <v>2440</v>
      </c>
      <c r="B3212" t="s">
        <v>656</v>
      </c>
      <c r="C3212" s="1">
        <v>180251</v>
      </c>
      <c r="G3212" s="1">
        <v>87819</v>
      </c>
      <c r="H3212" s="2" t="str">
        <f t="shared" si="621"/>
        <v/>
      </c>
      <c r="I3212" s="2" t="str">
        <f t="shared" si="622"/>
        <v/>
      </c>
      <c r="J3212" s="10" t="e">
        <f t="shared" si="617"/>
        <v>#N/A</v>
      </c>
      <c r="K3212" s="9" t="e">
        <f t="shared" si="618"/>
        <v>#N/A</v>
      </c>
      <c r="L3212" s="8" t="e">
        <f t="shared" si="619"/>
        <v>#N/A</v>
      </c>
      <c r="AZ3212" t="s">
        <v>2440</v>
      </c>
      <c r="BA3212" t="s">
        <v>656</v>
      </c>
      <c r="BC3212" s="43">
        <v>55</v>
      </c>
      <c r="BD3212" s="46">
        <v>101</v>
      </c>
      <c r="BE3212" s="49">
        <f t="shared" si="620"/>
        <v>55101</v>
      </c>
      <c r="BG3212" s="7" t="s">
        <v>481</v>
      </c>
    </row>
    <row r="3213" spans="1:59" hidden="1" outlineLevel="1">
      <c r="A3213" t="s">
        <v>2770</v>
      </c>
      <c r="B3213" t="s">
        <v>656</v>
      </c>
      <c r="C3213" s="1">
        <v>17714</v>
      </c>
      <c r="G3213" s="1">
        <v>8540</v>
      </c>
      <c r="H3213" s="2" t="str">
        <f t="shared" si="621"/>
        <v/>
      </c>
      <c r="I3213" s="2" t="str">
        <f t="shared" si="622"/>
        <v/>
      </c>
      <c r="J3213" s="10" t="e">
        <f t="shared" si="617"/>
        <v>#N/A</v>
      </c>
      <c r="K3213" s="9" t="e">
        <f t="shared" si="618"/>
        <v>#N/A</v>
      </c>
      <c r="L3213" s="8" t="e">
        <f t="shared" si="619"/>
        <v>#N/A</v>
      </c>
      <c r="AZ3213" t="s">
        <v>2770</v>
      </c>
      <c r="BA3213" t="s">
        <v>656</v>
      </c>
      <c r="BC3213" s="43">
        <v>55</v>
      </c>
      <c r="BD3213" s="46">
        <v>103</v>
      </c>
      <c r="BE3213" s="49">
        <f t="shared" si="620"/>
        <v>55103</v>
      </c>
      <c r="BG3213" s="7" t="s">
        <v>481</v>
      </c>
    </row>
    <row r="3214" spans="1:59" hidden="1" outlineLevel="1">
      <c r="A3214" t="s">
        <v>1917</v>
      </c>
      <c r="B3214" t="s">
        <v>656</v>
      </c>
      <c r="C3214" s="1">
        <v>142904</v>
      </c>
      <c r="G3214" s="1">
        <v>69025</v>
      </c>
      <c r="H3214" s="2" t="str">
        <f t="shared" si="621"/>
        <v/>
      </c>
      <c r="I3214" s="2" t="str">
        <f t="shared" si="622"/>
        <v/>
      </c>
      <c r="J3214" s="10" t="e">
        <f t="shared" si="617"/>
        <v>#N/A</v>
      </c>
      <c r="K3214" s="9" t="e">
        <f t="shared" si="618"/>
        <v>#N/A</v>
      </c>
      <c r="L3214" s="8" t="e">
        <f t="shared" si="619"/>
        <v>#N/A</v>
      </c>
      <c r="AZ3214" t="s">
        <v>1917</v>
      </c>
      <c r="BA3214" t="s">
        <v>656</v>
      </c>
      <c r="BC3214" s="43">
        <v>55</v>
      </c>
      <c r="BD3214" s="46">
        <v>105</v>
      </c>
      <c r="BE3214" s="49">
        <f t="shared" si="620"/>
        <v>55105</v>
      </c>
      <c r="BG3214" s="7" t="s">
        <v>481</v>
      </c>
    </row>
    <row r="3215" spans="1:59" ht="14" hidden="1" customHeight="1" outlineLevel="1">
      <c r="A3215" t="s">
        <v>2263</v>
      </c>
      <c r="B3215" t="s">
        <v>656</v>
      </c>
      <c r="C3215" s="1">
        <v>15213</v>
      </c>
      <c r="G3215" s="1">
        <v>7967</v>
      </c>
      <c r="H3215" s="2" t="str">
        <f t="shared" si="621"/>
        <v/>
      </c>
      <c r="I3215" s="2" t="str">
        <f t="shared" si="622"/>
        <v/>
      </c>
      <c r="J3215" s="10" t="e">
        <f t="shared" si="617"/>
        <v>#N/A</v>
      </c>
      <c r="K3215" s="9" t="e">
        <f t="shared" si="618"/>
        <v>#N/A</v>
      </c>
      <c r="L3215" s="8" t="e">
        <f t="shared" si="619"/>
        <v>#N/A</v>
      </c>
      <c r="AZ3215" t="s">
        <v>2263</v>
      </c>
      <c r="BA3215" t="s">
        <v>656</v>
      </c>
      <c r="BC3215" s="43">
        <v>55</v>
      </c>
      <c r="BD3215" s="46">
        <v>107</v>
      </c>
      <c r="BE3215" s="49">
        <f t="shared" si="620"/>
        <v>55107</v>
      </c>
      <c r="BG3215" s="7" t="s">
        <v>481</v>
      </c>
    </row>
    <row r="3216" spans="1:59" ht="14" hidden="1" customHeight="1" outlineLevel="1">
      <c r="A3216" t="s">
        <v>2213</v>
      </c>
      <c r="B3216" t="s">
        <v>656</v>
      </c>
      <c r="C3216" s="1">
        <v>52458</v>
      </c>
      <c r="G3216" s="1">
        <v>25676</v>
      </c>
      <c r="H3216" s="2" t="str">
        <f t="shared" si="621"/>
        <v/>
      </c>
      <c r="I3216" s="2" t="str">
        <f t="shared" si="622"/>
        <v/>
      </c>
      <c r="J3216" s="10" t="e">
        <f t="shared" si="617"/>
        <v>#N/A</v>
      </c>
      <c r="K3216" s="9" t="e">
        <f t="shared" si="618"/>
        <v>#N/A</v>
      </c>
      <c r="L3216" s="8" t="e">
        <f t="shared" si="619"/>
        <v>#N/A</v>
      </c>
      <c r="AZ3216" t="s">
        <v>2213</v>
      </c>
      <c r="BA3216" t="s">
        <v>656</v>
      </c>
      <c r="BC3216" s="43">
        <v>55</v>
      </c>
      <c r="BD3216" s="46">
        <v>109</v>
      </c>
      <c r="BE3216" s="49">
        <f t="shared" si="620"/>
        <v>55109</v>
      </c>
      <c r="BG3216" s="7" t="s">
        <v>481</v>
      </c>
    </row>
    <row r="3217" spans="1:59" hidden="1" outlineLevel="1">
      <c r="A3217" t="s">
        <v>2214</v>
      </c>
      <c r="B3217" t="s">
        <v>656</v>
      </c>
      <c r="C3217" s="1">
        <v>48745</v>
      </c>
      <c r="G3217" s="1">
        <v>23422</v>
      </c>
      <c r="H3217" s="2" t="str">
        <f t="shared" si="621"/>
        <v/>
      </c>
      <c r="I3217" s="2" t="str">
        <f t="shared" si="622"/>
        <v/>
      </c>
      <c r="J3217" s="10" t="e">
        <f t="shared" si="617"/>
        <v>#N/A</v>
      </c>
      <c r="K3217" s="9" t="e">
        <f t="shared" si="618"/>
        <v>#N/A</v>
      </c>
      <c r="L3217" s="8" t="e">
        <f t="shared" si="619"/>
        <v>#N/A</v>
      </c>
      <c r="AZ3217" t="s">
        <v>2214</v>
      </c>
      <c r="BA3217" t="s">
        <v>656</v>
      </c>
      <c r="BC3217" s="43">
        <v>55</v>
      </c>
      <c r="BD3217" s="46">
        <v>111</v>
      </c>
      <c r="BE3217" s="49">
        <f t="shared" si="620"/>
        <v>55111</v>
      </c>
      <c r="BG3217" s="7" t="s">
        <v>481</v>
      </c>
    </row>
    <row r="3218" spans="1:59" hidden="1" outlineLevel="1">
      <c r="A3218" t="s">
        <v>454</v>
      </c>
      <c r="B3218" t="s">
        <v>656</v>
      </c>
      <c r="C3218" s="1">
        <v>14830</v>
      </c>
      <c r="G3218" s="1">
        <v>7365</v>
      </c>
      <c r="H3218" s="2" t="str">
        <f t="shared" si="621"/>
        <v/>
      </c>
      <c r="I3218" s="2" t="str">
        <f t="shared" si="622"/>
        <v/>
      </c>
      <c r="J3218" s="10" t="e">
        <f t="shared" si="617"/>
        <v>#N/A</v>
      </c>
      <c r="K3218" s="9" t="e">
        <f t="shared" si="618"/>
        <v>#N/A</v>
      </c>
      <c r="L3218" s="8" t="e">
        <f t="shared" si="619"/>
        <v>#N/A</v>
      </c>
      <c r="AZ3218" t="s">
        <v>454</v>
      </c>
      <c r="BA3218" t="s">
        <v>656</v>
      </c>
      <c r="BC3218" s="43">
        <v>55</v>
      </c>
      <c r="BD3218" s="46">
        <v>113</v>
      </c>
      <c r="BE3218" s="49">
        <f t="shared" si="620"/>
        <v>55113</v>
      </c>
      <c r="BG3218" s="7" t="s">
        <v>481</v>
      </c>
    </row>
    <row r="3219" spans="1:59" hidden="1" outlineLevel="1">
      <c r="A3219" t="s">
        <v>455</v>
      </c>
      <c r="B3219" t="s">
        <v>656</v>
      </c>
      <c r="C3219" s="1">
        <v>37577</v>
      </c>
      <c r="G3219" s="1">
        <v>17952</v>
      </c>
      <c r="H3219" s="2" t="str">
        <f t="shared" si="621"/>
        <v/>
      </c>
      <c r="I3219" s="2" t="str">
        <f t="shared" si="622"/>
        <v/>
      </c>
      <c r="J3219" s="10" t="e">
        <f t="shared" si="617"/>
        <v>#N/A</v>
      </c>
      <c r="K3219" s="9" t="e">
        <f t="shared" si="618"/>
        <v>#N/A</v>
      </c>
      <c r="L3219" s="8" t="e">
        <f t="shared" si="619"/>
        <v>#N/A</v>
      </c>
      <c r="AZ3219" t="s">
        <v>455</v>
      </c>
      <c r="BA3219" t="s">
        <v>656</v>
      </c>
      <c r="BC3219" s="43">
        <v>55</v>
      </c>
      <c r="BD3219" s="46">
        <v>115</v>
      </c>
      <c r="BE3219" s="49">
        <f t="shared" si="620"/>
        <v>55115</v>
      </c>
      <c r="BG3219" s="7" t="s">
        <v>481</v>
      </c>
    </row>
    <row r="3220" spans="1:59" hidden="1" outlineLevel="1">
      <c r="A3220" t="s">
        <v>1452</v>
      </c>
      <c r="B3220" t="s">
        <v>656</v>
      </c>
      <c r="C3220" s="1">
        <v>105627</v>
      </c>
      <c r="G3220" s="1">
        <v>54559</v>
      </c>
      <c r="H3220" s="2" t="str">
        <f t="shared" si="621"/>
        <v/>
      </c>
      <c r="I3220" s="2" t="str">
        <f t="shared" si="622"/>
        <v/>
      </c>
      <c r="J3220" s="10" t="e">
        <f t="shared" si="617"/>
        <v>#N/A</v>
      </c>
      <c r="K3220" s="9" t="e">
        <f t="shared" si="618"/>
        <v>#N/A</v>
      </c>
      <c r="L3220" s="8" t="e">
        <f t="shared" si="619"/>
        <v>#N/A</v>
      </c>
      <c r="AZ3220" t="s">
        <v>1452</v>
      </c>
      <c r="BA3220" t="s">
        <v>656</v>
      </c>
      <c r="BC3220" s="43">
        <v>55</v>
      </c>
      <c r="BD3220" s="46">
        <v>117</v>
      </c>
      <c r="BE3220" s="49">
        <f t="shared" si="620"/>
        <v>55117</v>
      </c>
      <c r="BG3220" s="7" t="s">
        <v>481</v>
      </c>
    </row>
    <row r="3221" spans="1:59" hidden="1" outlineLevel="1">
      <c r="A3221" t="s">
        <v>1160</v>
      </c>
      <c r="B3221" t="s">
        <v>656</v>
      </c>
      <c r="C3221" s="1">
        <v>19124</v>
      </c>
      <c r="G3221" s="1">
        <v>9359</v>
      </c>
      <c r="H3221" s="2" t="str">
        <f t="shared" si="621"/>
        <v/>
      </c>
      <c r="I3221" s="2" t="str">
        <f t="shared" si="622"/>
        <v/>
      </c>
      <c r="J3221" s="10" t="e">
        <f t="shared" si="617"/>
        <v>#N/A</v>
      </c>
      <c r="K3221" s="9" t="e">
        <f t="shared" si="618"/>
        <v>#N/A</v>
      </c>
      <c r="L3221" s="8" t="e">
        <f t="shared" si="619"/>
        <v>#N/A</v>
      </c>
      <c r="AZ3221" t="s">
        <v>1160</v>
      </c>
      <c r="BA3221" t="s">
        <v>656</v>
      </c>
      <c r="BC3221" s="43">
        <v>55</v>
      </c>
      <c r="BD3221" s="46">
        <v>119</v>
      </c>
      <c r="BE3221" s="49">
        <f t="shared" si="620"/>
        <v>55119</v>
      </c>
      <c r="BG3221" s="7" t="s">
        <v>481</v>
      </c>
    </row>
    <row r="3222" spans="1:59" hidden="1" outlineLevel="1">
      <c r="A3222" t="s">
        <v>1739</v>
      </c>
      <c r="B3222" t="s">
        <v>656</v>
      </c>
      <c r="C3222" s="1">
        <v>25681</v>
      </c>
      <c r="G3222" s="1">
        <v>13012</v>
      </c>
      <c r="H3222" s="2" t="str">
        <f t="shared" si="621"/>
        <v/>
      </c>
      <c r="I3222" s="2" t="str">
        <f t="shared" si="622"/>
        <v/>
      </c>
      <c r="J3222" s="10" t="e">
        <f t="shared" si="617"/>
        <v>#N/A</v>
      </c>
      <c r="K3222" s="9" t="e">
        <f t="shared" si="618"/>
        <v>#N/A</v>
      </c>
      <c r="L3222" s="8" t="e">
        <f t="shared" si="619"/>
        <v>#N/A</v>
      </c>
      <c r="AZ3222" t="s">
        <v>1739</v>
      </c>
      <c r="BA3222" t="s">
        <v>656</v>
      </c>
      <c r="BC3222" s="43">
        <v>55</v>
      </c>
      <c r="BD3222" s="46">
        <v>121</v>
      </c>
      <c r="BE3222" s="49">
        <f t="shared" si="620"/>
        <v>55121</v>
      </c>
      <c r="BG3222" s="7" t="s">
        <v>481</v>
      </c>
    </row>
    <row r="3223" spans="1:59" hidden="1" outlineLevel="1">
      <c r="A3223" t="s">
        <v>865</v>
      </c>
      <c r="B3223" t="s">
        <v>656</v>
      </c>
      <c r="C3223" s="1">
        <v>26261</v>
      </c>
      <c r="G3223" s="1">
        <v>12716</v>
      </c>
      <c r="H3223" s="2" t="str">
        <f t="shared" si="621"/>
        <v/>
      </c>
      <c r="I3223" s="2" t="str">
        <f t="shared" si="622"/>
        <v/>
      </c>
      <c r="J3223" s="10" t="e">
        <f t="shared" si="617"/>
        <v>#N/A</v>
      </c>
      <c r="K3223" s="9" t="e">
        <f t="shared" si="618"/>
        <v>#N/A</v>
      </c>
      <c r="L3223" s="8" t="e">
        <f t="shared" si="619"/>
        <v>#N/A</v>
      </c>
      <c r="AZ3223" t="s">
        <v>865</v>
      </c>
      <c r="BA3223" t="s">
        <v>656</v>
      </c>
      <c r="BC3223" s="43">
        <v>55</v>
      </c>
      <c r="BD3223" s="46">
        <v>123</v>
      </c>
      <c r="BE3223" s="49">
        <f t="shared" si="620"/>
        <v>55123</v>
      </c>
      <c r="BG3223" s="7" t="s">
        <v>481</v>
      </c>
    </row>
    <row r="3224" spans="1:59" hidden="1" outlineLevel="1">
      <c r="A3224" t="s">
        <v>1740</v>
      </c>
      <c r="B3224" t="s">
        <v>656</v>
      </c>
      <c r="C3224" s="1">
        <v>18373</v>
      </c>
      <c r="G3224" s="1">
        <v>11262</v>
      </c>
      <c r="H3224" s="2" t="str">
        <f t="shared" si="621"/>
        <v/>
      </c>
      <c r="I3224" s="2" t="str">
        <f t="shared" si="622"/>
        <v/>
      </c>
      <c r="J3224" s="10" t="e">
        <f t="shared" si="617"/>
        <v>#N/A</v>
      </c>
      <c r="K3224" s="9" t="e">
        <f t="shared" si="618"/>
        <v>#N/A</v>
      </c>
      <c r="L3224" s="8" t="e">
        <f t="shared" si="619"/>
        <v>#N/A</v>
      </c>
      <c r="AZ3224" t="s">
        <v>1740</v>
      </c>
      <c r="BA3224" t="s">
        <v>656</v>
      </c>
      <c r="BC3224" s="43">
        <v>55</v>
      </c>
      <c r="BD3224" s="46">
        <v>125</v>
      </c>
      <c r="BE3224" s="49">
        <f t="shared" si="620"/>
        <v>55125</v>
      </c>
      <c r="BG3224" s="7" t="s">
        <v>481</v>
      </c>
    </row>
    <row r="3225" spans="1:59" hidden="1" outlineLevel="1">
      <c r="A3225" t="s">
        <v>2618</v>
      </c>
      <c r="B3225" t="s">
        <v>656</v>
      </c>
      <c r="C3225" s="1">
        <v>78997</v>
      </c>
      <c r="G3225" s="1">
        <v>36796</v>
      </c>
      <c r="H3225" s="2" t="str">
        <f t="shared" si="621"/>
        <v/>
      </c>
      <c r="I3225" s="2" t="str">
        <f t="shared" si="622"/>
        <v/>
      </c>
      <c r="J3225" s="10" t="e">
        <f t="shared" ref="J3225:J3233" si="623">RANK(Q3225,Q3225:AO3225)</f>
        <v>#N/A</v>
      </c>
      <c r="K3225" s="9" t="e">
        <f t="shared" ref="K3225:K3233" si="624">RANK(R3225,Q3225:AO3225)</f>
        <v>#N/A</v>
      </c>
      <c r="L3225" s="8" t="e">
        <f t="shared" ref="L3225:L3233" si="625">RANK(S3225,Q3225:AO3225)</f>
        <v>#N/A</v>
      </c>
      <c r="AZ3225" t="s">
        <v>2618</v>
      </c>
      <c r="BA3225" t="s">
        <v>656</v>
      </c>
      <c r="BC3225" s="43">
        <v>55</v>
      </c>
      <c r="BD3225" s="46">
        <v>127</v>
      </c>
      <c r="BE3225" s="49">
        <f t="shared" ref="BE3225:BE3232" si="626">BC3225*1000+BD3225</f>
        <v>55127</v>
      </c>
      <c r="BG3225" s="7" t="s">
        <v>481</v>
      </c>
    </row>
    <row r="3226" spans="1:59" hidden="1" outlineLevel="1">
      <c r="A3226" t="s">
        <v>1731</v>
      </c>
      <c r="B3226" t="s">
        <v>656</v>
      </c>
      <c r="C3226" s="1">
        <v>14156</v>
      </c>
      <c r="G3226" s="1">
        <v>7686</v>
      </c>
      <c r="H3226" s="2" t="str">
        <f t="shared" si="621"/>
        <v/>
      </c>
      <c r="I3226" s="2" t="str">
        <f t="shared" si="622"/>
        <v/>
      </c>
      <c r="J3226" s="10" t="e">
        <f t="shared" si="623"/>
        <v>#N/A</v>
      </c>
      <c r="K3226" s="9" t="e">
        <f t="shared" si="624"/>
        <v>#N/A</v>
      </c>
      <c r="L3226" s="8" t="e">
        <f t="shared" si="625"/>
        <v>#N/A</v>
      </c>
      <c r="AZ3226" t="s">
        <v>1731</v>
      </c>
      <c r="BA3226" t="s">
        <v>656</v>
      </c>
      <c r="BC3226" s="43">
        <v>55</v>
      </c>
      <c r="BD3226" s="46">
        <v>129</v>
      </c>
      <c r="BE3226" s="49">
        <f t="shared" si="626"/>
        <v>55129</v>
      </c>
      <c r="BG3226" s="7" t="s">
        <v>481</v>
      </c>
    </row>
    <row r="3227" spans="1:59" hidden="1" outlineLevel="1">
      <c r="A3227" t="s">
        <v>1297</v>
      </c>
      <c r="B3227" t="s">
        <v>656</v>
      </c>
      <c r="C3227" s="1">
        <v>101535</v>
      </c>
      <c r="G3227" s="1">
        <v>50073</v>
      </c>
      <c r="H3227" s="2" t="str">
        <f t="shared" si="621"/>
        <v/>
      </c>
      <c r="I3227" s="2" t="str">
        <f t="shared" si="622"/>
        <v/>
      </c>
      <c r="J3227" s="10" t="e">
        <f t="shared" si="623"/>
        <v>#N/A</v>
      </c>
      <c r="K3227" s="9" t="e">
        <f t="shared" si="624"/>
        <v>#N/A</v>
      </c>
      <c r="L3227" s="8" t="e">
        <f t="shared" si="625"/>
        <v>#N/A</v>
      </c>
      <c r="AZ3227" t="s">
        <v>1297</v>
      </c>
      <c r="BA3227" t="s">
        <v>656</v>
      </c>
      <c r="BC3227" s="43">
        <v>55</v>
      </c>
      <c r="BD3227" s="46">
        <v>131</v>
      </c>
      <c r="BE3227" s="49">
        <f t="shared" si="626"/>
        <v>55131</v>
      </c>
      <c r="BG3227" s="7" t="s">
        <v>481</v>
      </c>
    </row>
    <row r="3228" spans="1:59" hidden="1" outlineLevel="1">
      <c r="A3228" t="s">
        <v>1316</v>
      </c>
      <c r="B3228" t="s">
        <v>656</v>
      </c>
      <c r="C3228" s="1">
        <v>318777</v>
      </c>
      <c r="G3228" s="1">
        <v>179182</v>
      </c>
      <c r="H3228" s="2" t="str">
        <f t="shared" si="621"/>
        <v/>
      </c>
      <c r="I3228" s="2" t="str">
        <f t="shared" si="622"/>
        <v/>
      </c>
      <c r="J3228" s="10" t="e">
        <f t="shared" si="623"/>
        <v>#N/A</v>
      </c>
      <c r="K3228" s="9" t="e">
        <f t="shared" si="624"/>
        <v>#N/A</v>
      </c>
      <c r="L3228" s="8" t="e">
        <f t="shared" si="625"/>
        <v>#N/A</v>
      </c>
      <c r="AZ3228" t="s">
        <v>1316</v>
      </c>
      <c r="BA3228" t="s">
        <v>656</v>
      </c>
      <c r="BC3228" s="43">
        <v>55</v>
      </c>
      <c r="BD3228" s="46">
        <v>133</v>
      </c>
      <c r="BE3228" s="49">
        <f t="shared" si="626"/>
        <v>55133</v>
      </c>
      <c r="BG3228" s="7" t="s">
        <v>481</v>
      </c>
    </row>
    <row r="3229" spans="1:59" hidden="1" outlineLevel="1">
      <c r="A3229" t="s">
        <v>1562</v>
      </c>
      <c r="B3229" t="s">
        <v>656</v>
      </c>
      <c r="C3229" s="1">
        <v>47755</v>
      </c>
      <c r="G3229" s="1">
        <v>23159</v>
      </c>
      <c r="H3229" s="2" t="str">
        <f t="shared" si="621"/>
        <v/>
      </c>
      <c r="I3229" s="2" t="str">
        <f t="shared" si="622"/>
        <v/>
      </c>
      <c r="J3229" s="10" t="e">
        <f t="shared" si="623"/>
        <v>#N/A</v>
      </c>
      <c r="K3229" s="9" t="e">
        <f t="shared" si="624"/>
        <v>#N/A</v>
      </c>
      <c r="L3229" s="8" t="e">
        <f t="shared" si="625"/>
        <v>#N/A</v>
      </c>
      <c r="AZ3229" t="s">
        <v>1562</v>
      </c>
      <c r="BA3229" t="s">
        <v>656</v>
      </c>
      <c r="BC3229" s="43">
        <v>55</v>
      </c>
      <c r="BD3229" s="46">
        <v>135</v>
      </c>
      <c r="BE3229" s="49">
        <f t="shared" si="626"/>
        <v>55135</v>
      </c>
      <c r="BG3229" s="7" t="s">
        <v>481</v>
      </c>
    </row>
    <row r="3230" spans="1:59" hidden="1" outlineLevel="1">
      <c r="A3230" t="s">
        <v>1134</v>
      </c>
      <c r="B3230" t="s">
        <v>656</v>
      </c>
      <c r="C3230" s="1">
        <v>20277</v>
      </c>
      <c r="G3230" s="1">
        <v>10329</v>
      </c>
      <c r="H3230" s="2" t="str">
        <f t="shared" si="621"/>
        <v/>
      </c>
      <c r="I3230" s="2" t="str">
        <f t="shared" si="622"/>
        <v/>
      </c>
      <c r="J3230" s="10" t="e">
        <f t="shared" si="623"/>
        <v>#N/A</v>
      </c>
      <c r="K3230" s="9" t="e">
        <f t="shared" si="624"/>
        <v>#N/A</v>
      </c>
      <c r="L3230" s="8" t="e">
        <f t="shared" si="625"/>
        <v>#N/A</v>
      </c>
      <c r="AZ3230" t="s">
        <v>1134</v>
      </c>
      <c r="BA3230" t="s">
        <v>656</v>
      </c>
      <c r="BC3230" s="43">
        <v>55</v>
      </c>
      <c r="BD3230" s="46">
        <v>137</v>
      </c>
      <c r="BE3230" s="49">
        <f t="shared" si="626"/>
        <v>55137</v>
      </c>
      <c r="BG3230" s="7" t="s">
        <v>481</v>
      </c>
    </row>
    <row r="3231" spans="1:59" hidden="1" outlineLevel="1">
      <c r="A3231" t="s">
        <v>1135</v>
      </c>
      <c r="B3231" t="s">
        <v>656</v>
      </c>
      <c r="C3231" s="1">
        <v>145449</v>
      </c>
      <c r="G3231" s="1">
        <v>77386</v>
      </c>
      <c r="H3231" s="2" t="str">
        <f t="shared" si="621"/>
        <v/>
      </c>
      <c r="I3231" s="2" t="str">
        <f t="shared" si="622"/>
        <v/>
      </c>
      <c r="J3231" s="10" t="e">
        <f t="shared" si="623"/>
        <v>#N/A</v>
      </c>
      <c r="K3231" s="9" t="e">
        <f t="shared" si="624"/>
        <v>#N/A</v>
      </c>
      <c r="L3231" s="8" t="e">
        <f t="shared" si="625"/>
        <v>#N/A</v>
      </c>
      <c r="AZ3231" t="s">
        <v>1135</v>
      </c>
      <c r="BA3231" t="s">
        <v>656</v>
      </c>
      <c r="BC3231" s="43">
        <v>55</v>
      </c>
      <c r="BD3231" s="46">
        <v>139</v>
      </c>
      <c r="BE3231" s="49">
        <f t="shared" si="626"/>
        <v>55139</v>
      </c>
      <c r="BG3231" s="7" t="s">
        <v>481</v>
      </c>
    </row>
    <row r="3232" spans="1:59" hidden="1" outlineLevel="1">
      <c r="A3232" t="s">
        <v>586</v>
      </c>
      <c r="B3232" t="s">
        <v>656</v>
      </c>
      <c r="C3232" s="1">
        <v>74726</v>
      </c>
      <c r="G3232" s="1">
        <v>36436</v>
      </c>
      <c r="H3232" s="2" t="str">
        <f t="shared" si="621"/>
        <v/>
      </c>
      <c r="I3232" s="2" t="str">
        <f t="shared" si="622"/>
        <v/>
      </c>
      <c r="J3232" s="10" t="e">
        <f t="shared" si="623"/>
        <v>#N/A</v>
      </c>
      <c r="K3232" s="9" t="e">
        <f t="shared" si="624"/>
        <v>#N/A</v>
      </c>
      <c r="L3232" s="8" t="e">
        <f t="shared" si="625"/>
        <v>#N/A</v>
      </c>
      <c r="AZ3232" t="s">
        <v>586</v>
      </c>
      <c r="BA3232" t="s">
        <v>656</v>
      </c>
      <c r="BC3232" s="43">
        <v>55</v>
      </c>
      <c r="BD3232" s="46">
        <v>141</v>
      </c>
      <c r="BE3232" s="49">
        <f t="shared" si="626"/>
        <v>55141</v>
      </c>
      <c r="BG3232" s="7" t="s">
        <v>481</v>
      </c>
    </row>
    <row r="3233" spans="1:59" collapsed="1">
      <c r="A3233" t="s">
        <v>618</v>
      </c>
      <c r="B3233" t="s">
        <v>1301</v>
      </c>
      <c r="C3233" s="1">
        <v>5025398</v>
      </c>
      <c r="D3233" s="66">
        <v>3692000</v>
      </c>
      <c r="E3233" s="1">
        <v>0</v>
      </c>
      <c r="G3233" s="1">
        <v>2531114</v>
      </c>
      <c r="H3233" s="2">
        <f t="shared" si="621"/>
        <v>0.68556717226435537</v>
      </c>
      <c r="I3233" s="2" t="str">
        <f t="shared" si="622"/>
        <v/>
      </c>
      <c r="J3233" s="10" t="e">
        <f t="shared" si="623"/>
        <v>#N/A</v>
      </c>
      <c r="K3233" s="9" t="e">
        <f t="shared" si="624"/>
        <v>#N/A</v>
      </c>
      <c r="L3233" s="8" t="e">
        <f t="shared" si="625"/>
        <v>#N/A</v>
      </c>
      <c r="AZ3233" t="s">
        <v>618</v>
      </c>
      <c r="BA3233" t="s">
        <v>1301</v>
      </c>
      <c r="BC3233" s="43">
        <v>55</v>
      </c>
      <c r="BD3233" s="46"/>
      <c r="BE3233" s="43">
        <v>55</v>
      </c>
      <c r="BG3233" s="7" t="s">
        <v>346</v>
      </c>
    </row>
    <row r="3234" spans="1:59">
      <c r="H3234" s="2"/>
      <c r="I3234" s="2"/>
      <c r="L3234" s="8"/>
      <c r="BC3234" s="43"/>
      <c r="BD3234" s="46"/>
    </row>
    <row r="3235" spans="1:59" hidden="1" outlineLevel="1">
      <c r="A3235" t="s">
        <v>794</v>
      </c>
      <c r="B3235" t="s">
        <v>1138</v>
      </c>
      <c r="C3235" s="1">
        <v>31566</v>
      </c>
      <c r="F3235" s="26">
        <v>12932</v>
      </c>
      <c r="G3235" s="1">
        <v>12839</v>
      </c>
      <c r="H3235" s="2" t="str">
        <f t="shared" si="621"/>
        <v/>
      </c>
      <c r="I3235" s="2" t="str">
        <f t="shared" si="622"/>
        <v/>
      </c>
      <c r="J3235" s="10" t="e">
        <f t="shared" ref="J3235:J3258" si="627">RANK(Q3235,Q3235:AO3235)</f>
        <v>#N/A</v>
      </c>
      <c r="K3235" s="9" t="e">
        <f t="shared" ref="K3235:K3258" si="628">RANK(R3235,Q3235:AO3235)</f>
        <v>#N/A</v>
      </c>
      <c r="L3235" s="8" t="e">
        <f t="shared" ref="L3235:L3258" si="629">RANK(S3235,Q3235:AO3235)</f>
        <v>#N/A</v>
      </c>
      <c r="AZ3235" t="s">
        <v>794</v>
      </c>
      <c r="BA3235" t="s">
        <v>1138</v>
      </c>
      <c r="BC3235" s="43">
        <v>56</v>
      </c>
      <c r="BD3235" s="46">
        <v>1</v>
      </c>
      <c r="BE3235" s="49">
        <f t="shared" ref="BE3235:BE3257" si="630">BC3235*1000+BD3235</f>
        <v>56001</v>
      </c>
      <c r="BG3235" s="7" t="s">
        <v>481</v>
      </c>
    </row>
    <row r="3236" spans="1:59" hidden="1" outlineLevel="1">
      <c r="A3236" t="s">
        <v>283</v>
      </c>
      <c r="B3236" t="s">
        <v>1138</v>
      </c>
      <c r="C3236" s="1">
        <v>10708</v>
      </c>
      <c r="F3236" s="26">
        <v>4843</v>
      </c>
      <c r="G3236" s="1">
        <v>4691</v>
      </c>
      <c r="H3236" s="2" t="str">
        <f t="shared" si="621"/>
        <v/>
      </c>
      <c r="I3236" s="2" t="str">
        <f t="shared" si="622"/>
        <v/>
      </c>
      <c r="J3236" s="10" t="e">
        <f t="shared" si="627"/>
        <v>#N/A</v>
      </c>
      <c r="K3236" s="9" t="e">
        <f t="shared" si="628"/>
        <v>#N/A</v>
      </c>
      <c r="L3236" s="8" t="e">
        <f t="shared" si="629"/>
        <v>#N/A</v>
      </c>
      <c r="AZ3236" t="s">
        <v>283</v>
      </c>
      <c r="BA3236" t="s">
        <v>1138</v>
      </c>
      <c r="BC3236" s="43">
        <v>56</v>
      </c>
      <c r="BD3236" s="46">
        <v>3</v>
      </c>
      <c r="BE3236" s="49">
        <f t="shared" si="630"/>
        <v>56003</v>
      </c>
      <c r="BG3236" s="7" t="s">
        <v>481</v>
      </c>
    </row>
    <row r="3237" spans="1:59" hidden="1" outlineLevel="1">
      <c r="A3237" t="s">
        <v>2245</v>
      </c>
      <c r="B3237" t="s">
        <v>1138</v>
      </c>
      <c r="C3237" s="1">
        <v>30517</v>
      </c>
      <c r="F3237" s="26">
        <v>11336</v>
      </c>
      <c r="G3237" s="1">
        <v>11208</v>
      </c>
      <c r="H3237" s="2" t="str">
        <f t="shared" si="621"/>
        <v/>
      </c>
      <c r="I3237" s="2" t="str">
        <f t="shared" si="622"/>
        <v/>
      </c>
      <c r="J3237" s="10" t="e">
        <f t="shared" si="627"/>
        <v>#N/A</v>
      </c>
      <c r="K3237" s="9" t="e">
        <f t="shared" si="628"/>
        <v>#N/A</v>
      </c>
      <c r="L3237" s="8" t="e">
        <f t="shared" si="629"/>
        <v>#N/A</v>
      </c>
      <c r="AZ3237" t="s">
        <v>2245</v>
      </c>
      <c r="BA3237" t="s">
        <v>1138</v>
      </c>
      <c r="BC3237" s="43">
        <v>56</v>
      </c>
      <c r="BD3237" s="46">
        <v>5</v>
      </c>
      <c r="BE3237" s="49">
        <f t="shared" si="630"/>
        <v>56005</v>
      </c>
      <c r="BG3237" s="7" t="s">
        <v>481</v>
      </c>
    </row>
    <row r="3238" spans="1:59" hidden="1" outlineLevel="1">
      <c r="A3238" t="s">
        <v>2840</v>
      </c>
      <c r="B3238" t="s">
        <v>1138</v>
      </c>
      <c r="C3238" s="1">
        <v>16149</v>
      </c>
      <c r="F3238" s="26">
        <v>6868</v>
      </c>
      <c r="G3238" s="1">
        <v>6674</v>
      </c>
      <c r="H3238" s="2" t="str">
        <f t="shared" si="621"/>
        <v/>
      </c>
      <c r="I3238" s="2" t="str">
        <f t="shared" si="622"/>
        <v/>
      </c>
      <c r="J3238" s="10" t="e">
        <f t="shared" si="627"/>
        <v>#N/A</v>
      </c>
      <c r="K3238" s="9" t="e">
        <f t="shared" si="628"/>
        <v>#N/A</v>
      </c>
      <c r="L3238" s="8" t="e">
        <f t="shared" si="629"/>
        <v>#N/A</v>
      </c>
      <c r="AZ3238" t="s">
        <v>2840</v>
      </c>
      <c r="BA3238" t="s">
        <v>1138</v>
      </c>
      <c r="BC3238" s="43">
        <v>56</v>
      </c>
      <c r="BD3238" s="46">
        <v>7</v>
      </c>
      <c r="BE3238" s="49">
        <f t="shared" si="630"/>
        <v>56007</v>
      </c>
      <c r="BG3238" s="7" t="s">
        <v>481</v>
      </c>
    </row>
    <row r="3239" spans="1:59" hidden="1" outlineLevel="1">
      <c r="A3239" t="s">
        <v>2075</v>
      </c>
      <c r="B3239" t="s">
        <v>1138</v>
      </c>
      <c r="C3239" s="1">
        <v>11277</v>
      </c>
      <c r="F3239" s="26">
        <v>4828</v>
      </c>
      <c r="G3239" s="1">
        <v>4747</v>
      </c>
      <c r="H3239" s="2" t="str">
        <f t="shared" si="621"/>
        <v/>
      </c>
      <c r="I3239" s="2" t="str">
        <f t="shared" si="622"/>
        <v/>
      </c>
      <c r="J3239" s="10" t="e">
        <f t="shared" si="627"/>
        <v>#N/A</v>
      </c>
      <c r="K3239" s="9" t="e">
        <f t="shared" si="628"/>
        <v>#N/A</v>
      </c>
      <c r="L3239" s="8" t="e">
        <f t="shared" si="629"/>
        <v>#N/A</v>
      </c>
      <c r="AZ3239" t="s">
        <v>2075</v>
      </c>
      <c r="BA3239" t="s">
        <v>1138</v>
      </c>
      <c r="BC3239" s="43">
        <v>56</v>
      </c>
      <c r="BD3239" s="46">
        <v>9</v>
      </c>
      <c r="BE3239" s="49">
        <f t="shared" si="630"/>
        <v>56009</v>
      </c>
      <c r="BG3239" s="7" t="s">
        <v>481</v>
      </c>
    </row>
    <row r="3240" spans="1:59" hidden="1" outlineLevel="1">
      <c r="A3240" t="s">
        <v>2896</v>
      </c>
      <c r="B3240" t="s">
        <v>1138</v>
      </c>
      <c r="C3240" s="1">
        <v>5405</v>
      </c>
      <c r="F3240" s="26">
        <v>2698</v>
      </c>
      <c r="G3240" s="1">
        <v>2680</v>
      </c>
      <c r="H3240" s="2" t="str">
        <f t="shared" si="621"/>
        <v/>
      </c>
      <c r="I3240" s="2" t="str">
        <f t="shared" si="622"/>
        <v/>
      </c>
      <c r="J3240" s="10" t="e">
        <f t="shared" si="627"/>
        <v>#N/A</v>
      </c>
      <c r="K3240" s="9" t="e">
        <f t="shared" si="628"/>
        <v>#N/A</v>
      </c>
      <c r="L3240" s="8" t="e">
        <f t="shared" si="629"/>
        <v>#N/A</v>
      </c>
      <c r="AZ3240" t="s">
        <v>2896</v>
      </c>
      <c r="BA3240" t="s">
        <v>1138</v>
      </c>
      <c r="BC3240" s="43">
        <v>56</v>
      </c>
      <c r="BD3240" s="46">
        <v>11</v>
      </c>
      <c r="BE3240" s="49">
        <f t="shared" si="630"/>
        <v>56011</v>
      </c>
      <c r="BG3240" s="7" t="s">
        <v>481</v>
      </c>
    </row>
    <row r="3241" spans="1:59" hidden="1" outlineLevel="1">
      <c r="A3241" t="s">
        <v>608</v>
      </c>
      <c r="B3241" t="s">
        <v>1138</v>
      </c>
      <c r="C3241" s="1">
        <v>34153</v>
      </c>
      <c r="F3241" s="26">
        <v>14097</v>
      </c>
      <c r="G3241" s="1">
        <v>13826</v>
      </c>
      <c r="H3241" s="2" t="str">
        <f t="shared" si="621"/>
        <v/>
      </c>
      <c r="I3241" s="2" t="str">
        <f t="shared" si="622"/>
        <v/>
      </c>
      <c r="J3241" s="10" t="e">
        <f t="shared" si="627"/>
        <v>#N/A</v>
      </c>
      <c r="K3241" s="9" t="e">
        <f t="shared" si="628"/>
        <v>#N/A</v>
      </c>
      <c r="L3241" s="8" t="e">
        <f t="shared" si="629"/>
        <v>#N/A</v>
      </c>
      <c r="AZ3241" t="s">
        <v>608</v>
      </c>
      <c r="BA3241" t="s">
        <v>1138</v>
      </c>
      <c r="BC3241" s="43">
        <v>56</v>
      </c>
      <c r="BD3241" s="46">
        <v>13</v>
      </c>
      <c r="BE3241" s="49">
        <f t="shared" si="630"/>
        <v>56013</v>
      </c>
      <c r="BG3241" s="7" t="s">
        <v>481</v>
      </c>
    </row>
    <row r="3242" spans="1:59" hidden="1" outlineLevel="1">
      <c r="A3242" t="s">
        <v>2358</v>
      </c>
      <c r="B3242" t="s">
        <v>1138</v>
      </c>
      <c r="C3242" s="1">
        <v>12394</v>
      </c>
      <c r="F3242" s="26">
        <v>5547</v>
      </c>
      <c r="G3242" s="1">
        <v>5313</v>
      </c>
      <c r="H3242" s="2" t="str">
        <f t="shared" si="621"/>
        <v/>
      </c>
      <c r="I3242" s="2" t="str">
        <f t="shared" si="622"/>
        <v/>
      </c>
      <c r="J3242" s="10" t="e">
        <f t="shared" si="627"/>
        <v>#N/A</v>
      </c>
      <c r="K3242" s="9" t="e">
        <f t="shared" si="628"/>
        <v>#N/A</v>
      </c>
      <c r="L3242" s="8" t="e">
        <f t="shared" si="629"/>
        <v>#N/A</v>
      </c>
      <c r="AZ3242" t="s">
        <v>2358</v>
      </c>
      <c r="BA3242" t="s">
        <v>1138</v>
      </c>
      <c r="BC3242" s="43">
        <v>56</v>
      </c>
      <c r="BD3242" s="46">
        <v>15</v>
      </c>
      <c r="BE3242" s="49">
        <f t="shared" si="630"/>
        <v>56015</v>
      </c>
      <c r="BG3242" s="7" t="s">
        <v>481</v>
      </c>
    </row>
    <row r="3243" spans="1:59" hidden="1" outlineLevel="1">
      <c r="A3243" t="s">
        <v>2161</v>
      </c>
      <c r="B3243" t="s">
        <v>1138</v>
      </c>
      <c r="C3243" s="1">
        <v>4822</v>
      </c>
      <c r="F3243" s="26">
        <v>2430</v>
      </c>
      <c r="G3243" s="1">
        <v>2390</v>
      </c>
      <c r="H3243" s="2" t="str">
        <f t="shared" si="621"/>
        <v/>
      </c>
      <c r="I3243" s="2" t="str">
        <f t="shared" si="622"/>
        <v/>
      </c>
      <c r="J3243" s="10" t="e">
        <f t="shared" si="627"/>
        <v>#N/A</v>
      </c>
      <c r="K3243" s="9" t="e">
        <f t="shared" si="628"/>
        <v>#N/A</v>
      </c>
      <c r="L3243" s="8" t="e">
        <f t="shared" si="629"/>
        <v>#N/A</v>
      </c>
      <c r="AZ3243" t="s">
        <v>2161</v>
      </c>
      <c r="BA3243" t="s">
        <v>1138</v>
      </c>
      <c r="BC3243" s="43">
        <v>56</v>
      </c>
      <c r="BD3243" s="46">
        <v>17</v>
      </c>
      <c r="BE3243" s="49">
        <f t="shared" si="630"/>
        <v>56017</v>
      </c>
      <c r="BG3243" s="7" t="s">
        <v>481</v>
      </c>
    </row>
    <row r="3244" spans="1:59" hidden="1" outlineLevel="1">
      <c r="A3244" t="s">
        <v>1623</v>
      </c>
      <c r="B3244" t="s">
        <v>1138</v>
      </c>
      <c r="C3244" s="1">
        <v>6280</v>
      </c>
      <c r="F3244" s="26">
        <v>3188</v>
      </c>
      <c r="G3244" s="1">
        <v>3145</v>
      </c>
      <c r="H3244" s="2" t="str">
        <f t="shared" si="621"/>
        <v/>
      </c>
      <c r="I3244" s="2" t="str">
        <f t="shared" si="622"/>
        <v/>
      </c>
      <c r="J3244" s="10" t="e">
        <f t="shared" si="627"/>
        <v>#N/A</v>
      </c>
      <c r="K3244" s="9" t="e">
        <f t="shared" si="628"/>
        <v>#N/A</v>
      </c>
      <c r="L3244" s="8" t="e">
        <f t="shared" si="629"/>
        <v>#N/A</v>
      </c>
      <c r="AZ3244" t="s">
        <v>1623</v>
      </c>
      <c r="BA3244" t="s">
        <v>1138</v>
      </c>
      <c r="BC3244" s="43">
        <v>56</v>
      </c>
      <c r="BD3244" s="46">
        <v>19</v>
      </c>
      <c r="BE3244" s="49">
        <f t="shared" si="630"/>
        <v>56019</v>
      </c>
      <c r="BG3244" s="7" t="s">
        <v>481</v>
      </c>
    </row>
    <row r="3245" spans="1:59" hidden="1" outlineLevel="1">
      <c r="A3245" t="s">
        <v>2856</v>
      </c>
      <c r="B3245" t="s">
        <v>1138</v>
      </c>
      <c r="C3245" s="1">
        <v>75826</v>
      </c>
      <c r="F3245" s="26">
        <v>32360</v>
      </c>
      <c r="G3245" s="1">
        <v>31834</v>
      </c>
      <c r="H3245" s="2" t="str">
        <f t="shared" si="621"/>
        <v/>
      </c>
      <c r="I3245" s="2" t="str">
        <f t="shared" si="622"/>
        <v/>
      </c>
      <c r="J3245" s="10" t="e">
        <f t="shared" si="627"/>
        <v>#N/A</v>
      </c>
      <c r="K3245" s="9" t="e">
        <f t="shared" si="628"/>
        <v>#N/A</v>
      </c>
      <c r="L3245" s="8" t="e">
        <f t="shared" si="629"/>
        <v>#N/A</v>
      </c>
      <c r="AZ3245" t="s">
        <v>2856</v>
      </c>
      <c r="BA3245" t="s">
        <v>1138</v>
      </c>
      <c r="BC3245" s="43">
        <v>56</v>
      </c>
      <c r="BD3245" s="46">
        <v>21</v>
      </c>
      <c r="BE3245" s="49">
        <f t="shared" si="630"/>
        <v>56021</v>
      </c>
      <c r="BG3245" s="7" t="s">
        <v>481</v>
      </c>
    </row>
    <row r="3246" spans="1:59" hidden="1" outlineLevel="1">
      <c r="A3246" t="s">
        <v>994</v>
      </c>
      <c r="B3246" t="s">
        <v>1138</v>
      </c>
      <c r="C3246" s="1">
        <v>13124</v>
      </c>
      <c r="F3246" s="26">
        <v>5829</v>
      </c>
      <c r="G3246" s="1">
        <v>5550</v>
      </c>
      <c r="H3246" s="2" t="str">
        <f t="shared" si="621"/>
        <v/>
      </c>
      <c r="I3246" s="2" t="str">
        <f t="shared" si="622"/>
        <v/>
      </c>
      <c r="J3246" s="10" t="e">
        <f t="shared" si="627"/>
        <v>#N/A</v>
      </c>
      <c r="K3246" s="9" t="e">
        <f t="shared" si="628"/>
        <v>#N/A</v>
      </c>
      <c r="L3246" s="8" t="e">
        <f t="shared" si="629"/>
        <v>#N/A</v>
      </c>
      <c r="AZ3246" t="s">
        <v>994</v>
      </c>
      <c r="BA3246" t="s">
        <v>1138</v>
      </c>
      <c r="BC3246" s="43">
        <v>56</v>
      </c>
      <c r="BD3246" s="46">
        <v>23</v>
      </c>
      <c r="BE3246" s="49">
        <f t="shared" si="630"/>
        <v>56023</v>
      </c>
      <c r="BG3246" s="7" t="s">
        <v>481</v>
      </c>
    </row>
    <row r="3247" spans="1:59" hidden="1" outlineLevel="1">
      <c r="A3247" t="s">
        <v>2080</v>
      </c>
      <c r="B3247" t="s">
        <v>1138</v>
      </c>
      <c r="C3247" s="1">
        <v>63087</v>
      </c>
      <c r="F3247" s="26">
        <v>27938</v>
      </c>
      <c r="G3247" s="1">
        <v>27346</v>
      </c>
      <c r="H3247" s="2" t="str">
        <f t="shared" si="621"/>
        <v/>
      </c>
      <c r="I3247" s="2" t="str">
        <f t="shared" si="622"/>
        <v/>
      </c>
      <c r="J3247" s="10" t="e">
        <f t="shared" si="627"/>
        <v>#N/A</v>
      </c>
      <c r="K3247" s="9" t="e">
        <f t="shared" si="628"/>
        <v>#N/A</v>
      </c>
      <c r="L3247" s="8" t="e">
        <f t="shared" si="629"/>
        <v>#N/A</v>
      </c>
      <c r="AZ3247" t="s">
        <v>2080</v>
      </c>
      <c r="BA3247" t="s">
        <v>1138</v>
      </c>
      <c r="BC3247" s="43">
        <v>56</v>
      </c>
      <c r="BD3247" s="46">
        <v>25</v>
      </c>
      <c r="BE3247" s="49">
        <f t="shared" si="630"/>
        <v>56025</v>
      </c>
      <c r="BG3247" s="7" t="s">
        <v>481</v>
      </c>
    </row>
    <row r="3248" spans="1:59" hidden="1" outlineLevel="1">
      <c r="A3248" t="s">
        <v>477</v>
      </c>
      <c r="B3248" t="s">
        <v>1138</v>
      </c>
      <c r="C3248" s="1">
        <v>2411</v>
      </c>
      <c r="F3248" s="26">
        <v>1333</v>
      </c>
      <c r="G3248" s="1">
        <v>1296</v>
      </c>
      <c r="H3248" s="2" t="str">
        <f t="shared" si="621"/>
        <v/>
      </c>
      <c r="I3248" s="2" t="str">
        <f t="shared" si="622"/>
        <v/>
      </c>
      <c r="J3248" s="10" t="e">
        <f t="shared" si="627"/>
        <v>#N/A</v>
      </c>
      <c r="K3248" s="9" t="e">
        <f t="shared" si="628"/>
        <v>#N/A</v>
      </c>
      <c r="L3248" s="8" t="e">
        <f t="shared" si="629"/>
        <v>#N/A</v>
      </c>
      <c r="AZ3248" t="s">
        <v>477</v>
      </c>
      <c r="BA3248" t="s">
        <v>1138</v>
      </c>
      <c r="BC3248" s="43">
        <v>56</v>
      </c>
      <c r="BD3248" s="46">
        <v>27</v>
      </c>
      <c r="BE3248" s="49">
        <f t="shared" si="630"/>
        <v>56027</v>
      </c>
      <c r="BG3248" s="7" t="s">
        <v>481</v>
      </c>
    </row>
    <row r="3249" spans="1:59" hidden="1" outlineLevel="1">
      <c r="A3249" t="s">
        <v>86</v>
      </c>
      <c r="B3249" t="s">
        <v>1138</v>
      </c>
      <c r="C3249" s="1">
        <v>23741</v>
      </c>
      <c r="F3249" s="26">
        <v>11366</v>
      </c>
      <c r="G3249" s="1">
        <v>11184</v>
      </c>
      <c r="H3249" s="2" t="str">
        <f t="shared" si="621"/>
        <v/>
      </c>
      <c r="I3249" s="2" t="str">
        <f t="shared" si="622"/>
        <v/>
      </c>
      <c r="J3249" s="10" t="e">
        <f t="shared" si="627"/>
        <v>#N/A</v>
      </c>
      <c r="K3249" s="9" t="e">
        <f t="shared" si="628"/>
        <v>#N/A</v>
      </c>
      <c r="L3249" s="8" t="e">
        <f t="shared" si="629"/>
        <v>#N/A</v>
      </c>
      <c r="AZ3249" t="s">
        <v>86</v>
      </c>
      <c r="BA3249" t="s">
        <v>1138</v>
      </c>
      <c r="BC3249" s="43">
        <v>56</v>
      </c>
      <c r="BD3249" s="46">
        <v>29</v>
      </c>
      <c r="BE3249" s="49">
        <f t="shared" si="630"/>
        <v>56029</v>
      </c>
      <c r="BG3249" s="7" t="s">
        <v>481</v>
      </c>
    </row>
    <row r="3250" spans="1:59" hidden="1" outlineLevel="1">
      <c r="A3250" t="s">
        <v>1373</v>
      </c>
      <c r="B3250" t="s">
        <v>1138</v>
      </c>
      <c r="C3250" s="1">
        <v>8205</v>
      </c>
      <c r="F3250" s="26">
        <v>4143</v>
      </c>
      <c r="G3250" s="1">
        <v>4050</v>
      </c>
      <c r="H3250" s="2" t="str">
        <f t="shared" si="621"/>
        <v/>
      </c>
      <c r="I3250" s="2" t="str">
        <f t="shared" si="622"/>
        <v/>
      </c>
      <c r="J3250" s="10" t="e">
        <f t="shared" si="627"/>
        <v>#N/A</v>
      </c>
      <c r="K3250" s="9" t="e">
        <f t="shared" si="628"/>
        <v>#N/A</v>
      </c>
      <c r="L3250" s="8" t="e">
        <f t="shared" si="629"/>
        <v>#N/A</v>
      </c>
      <c r="AZ3250" t="s">
        <v>1373</v>
      </c>
      <c r="BA3250" t="s">
        <v>1138</v>
      </c>
      <c r="BC3250" s="43">
        <v>56</v>
      </c>
      <c r="BD3250" s="46">
        <v>31</v>
      </c>
      <c r="BE3250" s="49">
        <f t="shared" si="630"/>
        <v>56031</v>
      </c>
      <c r="BG3250" s="7" t="s">
        <v>481</v>
      </c>
    </row>
    <row r="3251" spans="1:59" hidden="1" outlineLevel="1">
      <c r="A3251" t="s">
        <v>612</v>
      </c>
      <c r="B3251" t="s">
        <v>1138</v>
      </c>
      <c r="C3251" s="1">
        <v>24230</v>
      </c>
      <c r="F3251" s="26">
        <v>11750</v>
      </c>
      <c r="G3251" s="1">
        <v>11551</v>
      </c>
      <c r="H3251" s="2" t="str">
        <f t="shared" si="621"/>
        <v/>
      </c>
      <c r="I3251" s="2" t="str">
        <f t="shared" si="622"/>
        <v/>
      </c>
      <c r="J3251" s="10" t="e">
        <f t="shared" si="627"/>
        <v>#N/A</v>
      </c>
      <c r="K3251" s="9" t="e">
        <f t="shared" si="628"/>
        <v>#N/A</v>
      </c>
      <c r="L3251" s="8" t="e">
        <f t="shared" si="629"/>
        <v>#N/A</v>
      </c>
      <c r="AZ3251" t="s">
        <v>612</v>
      </c>
      <c r="BA3251" t="s">
        <v>1138</v>
      </c>
      <c r="BC3251" s="43">
        <v>56</v>
      </c>
      <c r="BD3251" s="46">
        <v>33</v>
      </c>
      <c r="BE3251" s="49">
        <f t="shared" si="630"/>
        <v>56033</v>
      </c>
      <c r="BG3251" s="7" t="s">
        <v>481</v>
      </c>
    </row>
    <row r="3252" spans="1:59" hidden="1" outlineLevel="1">
      <c r="A3252" t="s">
        <v>2695</v>
      </c>
      <c r="B3252" t="s">
        <v>1138</v>
      </c>
      <c r="C3252" s="1">
        <v>5022</v>
      </c>
      <c r="F3252" s="26">
        <v>2623</v>
      </c>
      <c r="G3252" s="1">
        <v>2552</v>
      </c>
      <c r="H3252" s="2" t="str">
        <f t="shared" si="621"/>
        <v/>
      </c>
      <c r="I3252" s="2" t="str">
        <f t="shared" si="622"/>
        <v/>
      </c>
      <c r="J3252" s="10" t="e">
        <f t="shared" si="627"/>
        <v>#N/A</v>
      </c>
      <c r="K3252" s="9" t="e">
        <f t="shared" si="628"/>
        <v>#N/A</v>
      </c>
      <c r="L3252" s="8" t="e">
        <f t="shared" si="629"/>
        <v>#N/A</v>
      </c>
      <c r="AZ3252" t="s">
        <v>2695</v>
      </c>
      <c r="BA3252" t="s">
        <v>1138</v>
      </c>
      <c r="BC3252" s="43">
        <v>56</v>
      </c>
      <c r="BD3252" s="46">
        <v>35</v>
      </c>
      <c r="BE3252" s="49">
        <f t="shared" si="630"/>
        <v>56035</v>
      </c>
      <c r="BG3252" s="7" t="s">
        <v>481</v>
      </c>
    </row>
    <row r="3253" spans="1:59" hidden="1" outlineLevel="1">
      <c r="A3253" t="s">
        <v>2026</v>
      </c>
      <c r="B3253" t="s">
        <v>1138</v>
      </c>
      <c r="C3253" s="1">
        <v>40012</v>
      </c>
      <c r="F3253" s="26">
        <v>15018</v>
      </c>
      <c r="G3253" s="1">
        <v>14834</v>
      </c>
      <c r="H3253" s="2" t="str">
        <f t="shared" si="621"/>
        <v/>
      </c>
      <c r="I3253" s="2" t="str">
        <f t="shared" si="622"/>
        <v/>
      </c>
      <c r="J3253" s="10" t="e">
        <f t="shared" si="627"/>
        <v>#N/A</v>
      </c>
      <c r="K3253" s="9" t="e">
        <f t="shared" si="628"/>
        <v>#N/A</v>
      </c>
      <c r="L3253" s="8" t="e">
        <f t="shared" si="629"/>
        <v>#N/A</v>
      </c>
      <c r="AZ3253" t="s">
        <v>2026</v>
      </c>
      <c r="BA3253" t="s">
        <v>1138</v>
      </c>
      <c r="BC3253" s="43">
        <v>56</v>
      </c>
      <c r="BD3253" s="46">
        <v>37</v>
      </c>
      <c r="BE3253" s="49">
        <f t="shared" si="630"/>
        <v>56037</v>
      </c>
      <c r="BG3253" s="7" t="s">
        <v>481</v>
      </c>
    </row>
    <row r="3254" spans="1:59" hidden="1" outlineLevel="1">
      <c r="A3254" t="s">
        <v>1020</v>
      </c>
      <c r="B3254" t="s">
        <v>1138</v>
      </c>
      <c r="C3254" s="1">
        <v>12788</v>
      </c>
      <c r="F3254" s="26">
        <v>8464</v>
      </c>
      <c r="G3254" s="1">
        <v>8347</v>
      </c>
      <c r="H3254" s="2" t="str">
        <f t="shared" si="621"/>
        <v/>
      </c>
      <c r="I3254" s="2" t="str">
        <f t="shared" si="622"/>
        <v/>
      </c>
      <c r="J3254" s="10" t="e">
        <f t="shared" si="627"/>
        <v>#N/A</v>
      </c>
      <c r="K3254" s="9" t="e">
        <f t="shared" si="628"/>
        <v>#N/A</v>
      </c>
      <c r="L3254" s="8" t="e">
        <f t="shared" si="629"/>
        <v>#N/A</v>
      </c>
      <c r="AZ3254" t="s">
        <v>1020</v>
      </c>
      <c r="BA3254" t="s">
        <v>1138</v>
      </c>
      <c r="BC3254" s="43">
        <v>56</v>
      </c>
      <c r="BD3254" s="46">
        <v>39</v>
      </c>
      <c r="BE3254" s="49">
        <f t="shared" si="630"/>
        <v>56039</v>
      </c>
      <c r="BG3254" s="7" t="s">
        <v>481</v>
      </c>
    </row>
    <row r="3255" spans="1:59" hidden="1" outlineLevel="1">
      <c r="A3255" t="s">
        <v>2021</v>
      </c>
      <c r="B3255" t="s">
        <v>1138</v>
      </c>
      <c r="C3255" s="1">
        <v>19476</v>
      </c>
      <c r="F3255" s="26">
        <v>6959</v>
      </c>
      <c r="G3255" s="1">
        <v>6828</v>
      </c>
      <c r="H3255" s="2" t="str">
        <f t="shared" si="621"/>
        <v/>
      </c>
      <c r="I3255" s="2" t="str">
        <f t="shared" si="622"/>
        <v/>
      </c>
      <c r="J3255" s="10" t="e">
        <f t="shared" si="627"/>
        <v>#N/A</v>
      </c>
      <c r="K3255" s="9" t="e">
        <f t="shared" si="628"/>
        <v>#N/A</v>
      </c>
      <c r="L3255" s="8" t="e">
        <f t="shared" si="629"/>
        <v>#N/A</v>
      </c>
      <c r="AZ3255" t="s">
        <v>2021</v>
      </c>
      <c r="BA3255" t="s">
        <v>1138</v>
      </c>
      <c r="BC3255" s="43">
        <v>56</v>
      </c>
      <c r="BD3255" s="46">
        <v>41</v>
      </c>
      <c r="BE3255" s="49">
        <f t="shared" si="630"/>
        <v>56041</v>
      </c>
      <c r="BG3255" s="7" t="s">
        <v>481</v>
      </c>
    </row>
    <row r="3256" spans="1:59" hidden="1" outlineLevel="1">
      <c r="A3256" t="s">
        <v>2149</v>
      </c>
      <c r="B3256" t="s">
        <v>1138</v>
      </c>
      <c r="C3256" s="1">
        <v>8420</v>
      </c>
      <c r="F3256" s="26">
        <v>4009</v>
      </c>
      <c r="G3256" s="1">
        <v>3974</v>
      </c>
      <c r="H3256" s="2" t="str">
        <f t="shared" si="621"/>
        <v/>
      </c>
      <c r="I3256" s="2" t="str">
        <f t="shared" si="622"/>
        <v/>
      </c>
      <c r="J3256" s="10" t="e">
        <f t="shared" si="627"/>
        <v>#N/A</v>
      </c>
      <c r="K3256" s="9" t="e">
        <f t="shared" si="628"/>
        <v>#N/A</v>
      </c>
      <c r="L3256" s="8" t="e">
        <f t="shared" si="629"/>
        <v>#N/A</v>
      </c>
      <c r="AZ3256" t="s">
        <v>2149</v>
      </c>
      <c r="BA3256" t="s">
        <v>1138</v>
      </c>
      <c r="BC3256" s="43">
        <v>56</v>
      </c>
      <c r="BD3256" s="46">
        <v>43</v>
      </c>
      <c r="BE3256" s="49">
        <f t="shared" si="630"/>
        <v>56043</v>
      </c>
      <c r="BG3256" s="7" t="s">
        <v>481</v>
      </c>
    </row>
    <row r="3257" spans="1:59" hidden="1" outlineLevel="1">
      <c r="A3257" t="s">
        <v>2150</v>
      </c>
      <c r="B3257" t="s">
        <v>1138</v>
      </c>
      <c r="C3257" s="1">
        <v>6638</v>
      </c>
      <c r="F3257" s="26">
        <v>3043</v>
      </c>
      <c r="G3257" s="1">
        <v>3025</v>
      </c>
      <c r="H3257" s="2" t="str">
        <f t="shared" si="621"/>
        <v/>
      </c>
      <c r="I3257" s="2" t="str">
        <f t="shared" si="622"/>
        <v/>
      </c>
      <c r="J3257" s="10" t="e">
        <f t="shared" si="627"/>
        <v>#N/A</v>
      </c>
      <c r="K3257" s="9" t="e">
        <f t="shared" si="628"/>
        <v>#N/A</v>
      </c>
      <c r="L3257" s="8" t="e">
        <f t="shared" si="629"/>
        <v>#N/A</v>
      </c>
      <c r="AZ3257" t="s">
        <v>2150</v>
      </c>
      <c r="BA3257" t="s">
        <v>1138</v>
      </c>
      <c r="BC3257" s="43">
        <v>56</v>
      </c>
      <c r="BD3257" s="46">
        <v>45</v>
      </c>
      <c r="BE3257" s="49">
        <f t="shared" si="630"/>
        <v>56045</v>
      </c>
      <c r="BG3257" s="7" t="s">
        <v>481</v>
      </c>
    </row>
    <row r="3258" spans="1:59" collapsed="1">
      <c r="A3258" t="s">
        <v>1668</v>
      </c>
      <c r="B3258" t="s">
        <v>1301</v>
      </c>
      <c r="C3258" s="1">
        <v>466251</v>
      </c>
      <c r="D3258" s="66">
        <v>329000</v>
      </c>
      <c r="E3258" s="38">
        <v>234260</v>
      </c>
      <c r="F3258" s="26">
        <f>SUM(F3235:F3257)</f>
        <v>203602</v>
      </c>
      <c r="G3258" s="1">
        <v>199884</v>
      </c>
      <c r="H3258" s="2">
        <f t="shared" si="621"/>
        <v>0.60755015197568385</v>
      </c>
      <c r="I3258" s="2">
        <f t="shared" si="622"/>
        <v>0.85325706479979513</v>
      </c>
      <c r="J3258" s="10" t="e">
        <f t="shared" si="627"/>
        <v>#N/A</v>
      </c>
      <c r="K3258" s="9" t="e">
        <f t="shared" si="628"/>
        <v>#N/A</v>
      </c>
      <c r="L3258" s="8" t="e">
        <f t="shared" si="629"/>
        <v>#N/A</v>
      </c>
      <c r="AZ3258" t="s">
        <v>1668</v>
      </c>
      <c r="BA3258" t="s">
        <v>1301</v>
      </c>
      <c r="BC3258" s="43">
        <v>56</v>
      </c>
      <c r="BD3258" s="46"/>
      <c r="BE3258" s="43">
        <v>56</v>
      </c>
      <c r="BG3258" s="7" t="s">
        <v>346</v>
      </c>
    </row>
    <row r="3259" spans="1:59">
      <c r="H3259" s="2"/>
      <c r="I3259" s="2"/>
      <c r="BC3259" s="43"/>
      <c r="BD3259" s="46"/>
    </row>
    <row r="3260" spans="1:59">
      <c r="H3260" s="2"/>
      <c r="I3260" s="2"/>
      <c r="BC3260" s="43"/>
      <c r="BD3260" s="46"/>
    </row>
    <row r="3261" spans="1:59">
      <c r="BC3261" s="43"/>
      <c r="BD3261" s="46"/>
    </row>
    <row r="3262" spans="1:59">
      <c r="BC3262" s="43"/>
      <c r="BD3262" s="46"/>
    </row>
    <row r="3263" spans="1:59">
      <c r="BC3263" s="43"/>
      <c r="BD3263" s="46"/>
    </row>
    <row r="3264" spans="1:59">
      <c r="BC3264" s="43"/>
      <c r="BD3264" s="46"/>
    </row>
    <row r="3265" spans="55:56">
      <c r="BC3265" s="43"/>
      <c r="BD3265" s="46"/>
    </row>
    <row r="3266" spans="55:56">
      <c r="BC3266" s="43"/>
      <c r="BD3266" s="46"/>
    </row>
    <row r="3267" spans="55:56">
      <c r="BC3267" s="43"/>
      <c r="BD3267" s="46"/>
    </row>
    <row r="3268" spans="55:56">
      <c r="BC3268" s="43"/>
      <c r="BD3268" s="46"/>
    </row>
    <row r="3269" spans="55:56">
      <c r="BC3269" s="43"/>
      <c r="BD3269" s="46"/>
    </row>
    <row r="3270" spans="55:56">
      <c r="BC3270" s="43"/>
      <c r="BD3270" s="46"/>
    </row>
    <row r="3271" spans="55:56">
      <c r="BC3271" s="43"/>
      <c r="BD3271" s="46"/>
    </row>
    <row r="3272" spans="55:56">
      <c r="BC3272" s="43"/>
      <c r="BD3272" s="46"/>
    </row>
    <row r="3273" spans="55:56">
      <c r="BC3273" s="43"/>
      <c r="BD3273" s="46"/>
    </row>
    <row r="3274" spans="55:56">
      <c r="BC3274" s="43"/>
      <c r="BD3274" s="46"/>
    </row>
    <row r="3275" spans="55:56">
      <c r="BC3275" s="43"/>
      <c r="BD3275" s="46"/>
    </row>
    <row r="3276" spans="55:56">
      <c r="BC3276" s="43"/>
      <c r="BD3276" s="46"/>
    </row>
    <row r="3277" spans="55:56">
      <c r="BC3277" s="43"/>
      <c r="BD3277" s="46"/>
    </row>
    <row r="3278" spans="55:56">
      <c r="BC3278" s="43"/>
      <c r="BD3278" s="46"/>
    </row>
    <row r="3279" spans="55:56">
      <c r="BC3279" s="43"/>
      <c r="BD3279" s="46"/>
    </row>
    <row r="3280" spans="55:56">
      <c r="BC3280" s="43"/>
      <c r="BD3280" s="46"/>
    </row>
    <row r="3281" spans="55:56">
      <c r="BC3281" s="43"/>
      <c r="BD3281" s="46"/>
    </row>
    <row r="3282" spans="55:56">
      <c r="BC3282" s="43"/>
      <c r="BD3282" s="46"/>
    </row>
    <row r="3283" spans="55:56">
      <c r="BC3283" s="43"/>
      <c r="BD3283" s="46"/>
    </row>
    <row r="3284" spans="55:56">
      <c r="BC3284" s="43"/>
      <c r="BD3284" s="46"/>
    </row>
    <row r="3285" spans="55:56">
      <c r="BC3285" s="43"/>
      <c r="BD3285" s="46"/>
    </row>
    <row r="3286" spans="55:56">
      <c r="BC3286" s="43"/>
      <c r="BD3286" s="46"/>
    </row>
    <row r="3287" spans="55:56">
      <c r="BC3287" s="43"/>
      <c r="BD3287" s="46"/>
    </row>
    <row r="3288" spans="55:56">
      <c r="BC3288" s="43"/>
      <c r="BD3288" s="46"/>
    </row>
    <row r="3289" spans="55:56">
      <c r="BC3289" s="43"/>
      <c r="BD3289" s="46"/>
    </row>
    <row r="3290" spans="55:56">
      <c r="BC3290" s="43"/>
      <c r="BD3290" s="46"/>
    </row>
    <row r="3291" spans="55:56">
      <c r="BC3291" s="43"/>
      <c r="BD3291" s="46"/>
    </row>
    <row r="3292" spans="55:56">
      <c r="BC3292" s="43"/>
      <c r="BD3292" s="46"/>
    </row>
    <row r="3293" spans="55:56">
      <c r="BC3293" s="43"/>
      <c r="BD3293" s="46"/>
    </row>
    <row r="3294" spans="55:56">
      <c r="BC3294" s="43"/>
      <c r="BD3294" s="46"/>
    </row>
    <row r="3295" spans="55:56">
      <c r="BC3295" s="43"/>
      <c r="BD3295" s="46"/>
    </row>
    <row r="3296" spans="55:56">
      <c r="BC3296" s="43"/>
      <c r="BD3296" s="46"/>
    </row>
    <row r="3297" spans="55:56">
      <c r="BC3297" s="43"/>
      <c r="BD3297" s="46"/>
    </row>
    <row r="3298" spans="55:56">
      <c r="BC3298" s="43"/>
      <c r="BD3298" s="46"/>
    </row>
    <row r="3299" spans="55:56">
      <c r="BC3299" s="43"/>
      <c r="BD3299" s="46"/>
    </row>
    <row r="3300" spans="55:56">
      <c r="BC3300" s="43"/>
      <c r="BD3300" s="46"/>
    </row>
    <row r="3301" spans="55:56">
      <c r="BC3301" s="43"/>
      <c r="BD3301" s="46"/>
    </row>
    <row r="3302" spans="55:56">
      <c r="BC3302" s="43"/>
      <c r="BD3302" s="46"/>
    </row>
    <row r="3303" spans="55:56">
      <c r="BC3303" s="43"/>
      <c r="BD3303" s="46"/>
    </row>
    <row r="3304" spans="55:56">
      <c r="BC3304" s="43"/>
      <c r="BD3304" s="46"/>
    </row>
    <row r="3305" spans="55:56">
      <c r="BC3305" s="43"/>
      <c r="BD3305" s="46"/>
    </row>
    <row r="3306" spans="55:56">
      <c r="BC3306" s="43"/>
      <c r="BD3306" s="46"/>
    </row>
    <row r="3307" spans="55:56">
      <c r="BC3307" s="43"/>
      <c r="BD3307" s="46"/>
    </row>
    <row r="3308" spans="55:56">
      <c r="BC3308" s="43"/>
      <c r="BD3308" s="46"/>
    </row>
    <row r="3309" spans="55:56">
      <c r="BC3309" s="43"/>
      <c r="BD3309" s="46"/>
    </row>
    <row r="3310" spans="55:56">
      <c r="BC3310" s="43"/>
      <c r="BD3310" s="46"/>
    </row>
    <row r="3311" spans="55:56">
      <c r="BC3311" s="43"/>
      <c r="BD3311" s="46"/>
    </row>
    <row r="3312" spans="55:56">
      <c r="BC3312" s="43"/>
      <c r="BD3312" s="46"/>
    </row>
    <row r="3313" spans="55:56">
      <c r="BC3313" s="43"/>
      <c r="BD3313" s="46"/>
    </row>
    <row r="3314" spans="55:56">
      <c r="BC3314" s="43"/>
      <c r="BD3314" s="46"/>
    </row>
    <row r="3315" spans="55:56">
      <c r="BC3315" s="43"/>
      <c r="BD3315" s="46"/>
    </row>
    <row r="3316" spans="55:56">
      <c r="BC3316" s="43"/>
      <c r="BD3316" s="46"/>
    </row>
    <row r="3317" spans="55:56">
      <c r="BC3317" s="43"/>
      <c r="BD3317" s="46"/>
    </row>
    <row r="3318" spans="55:56">
      <c r="BC3318" s="43"/>
      <c r="BD3318" s="46"/>
    </row>
    <row r="3319" spans="55:56">
      <c r="BC3319" s="43"/>
      <c r="BD3319" s="46"/>
    </row>
    <row r="3320" spans="55:56">
      <c r="BC3320" s="43"/>
      <c r="BD3320" s="46"/>
    </row>
    <row r="3321" spans="55:56">
      <c r="BC3321" s="43"/>
      <c r="BD3321" s="46"/>
    </row>
    <row r="3322" spans="55:56">
      <c r="BC3322" s="43"/>
      <c r="BD3322" s="46"/>
    </row>
    <row r="3323" spans="55:56">
      <c r="BC3323" s="43"/>
      <c r="BD3323" s="46"/>
    </row>
    <row r="3324" spans="55:56">
      <c r="BC3324" s="43"/>
      <c r="BD3324" s="46"/>
    </row>
    <row r="3325" spans="55:56">
      <c r="BC3325" s="43"/>
      <c r="BD3325" s="46"/>
    </row>
    <row r="3326" spans="55:56">
      <c r="BC3326" s="43"/>
      <c r="BD3326" s="46"/>
    </row>
    <row r="3327" spans="55:56">
      <c r="BC3327" s="43"/>
      <c r="BD3327" s="46"/>
    </row>
    <row r="3328" spans="55:56">
      <c r="BC3328" s="43"/>
      <c r="BD3328" s="46"/>
    </row>
    <row r="3329" spans="55:56">
      <c r="BC3329" s="43"/>
      <c r="BD3329" s="46"/>
    </row>
    <row r="3330" spans="55:56">
      <c r="BC3330" s="43"/>
      <c r="BD3330" s="46"/>
    </row>
    <row r="3331" spans="55:56">
      <c r="BC3331" s="43"/>
      <c r="BD3331" s="46"/>
    </row>
    <row r="3332" spans="55:56">
      <c r="BC3332" s="43"/>
      <c r="BD3332" s="46"/>
    </row>
    <row r="3333" spans="55:56">
      <c r="BC3333" s="43"/>
      <c r="BD3333" s="46"/>
    </row>
    <row r="3334" spans="55:56">
      <c r="BC3334" s="43"/>
      <c r="BD3334" s="46"/>
    </row>
    <row r="3335" spans="55:56">
      <c r="BC3335" s="43"/>
      <c r="BD3335" s="46"/>
    </row>
    <row r="3336" spans="55:56">
      <c r="BC3336" s="43"/>
      <c r="BD3336" s="46"/>
    </row>
    <row r="3337" spans="55:56">
      <c r="BC3337" s="43"/>
      <c r="BD3337" s="46"/>
    </row>
    <row r="3338" spans="55:56">
      <c r="BC3338" s="43"/>
      <c r="BD3338" s="46"/>
    </row>
    <row r="3339" spans="55:56">
      <c r="BC3339" s="43"/>
      <c r="BD3339" s="46"/>
    </row>
    <row r="3340" spans="55:56">
      <c r="BC3340" s="43"/>
      <c r="BD3340" s="46"/>
    </row>
    <row r="3341" spans="55:56">
      <c r="BC3341" s="43"/>
      <c r="BD3341" s="46"/>
    </row>
    <row r="3342" spans="55:56">
      <c r="BC3342" s="43"/>
      <c r="BD3342" s="46"/>
    </row>
    <row r="3343" spans="55:56">
      <c r="BC3343" s="43"/>
      <c r="BD3343" s="46"/>
    </row>
    <row r="3344" spans="55:56">
      <c r="BC3344" s="43"/>
      <c r="BD3344" s="46"/>
    </row>
    <row r="3345" spans="55:57">
      <c r="BC3345" s="43"/>
      <c r="BD3345" s="46"/>
    </row>
    <row r="3346" spans="55:57">
      <c r="BC3346" s="43"/>
      <c r="BD3346" s="46"/>
    </row>
    <row r="3347" spans="55:57">
      <c r="BC3347" s="43"/>
      <c r="BD3347" s="46"/>
    </row>
    <row r="3348" spans="55:57">
      <c r="BC3348" s="43"/>
      <c r="BD3348" s="46"/>
    </row>
    <row r="3349" spans="55:57">
      <c r="BC3349" s="43"/>
      <c r="BD3349" s="46"/>
    </row>
    <row r="3350" spans="55:57">
      <c r="BC3350" s="43"/>
      <c r="BD3350" s="46"/>
    </row>
    <row r="3351" spans="55:57">
      <c r="BC3351" s="43"/>
      <c r="BD3351" s="46"/>
    </row>
    <row r="3352" spans="55:57">
      <c r="BC3352" s="43"/>
      <c r="BD3352" s="46"/>
    </row>
    <row r="3353" spans="55:57">
      <c r="BC3353" s="43"/>
      <c r="BD3353" s="46"/>
      <c r="BE3353" s="43"/>
    </row>
    <row r="3354" spans="55:57">
      <c r="BC3354" s="43"/>
      <c r="BD3354" s="46"/>
    </row>
    <row r="3355" spans="55:57">
      <c r="BC3355" s="43"/>
      <c r="BD3355" s="46"/>
    </row>
    <row r="3356" spans="55:57">
      <c r="BC3356" s="43"/>
      <c r="BD3356" s="46"/>
    </row>
    <row r="3357" spans="55:57">
      <c r="BC3357" s="43"/>
      <c r="BD3357" s="46"/>
    </row>
    <row r="3358" spans="55:57">
      <c r="BC3358" s="43"/>
      <c r="BD3358" s="46"/>
    </row>
    <row r="3359" spans="55:57">
      <c r="BC3359" s="43"/>
      <c r="BD3359" s="46"/>
    </row>
    <row r="3360" spans="55:57">
      <c r="BC3360" s="43"/>
      <c r="BD3360" s="46"/>
    </row>
    <row r="3361" spans="55:56">
      <c r="BC3361" s="43"/>
      <c r="BD3361" s="46"/>
    </row>
    <row r="3362" spans="55:56">
      <c r="BC3362" s="43"/>
      <c r="BD3362" s="46"/>
    </row>
    <row r="3363" spans="55:56">
      <c r="BC3363" s="43"/>
      <c r="BD3363" s="46"/>
    </row>
    <row r="3364" spans="55:56">
      <c r="BC3364" s="43"/>
      <c r="BD3364" s="46"/>
    </row>
    <row r="3365" spans="55:56">
      <c r="BC3365" s="43"/>
      <c r="BD3365" s="46"/>
    </row>
    <row r="3366" spans="55:56">
      <c r="BC3366" s="43"/>
      <c r="BD3366" s="46"/>
    </row>
    <row r="3367" spans="55:56">
      <c r="BC3367" s="43"/>
      <c r="BD3367" s="46"/>
    </row>
    <row r="3368" spans="55:56">
      <c r="BC3368" s="43"/>
      <c r="BD3368" s="46"/>
    </row>
    <row r="3369" spans="55:56">
      <c r="BC3369" s="43"/>
      <c r="BD3369" s="46"/>
    </row>
    <row r="3370" spans="55:56">
      <c r="BC3370" s="43"/>
      <c r="BD3370" s="46"/>
    </row>
    <row r="3371" spans="55:56">
      <c r="BC3371" s="43"/>
      <c r="BD3371" s="46"/>
    </row>
    <row r="3372" spans="55:56">
      <c r="BC3372" s="43"/>
      <c r="BD3372" s="46"/>
    </row>
    <row r="3373" spans="55:56">
      <c r="BC3373" s="43"/>
      <c r="BD3373" s="46"/>
    </row>
    <row r="3374" spans="55:56">
      <c r="BC3374" s="43"/>
      <c r="BD3374" s="46"/>
    </row>
    <row r="3375" spans="55:56">
      <c r="BC3375" s="43"/>
      <c r="BD3375" s="46"/>
    </row>
    <row r="3376" spans="55:56">
      <c r="BC3376" s="43"/>
      <c r="BD3376" s="46"/>
    </row>
    <row r="3377" spans="55:56">
      <c r="BC3377" s="43"/>
      <c r="BD3377" s="46"/>
    </row>
    <row r="3378" spans="55:56">
      <c r="BC3378" s="43"/>
      <c r="BD3378" s="46"/>
    </row>
    <row r="3379" spans="55:56">
      <c r="BC3379" s="43"/>
      <c r="BD3379" s="46"/>
    </row>
    <row r="3380" spans="55:56">
      <c r="BC3380" s="43"/>
      <c r="BD3380" s="46"/>
    </row>
    <row r="3381" spans="55:56">
      <c r="BC3381" s="43"/>
      <c r="BD3381" s="46"/>
    </row>
    <row r="3382" spans="55:56">
      <c r="BC3382" s="43"/>
      <c r="BD3382" s="46"/>
    </row>
    <row r="3383" spans="55:56">
      <c r="BC3383" s="43"/>
      <c r="BD3383" s="46"/>
    </row>
    <row r="3384" spans="55:56">
      <c r="BC3384" s="43"/>
      <c r="BD3384" s="46"/>
    </row>
    <row r="3385" spans="55:56">
      <c r="BC3385" s="43"/>
      <c r="BD3385" s="46"/>
    </row>
    <row r="3386" spans="55:56">
      <c r="BC3386" s="43"/>
      <c r="BD3386" s="46"/>
    </row>
    <row r="3387" spans="55:56">
      <c r="BC3387" s="43"/>
      <c r="BD3387" s="46"/>
    </row>
    <row r="3388" spans="55:56">
      <c r="BC3388" s="43"/>
      <c r="BD3388" s="46"/>
    </row>
    <row r="3389" spans="55:56">
      <c r="BC3389" s="43"/>
      <c r="BD3389" s="46"/>
    </row>
    <row r="3390" spans="55:56">
      <c r="BC3390" s="43"/>
      <c r="BD3390" s="46"/>
    </row>
    <row r="3391" spans="55:56">
      <c r="BC3391" s="43"/>
      <c r="BD3391" s="46"/>
    </row>
    <row r="3392" spans="55:56">
      <c r="BC3392" s="43"/>
      <c r="BD3392" s="46"/>
    </row>
    <row r="3393" spans="55:56">
      <c r="BC3393" s="43"/>
      <c r="BD3393" s="46"/>
    </row>
    <row r="3394" spans="55:56">
      <c r="BC3394" s="43"/>
      <c r="BD3394" s="46"/>
    </row>
    <row r="3395" spans="55:56">
      <c r="BC3395" s="43"/>
      <c r="BD3395" s="46"/>
    </row>
    <row r="3396" spans="55:56">
      <c r="BC3396" s="43"/>
      <c r="BD3396" s="46"/>
    </row>
    <row r="3397" spans="55:56">
      <c r="BC3397" s="43"/>
      <c r="BD3397" s="46"/>
    </row>
    <row r="3398" spans="55:56">
      <c r="BC3398" s="43"/>
      <c r="BD3398" s="46"/>
    </row>
    <row r="3399" spans="55:56">
      <c r="BC3399" s="43"/>
      <c r="BD3399" s="46"/>
    </row>
    <row r="3400" spans="55:56">
      <c r="BC3400" s="43"/>
      <c r="BD3400" s="46"/>
    </row>
    <row r="3401" spans="55:56">
      <c r="BC3401" s="43"/>
      <c r="BD3401" s="46"/>
    </row>
    <row r="3402" spans="55:56">
      <c r="BC3402" s="43"/>
      <c r="BD3402" s="46"/>
    </row>
    <row r="3403" spans="55:56">
      <c r="BC3403" s="43"/>
      <c r="BD3403" s="46"/>
    </row>
    <row r="3404" spans="55:56">
      <c r="BC3404" s="43"/>
      <c r="BD3404" s="46"/>
    </row>
    <row r="3405" spans="55:56">
      <c r="BC3405" s="43"/>
      <c r="BD3405" s="46"/>
    </row>
    <row r="3406" spans="55:56">
      <c r="BC3406" s="43"/>
      <c r="BD3406" s="46"/>
    </row>
    <row r="3407" spans="55:56">
      <c r="BC3407" s="43"/>
      <c r="BD3407" s="46"/>
    </row>
    <row r="3408" spans="55:56">
      <c r="BC3408" s="43"/>
      <c r="BD3408" s="46"/>
    </row>
    <row r="3409" spans="55:56">
      <c r="BC3409" s="43"/>
      <c r="BD3409" s="46"/>
    </row>
    <row r="3410" spans="55:56">
      <c r="BC3410" s="43"/>
      <c r="BD3410" s="46"/>
    </row>
    <row r="3411" spans="55:56">
      <c r="BC3411" s="43"/>
      <c r="BD3411" s="46"/>
    </row>
    <row r="3412" spans="55:56">
      <c r="BC3412" s="43"/>
      <c r="BD3412" s="46"/>
    </row>
    <row r="3413" spans="55:56">
      <c r="BC3413" s="43"/>
      <c r="BD3413" s="46"/>
    </row>
    <row r="3414" spans="55:56">
      <c r="BC3414" s="43"/>
      <c r="BD3414" s="46"/>
    </row>
    <row r="3415" spans="55:56">
      <c r="BC3415" s="43"/>
      <c r="BD3415" s="46"/>
    </row>
    <row r="3416" spans="55:56">
      <c r="BC3416" s="43"/>
      <c r="BD3416" s="46"/>
    </row>
    <row r="3417" spans="55:56">
      <c r="BC3417" s="43"/>
      <c r="BD3417" s="46"/>
    </row>
    <row r="3418" spans="55:56">
      <c r="BC3418" s="43"/>
      <c r="BD3418" s="46"/>
    </row>
    <row r="3419" spans="55:56">
      <c r="BC3419" s="43"/>
      <c r="BD3419" s="46"/>
    </row>
    <row r="3420" spans="55:56">
      <c r="BC3420" s="43"/>
      <c r="BD3420" s="46"/>
    </row>
    <row r="3421" spans="55:56">
      <c r="BC3421" s="43"/>
      <c r="BD3421" s="46"/>
    </row>
    <row r="3422" spans="55:56">
      <c r="BC3422" s="43"/>
      <c r="BD3422" s="46"/>
    </row>
    <row r="3423" spans="55:56">
      <c r="BC3423" s="43"/>
      <c r="BD3423" s="46"/>
    </row>
    <row r="3424" spans="55:56">
      <c r="BC3424" s="43"/>
      <c r="BD3424" s="46"/>
    </row>
    <row r="3425" spans="55:56">
      <c r="BC3425" s="43"/>
      <c r="BD3425" s="46"/>
    </row>
    <row r="3426" spans="55:56">
      <c r="BC3426" s="43"/>
      <c r="BD3426" s="46"/>
    </row>
    <row r="3427" spans="55:56">
      <c r="BC3427" s="43"/>
      <c r="BD3427" s="46"/>
    </row>
    <row r="3428" spans="55:56">
      <c r="BC3428" s="43"/>
      <c r="BD3428" s="46"/>
    </row>
    <row r="3429" spans="55:56">
      <c r="BC3429" s="43"/>
      <c r="BD3429" s="46"/>
    </row>
    <row r="3430" spans="55:56">
      <c r="BC3430" s="43"/>
      <c r="BD3430" s="46"/>
    </row>
    <row r="3431" spans="55:56">
      <c r="BC3431" s="43"/>
      <c r="BD3431" s="46"/>
    </row>
    <row r="3432" spans="55:56">
      <c r="BC3432" s="43"/>
      <c r="BD3432" s="46"/>
    </row>
    <row r="3433" spans="55:56">
      <c r="BC3433" s="43"/>
      <c r="BD3433" s="46"/>
    </row>
    <row r="3434" spans="55:56">
      <c r="BC3434" s="43"/>
      <c r="BD3434" s="46"/>
    </row>
    <row r="3435" spans="55:56">
      <c r="BC3435" s="43"/>
      <c r="BD3435" s="46"/>
    </row>
    <row r="3436" spans="55:56">
      <c r="BC3436" s="43"/>
      <c r="BD3436" s="46"/>
    </row>
    <row r="3437" spans="55:56">
      <c r="BC3437" s="43"/>
      <c r="BD3437" s="46"/>
    </row>
    <row r="3438" spans="55:56">
      <c r="BC3438" s="43"/>
      <c r="BD3438" s="46"/>
    </row>
    <row r="3439" spans="55:56">
      <c r="BC3439" s="43"/>
      <c r="BD3439" s="46"/>
    </row>
    <row r="3440" spans="55:56">
      <c r="BC3440" s="43"/>
      <c r="BD3440" s="46"/>
    </row>
    <row r="3441" spans="55:56">
      <c r="BC3441" s="43"/>
      <c r="BD3441" s="46"/>
    </row>
    <row r="3442" spans="55:56">
      <c r="BC3442" s="43"/>
      <c r="BD3442" s="46"/>
    </row>
    <row r="3443" spans="55:56">
      <c r="BC3443" s="43"/>
      <c r="BD3443" s="46"/>
    </row>
    <row r="3444" spans="55:56">
      <c r="BC3444" s="43"/>
      <c r="BD3444" s="46"/>
    </row>
    <row r="3445" spans="55:56">
      <c r="BC3445" s="43"/>
      <c r="BD3445" s="46"/>
    </row>
    <row r="3446" spans="55:56">
      <c r="BC3446" s="43"/>
      <c r="BD3446" s="46"/>
    </row>
    <row r="3447" spans="55:56">
      <c r="BC3447" s="43"/>
      <c r="BD3447" s="46"/>
    </row>
    <row r="3448" spans="55:56">
      <c r="BC3448" s="43"/>
      <c r="BD3448" s="46"/>
    </row>
    <row r="3449" spans="55:56">
      <c r="BC3449" s="43"/>
      <c r="BD3449" s="46"/>
    </row>
    <row r="3450" spans="55:56">
      <c r="BC3450" s="43"/>
      <c r="BD3450" s="46"/>
    </row>
    <row r="3451" spans="55:56">
      <c r="BC3451" s="43"/>
      <c r="BD3451" s="46"/>
    </row>
    <row r="3452" spans="55:56">
      <c r="BC3452" s="43"/>
      <c r="BD3452" s="46"/>
    </row>
    <row r="3453" spans="55:56">
      <c r="BC3453" s="43"/>
      <c r="BD3453" s="46"/>
    </row>
    <row r="3454" spans="55:56">
      <c r="BC3454" s="43"/>
      <c r="BD3454" s="46"/>
    </row>
    <row r="3455" spans="55:56">
      <c r="BC3455" s="43"/>
      <c r="BD3455" s="46"/>
    </row>
    <row r="3456" spans="55:56">
      <c r="BC3456" s="43"/>
      <c r="BD3456" s="46"/>
    </row>
    <row r="3457" spans="55:56">
      <c r="BC3457" s="43"/>
      <c r="BD3457" s="46"/>
    </row>
    <row r="3458" spans="55:56">
      <c r="BC3458" s="43"/>
      <c r="BD3458" s="46"/>
    </row>
    <row r="3459" spans="55:56">
      <c r="BC3459" s="43"/>
      <c r="BD3459" s="46"/>
    </row>
    <row r="3460" spans="55:56">
      <c r="BC3460" s="43"/>
      <c r="BD3460" s="46"/>
    </row>
    <row r="3461" spans="55:56">
      <c r="BC3461" s="43"/>
      <c r="BD3461" s="46"/>
    </row>
    <row r="3462" spans="55:56">
      <c r="BC3462" s="43"/>
      <c r="BD3462" s="46"/>
    </row>
    <row r="3463" spans="55:56">
      <c r="BC3463" s="43"/>
      <c r="BD3463" s="46"/>
    </row>
    <row r="3464" spans="55:56">
      <c r="BC3464" s="43"/>
      <c r="BD3464" s="46"/>
    </row>
    <row r="3465" spans="55:56">
      <c r="BC3465" s="43"/>
      <c r="BD3465" s="46"/>
    </row>
    <row r="3466" spans="55:56">
      <c r="BC3466" s="43"/>
      <c r="BD3466" s="46"/>
    </row>
    <row r="3467" spans="55:56">
      <c r="BC3467" s="43"/>
      <c r="BD3467" s="46"/>
    </row>
    <row r="3468" spans="55:56">
      <c r="BC3468" s="43"/>
      <c r="BD3468" s="46"/>
    </row>
    <row r="3469" spans="55:56">
      <c r="BC3469" s="43"/>
      <c r="BD3469" s="46"/>
    </row>
  </sheetData>
  <phoneticPr fontId="7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AF1678"/>
  <sheetViews>
    <sheetView workbookViewId="0">
      <selection activeCell="H172" sqref="H172"/>
    </sheetView>
  </sheetViews>
  <sheetFormatPr baseColWidth="10" defaultRowHeight="13" outlineLevelRow="1" x14ac:dyDescent="0"/>
  <cols>
    <col min="1" max="1" width="16.28515625" customWidth="1"/>
    <col min="2" max="2" width="3.140625" style="23" customWidth="1"/>
    <col min="3" max="6" width="10.7109375" style="1"/>
    <col min="10" max="12" width="1.7109375" customWidth="1"/>
    <col min="13" max="16" width="8.7109375" customWidth="1"/>
    <col min="17" max="21" width="10.7109375" style="1"/>
    <col min="24" max="24" width="14.28515625" customWidth="1"/>
    <col min="25" max="25" width="3" customWidth="1"/>
    <col min="26" max="26" width="3" style="43" customWidth="1"/>
    <col min="27" max="27" width="4" style="46" customWidth="1"/>
    <col min="28" max="28" width="4.140625" style="46" customWidth="1"/>
    <col min="29" max="29" width="8.42578125" style="50" customWidth="1"/>
    <col min="30" max="30" width="6" style="50" customWidth="1"/>
    <col min="31" max="31" width="11.28515625" customWidth="1"/>
    <col min="32" max="32" width="8.28515625" style="51" customWidth="1"/>
  </cols>
  <sheetData>
    <row r="1" spans="1:32">
      <c r="A1" s="23" t="s">
        <v>414</v>
      </c>
      <c r="C1" s="1" t="s">
        <v>447</v>
      </c>
      <c r="D1" s="1" t="s">
        <v>777</v>
      </c>
      <c r="E1" s="1" t="s">
        <v>778</v>
      </c>
      <c r="F1" s="1" t="s">
        <v>2919</v>
      </c>
      <c r="G1" s="1" t="s">
        <v>504</v>
      </c>
      <c r="H1" s="1" t="s">
        <v>813</v>
      </c>
      <c r="I1" s="1" t="s">
        <v>54</v>
      </c>
      <c r="J1" s="16" t="str">
        <f>LEFT(Q1)</f>
        <v>D</v>
      </c>
      <c r="K1" s="13" t="str">
        <f>LEFT(R1)</f>
        <v>R</v>
      </c>
      <c r="L1" s="14" t="str">
        <f>LEFT(S1)</f>
        <v>I</v>
      </c>
      <c r="M1" s="12" t="str">
        <f>Q1</f>
        <v>Democrat</v>
      </c>
      <c r="N1" s="13" t="str">
        <f>R1</f>
        <v>Republican</v>
      </c>
      <c r="O1" s="14" t="str">
        <f>S1</f>
        <v>Independent/Unenrolled</v>
      </c>
      <c r="P1" s="2" t="s">
        <v>2351</v>
      </c>
      <c r="Q1" s="3" t="s">
        <v>508</v>
      </c>
      <c r="R1" s="4" t="s">
        <v>667</v>
      </c>
      <c r="S1" s="15" t="s">
        <v>701</v>
      </c>
      <c r="T1" s="1" t="s">
        <v>822</v>
      </c>
      <c r="U1" s="1" t="s">
        <v>2351</v>
      </c>
      <c r="X1" t="s">
        <v>481</v>
      </c>
      <c r="Y1" t="s">
        <v>1673</v>
      </c>
      <c r="Z1" s="43" t="s">
        <v>2904</v>
      </c>
      <c r="AA1" s="46" t="s">
        <v>2905</v>
      </c>
      <c r="AB1" s="46" t="s">
        <v>2949</v>
      </c>
      <c r="AC1" s="50" t="s">
        <v>1554</v>
      </c>
      <c r="AD1" s="50" t="s">
        <v>2945</v>
      </c>
      <c r="AE1" s="7" t="s">
        <v>250</v>
      </c>
      <c r="AF1" s="51" t="s">
        <v>251</v>
      </c>
    </row>
    <row r="2" spans="1:32">
      <c r="A2" s="11"/>
      <c r="B2" s="11"/>
      <c r="G2" s="1"/>
    </row>
    <row r="3" spans="1:32" hidden="1" outlineLevel="1">
      <c r="A3" t="s">
        <v>2206</v>
      </c>
      <c r="B3" s="11" t="s">
        <v>231</v>
      </c>
      <c r="E3" s="1">
        <v>1806</v>
      </c>
      <c r="F3" s="1">
        <v>1598</v>
      </c>
      <c r="G3" s="1">
        <v>1586</v>
      </c>
      <c r="I3" s="39">
        <f>G3/E3</f>
        <v>0.87818383167220382</v>
      </c>
      <c r="X3" t="s">
        <v>1194</v>
      </c>
      <c r="Y3">
        <v>1</v>
      </c>
      <c r="Z3" s="43">
        <v>9</v>
      </c>
      <c r="AA3" s="46">
        <v>13</v>
      </c>
      <c r="AB3" s="46">
        <v>5</v>
      </c>
      <c r="AC3" s="50">
        <v>1080</v>
      </c>
      <c r="AD3" s="50">
        <f t="shared" ref="AD3:AD34" si="0">Z3*1000+AA3</f>
        <v>9013</v>
      </c>
      <c r="AE3" t="s">
        <v>414</v>
      </c>
      <c r="AF3" s="51">
        <f t="shared" ref="AF3:AF34" si="1">Z3*10000+AC3</f>
        <v>91080</v>
      </c>
    </row>
    <row r="4" spans="1:32" hidden="1" outlineLevel="1">
      <c r="A4" t="s">
        <v>1919</v>
      </c>
      <c r="B4" s="11" t="s">
        <v>231</v>
      </c>
      <c r="E4" s="1">
        <v>11255</v>
      </c>
      <c r="F4" s="1">
        <v>8813</v>
      </c>
      <c r="G4" s="1">
        <v>8481</v>
      </c>
      <c r="I4" s="39">
        <f t="shared" ref="I4:I67" si="2">G4/E4</f>
        <v>0.75353176366059527</v>
      </c>
      <c r="X4" t="s">
        <v>1185</v>
      </c>
      <c r="Y4">
        <v>5</v>
      </c>
      <c r="Z4" s="43">
        <v>9</v>
      </c>
      <c r="AA4" s="46">
        <v>9</v>
      </c>
      <c r="AB4" s="46">
        <v>5</v>
      </c>
      <c r="AC4" s="50">
        <v>1220</v>
      </c>
      <c r="AD4" s="50">
        <f t="shared" si="0"/>
        <v>9009</v>
      </c>
      <c r="AE4" t="s">
        <v>414</v>
      </c>
      <c r="AF4" s="51">
        <f t="shared" si="1"/>
        <v>91220</v>
      </c>
    </row>
    <row r="5" spans="1:32" hidden="1" outlineLevel="1">
      <c r="A5" t="s">
        <v>817</v>
      </c>
      <c r="B5" s="11" t="s">
        <v>231</v>
      </c>
      <c r="E5" s="1">
        <v>2484</v>
      </c>
      <c r="F5" s="1">
        <v>2067</v>
      </c>
      <c r="G5" s="1">
        <v>2048</v>
      </c>
      <c r="I5" s="39">
        <f t="shared" si="2"/>
        <v>0.82447665056360708</v>
      </c>
      <c r="X5" t="s">
        <v>1005</v>
      </c>
      <c r="Y5">
        <v>2</v>
      </c>
      <c r="Z5" s="43">
        <v>9</v>
      </c>
      <c r="AA5" s="46">
        <v>15</v>
      </c>
      <c r="AB5" s="46">
        <v>5</v>
      </c>
      <c r="AC5" s="50">
        <v>1430</v>
      </c>
      <c r="AD5" s="50">
        <f t="shared" si="0"/>
        <v>9015</v>
      </c>
      <c r="AE5" t="s">
        <v>414</v>
      </c>
      <c r="AF5" s="51">
        <f t="shared" si="1"/>
        <v>91430</v>
      </c>
    </row>
    <row r="6" spans="1:32" hidden="1" outlineLevel="1">
      <c r="A6" t="s">
        <v>758</v>
      </c>
      <c r="B6" s="11" t="s">
        <v>231</v>
      </c>
      <c r="E6" s="1">
        <v>9777</v>
      </c>
      <c r="F6" s="1">
        <v>9176</v>
      </c>
      <c r="G6" s="1">
        <v>9053</v>
      </c>
      <c r="I6" s="39">
        <f t="shared" si="2"/>
        <v>0.92594865500664825</v>
      </c>
      <c r="X6" t="s">
        <v>1096</v>
      </c>
      <c r="Y6">
        <v>6</v>
      </c>
      <c r="Z6" s="43">
        <v>9</v>
      </c>
      <c r="AA6" s="46">
        <v>3</v>
      </c>
      <c r="AB6" s="46">
        <v>5</v>
      </c>
      <c r="AC6" s="50">
        <v>2060</v>
      </c>
      <c r="AD6" s="50">
        <f t="shared" si="0"/>
        <v>9003</v>
      </c>
      <c r="AE6" t="s">
        <v>414</v>
      </c>
      <c r="AF6" s="51">
        <f t="shared" si="1"/>
        <v>92060</v>
      </c>
    </row>
    <row r="7" spans="1:32" hidden="1" outlineLevel="1">
      <c r="A7" t="s">
        <v>328</v>
      </c>
      <c r="B7" s="11" t="s">
        <v>231</v>
      </c>
      <c r="E7" s="1">
        <v>2078</v>
      </c>
      <c r="F7" s="1">
        <v>1889</v>
      </c>
      <c r="G7" s="1">
        <v>1867</v>
      </c>
      <c r="I7" s="39">
        <f t="shared" si="2"/>
        <v>0.89846005774783444</v>
      </c>
      <c r="X7" t="s">
        <v>1670</v>
      </c>
      <c r="Y7">
        <v>6</v>
      </c>
      <c r="Z7" s="43">
        <v>9</v>
      </c>
      <c r="AA7" s="46">
        <v>5</v>
      </c>
      <c r="AB7" s="46">
        <v>5</v>
      </c>
      <c r="AC7" s="50">
        <v>2760</v>
      </c>
      <c r="AD7" s="50">
        <f t="shared" si="0"/>
        <v>9005</v>
      </c>
      <c r="AE7" t="s">
        <v>414</v>
      </c>
      <c r="AF7" s="51">
        <f t="shared" si="1"/>
        <v>92760</v>
      </c>
    </row>
    <row r="8" spans="1:32" hidden="1" outlineLevel="1">
      <c r="A8" t="s">
        <v>260</v>
      </c>
      <c r="B8" s="11" t="s">
        <v>231</v>
      </c>
      <c r="E8" s="1">
        <v>2906</v>
      </c>
      <c r="F8" s="1">
        <v>2615</v>
      </c>
      <c r="G8" s="1">
        <v>2590</v>
      </c>
      <c r="I8" s="39">
        <f t="shared" si="2"/>
        <v>0.89125946317962834</v>
      </c>
      <c r="X8" t="s">
        <v>1185</v>
      </c>
      <c r="Y8">
        <v>5</v>
      </c>
      <c r="Z8" s="43">
        <v>9</v>
      </c>
      <c r="AA8" s="46">
        <v>9</v>
      </c>
      <c r="AB8" s="46">
        <v>10</v>
      </c>
      <c r="AC8" s="50">
        <v>3250</v>
      </c>
      <c r="AD8" s="50">
        <f t="shared" si="0"/>
        <v>9009</v>
      </c>
      <c r="AE8" t="s">
        <v>414</v>
      </c>
      <c r="AF8" s="51">
        <f t="shared" si="1"/>
        <v>93250</v>
      </c>
    </row>
    <row r="9" spans="1:32" hidden="1" outlineLevel="1">
      <c r="A9" t="s">
        <v>2383</v>
      </c>
      <c r="B9" s="11" t="s">
        <v>231</v>
      </c>
      <c r="E9" s="1">
        <v>11379</v>
      </c>
      <c r="F9" s="1">
        <v>10376</v>
      </c>
      <c r="G9" s="1">
        <v>10219</v>
      </c>
      <c r="I9" s="39">
        <f t="shared" si="2"/>
        <v>0.89805782581949201</v>
      </c>
      <c r="X9" t="s">
        <v>1096</v>
      </c>
      <c r="Y9">
        <v>1</v>
      </c>
      <c r="Z9" s="43">
        <v>9</v>
      </c>
      <c r="AA9" s="46">
        <v>3</v>
      </c>
      <c r="AB9" s="46">
        <v>10</v>
      </c>
      <c r="AC9" s="50">
        <v>4300</v>
      </c>
      <c r="AD9" s="50">
        <f t="shared" si="0"/>
        <v>9003</v>
      </c>
      <c r="AE9" t="s">
        <v>414</v>
      </c>
      <c r="AF9" s="51">
        <f t="shared" si="1"/>
        <v>94300</v>
      </c>
    </row>
    <row r="10" spans="1:32" hidden="1" outlineLevel="1">
      <c r="A10" t="s">
        <v>420</v>
      </c>
      <c r="B10" s="11" t="s">
        <v>231</v>
      </c>
      <c r="E10" s="1">
        <v>3317</v>
      </c>
      <c r="F10" s="1">
        <v>2843</v>
      </c>
      <c r="G10" s="1">
        <v>2838</v>
      </c>
      <c r="I10" s="39">
        <f t="shared" si="2"/>
        <v>0.85559240277359061</v>
      </c>
      <c r="X10" t="s">
        <v>1185</v>
      </c>
      <c r="Y10">
        <v>5</v>
      </c>
      <c r="Z10" s="43">
        <v>9</v>
      </c>
      <c r="AA10" s="46">
        <v>9</v>
      </c>
      <c r="AB10" s="46">
        <v>15</v>
      </c>
      <c r="AC10" s="50">
        <v>4580</v>
      </c>
      <c r="AD10" s="50">
        <f t="shared" si="0"/>
        <v>9009</v>
      </c>
      <c r="AE10" t="s">
        <v>414</v>
      </c>
      <c r="AF10" s="51">
        <f t="shared" si="1"/>
        <v>94580</v>
      </c>
    </row>
    <row r="11" spans="1:32" hidden="1" outlineLevel="1">
      <c r="A11" t="s">
        <v>2384</v>
      </c>
      <c r="B11" s="11" t="s">
        <v>231</v>
      </c>
      <c r="E11" s="1">
        <v>10501</v>
      </c>
      <c r="F11" s="1">
        <v>9435</v>
      </c>
      <c r="G11" s="1">
        <v>9337</v>
      </c>
      <c r="I11" s="39">
        <f t="shared" si="2"/>
        <v>0.88915341396057523</v>
      </c>
      <c r="X11" t="s">
        <v>2282</v>
      </c>
      <c r="Y11">
        <v>5</v>
      </c>
      <c r="Z11" s="43">
        <v>9</v>
      </c>
      <c r="AA11" s="46">
        <v>1</v>
      </c>
      <c r="AB11" s="46">
        <v>5</v>
      </c>
      <c r="AC11" s="50">
        <v>4720</v>
      </c>
      <c r="AD11" s="50">
        <f t="shared" si="0"/>
        <v>9001</v>
      </c>
      <c r="AE11" t="s">
        <v>414</v>
      </c>
      <c r="AF11" s="51">
        <f t="shared" si="1"/>
        <v>94720</v>
      </c>
    </row>
    <row r="12" spans="1:32" hidden="1" outlineLevel="1">
      <c r="A12" t="s">
        <v>34</v>
      </c>
      <c r="B12" s="11" t="s">
        <v>231</v>
      </c>
      <c r="E12" s="1">
        <v>2226</v>
      </c>
      <c r="F12" s="1">
        <v>2046</v>
      </c>
      <c r="G12" s="1">
        <v>2027</v>
      </c>
      <c r="I12" s="39">
        <f t="shared" si="2"/>
        <v>0.91060197663971254</v>
      </c>
      <c r="X12" t="s">
        <v>1670</v>
      </c>
      <c r="Y12">
        <v>6</v>
      </c>
      <c r="Z12" s="43">
        <v>9</v>
      </c>
      <c r="AA12" s="46">
        <v>5</v>
      </c>
      <c r="AB12" s="46">
        <v>10</v>
      </c>
      <c r="AC12" s="50">
        <v>4930</v>
      </c>
      <c r="AD12" s="50">
        <f t="shared" si="0"/>
        <v>9005</v>
      </c>
      <c r="AE12" t="s">
        <v>414</v>
      </c>
      <c r="AF12" s="51">
        <f t="shared" si="1"/>
        <v>94930</v>
      </c>
    </row>
    <row r="13" spans="1:32" hidden="1" outlineLevel="1">
      <c r="A13" t="s">
        <v>2385</v>
      </c>
      <c r="B13" s="11" t="s">
        <v>231</v>
      </c>
      <c r="E13" s="1">
        <v>13081</v>
      </c>
      <c r="F13" s="1">
        <v>10844</v>
      </c>
      <c r="G13" s="1">
        <v>10572</v>
      </c>
      <c r="I13" s="39">
        <f t="shared" si="2"/>
        <v>0.80819509211833962</v>
      </c>
      <c r="X13" t="s">
        <v>1096</v>
      </c>
      <c r="Y13">
        <v>1</v>
      </c>
      <c r="Z13" s="43">
        <v>9</v>
      </c>
      <c r="AA13" s="46">
        <v>3</v>
      </c>
      <c r="AB13" s="46">
        <v>15</v>
      </c>
      <c r="AC13" s="50">
        <v>5910</v>
      </c>
      <c r="AD13" s="50">
        <f t="shared" si="0"/>
        <v>9003</v>
      </c>
      <c r="AE13" t="s">
        <v>414</v>
      </c>
      <c r="AF13" s="51">
        <f t="shared" si="1"/>
        <v>95910</v>
      </c>
    </row>
    <row r="14" spans="1:32" hidden="1" outlineLevel="1">
      <c r="A14" t="s">
        <v>2386</v>
      </c>
      <c r="B14" s="11" t="s">
        <v>231</v>
      </c>
      <c r="E14" s="1">
        <v>3178</v>
      </c>
      <c r="F14" s="1">
        <v>2833</v>
      </c>
      <c r="G14" s="1">
        <v>2791</v>
      </c>
      <c r="I14" s="39">
        <f t="shared" si="2"/>
        <v>0.87822529893014478</v>
      </c>
      <c r="X14" t="s">
        <v>1194</v>
      </c>
      <c r="Y14">
        <v>0</v>
      </c>
      <c r="Z14" s="43">
        <v>9</v>
      </c>
      <c r="AA14" s="46">
        <v>13</v>
      </c>
      <c r="AB14" s="46">
        <v>10</v>
      </c>
      <c r="AC14" s="50">
        <v>6260</v>
      </c>
      <c r="AD14" s="50">
        <f t="shared" si="0"/>
        <v>9013</v>
      </c>
      <c r="AE14" t="s">
        <v>414</v>
      </c>
      <c r="AF14" s="51">
        <f t="shared" si="1"/>
        <v>96260</v>
      </c>
    </row>
    <row r="15" spans="1:32" hidden="1" outlineLevel="1">
      <c r="A15" t="s">
        <v>419</v>
      </c>
      <c r="B15" s="11" t="s">
        <v>231</v>
      </c>
      <c r="E15" s="1">
        <v>1478</v>
      </c>
      <c r="F15" s="1">
        <v>1335</v>
      </c>
      <c r="G15" s="1">
        <v>1314</v>
      </c>
      <c r="I15" s="39">
        <f t="shared" si="2"/>
        <v>0.88903924221921515</v>
      </c>
      <c r="X15" t="s">
        <v>593</v>
      </c>
      <c r="Y15">
        <v>2</v>
      </c>
      <c r="Z15" s="43">
        <v>9</v>
      </c>
      <c r="AA15" s="46">
        <v>11</v>
      </c>
      <c r="AB15" s="46">
        <v>5</v>
      </c>
      <c r="AC15" s="50">
        <v>6820</v>
      </c>
      <c r="AD15" s="50">
        <f t="shared" si="0"/>
        <v>9011</v>
      </c>
      <c r="AE15" t="s">
        <v>414</v>
      </c>
      <c r="AF15" s="51">
        <f t="shared" si="1"/>
        <v>96820</v>
      </c>
    </row>
    <row r="16" spans="1:32" hidden="1" outlineLevel="1">
      <c r="A16" t="s">
        <v>812</v>
      </c>
      <c r="B16" s="11" t="s">
        <v>231</v>
      </c>
      <c r="E16" s="1">
        <v>18104</v>
      </c>
      <c r="F16" s="1">
        <v>15625</v>
      </c>
      <c r="G16" s="1">
        <v>15263</v>
      </c>
      <c r="I16" s="39">
        <f t="shared" si="2"/>
        <v>0.84307335395492711</v>
      </c>
      <c r="X16" t="s">
        <v>1185</v>
      </c>
      <c r="Y16">
        <v>3</v>
      </c>
      <c r="Z16" s="43">
        <v>9</v>
      </c>
      <c r="AA16" s="46">
        <v>9</v>
      </c>
      <c r="AB16" s="46">
        <v>20</v>
      </c>
      <c r="AC16" s="50">
        <v>7310</v>
      </c>
      <c r="AD16" s="50">
        <f t="shared" si="0"/>
        <v>9009</v>
      </c>
      <c r="AE16" t="s">
        <v>414</v>
      </c>
      <c r="AF16" s="51">
        <f t="shared" si="1"/>
        <v>97310</v>
      </c>
    </row>
    <row r="17" spans="1:32" hidden="1" outlineLevel="1">
      <c r="A17" t="s">
        <v>367</v>
      </c>
      <c r="B17" s="11" t="s">
        <v>231</v>
      </c>
      <c r="E17" s="1">
        <v>61934</v>
      </c>
      <c r="F17" s="1">
        <v>44218</v>
      </c>
      <c r="G17" s="1">
        <v>41956</v>
      </c>
      <c r="I17" s="39">
        <f t="shared" si="2"/>
        <v>0.67743081344657219</v>
      </c>
      <c r="X17" t="s">
        <v>2282</v>
      </c>
      <c r="Y17">
        <v>4</v>
      </c>
      <c r="Z17" s="43">
        <v>9</v>
      </c>
      <c r="AA17" s="46">
        <v>1</v>
      </c>
      <c r="AB17" s="46">
        <v>10</v>
      </c>
      <c r="AC17" s="50">
        <v>8070</v>
      </c>
      <c r="AD17" s="50">
        <f t="shared" si="0"/>
        <v>9001</v>
      </c>
      <c r="AE17" t="s">
        <v>414</v>
      </c>
      <c r="AF17" s="51">
        <f t="shared" si="1"/>
        <v>98070</v>
      </c>
    </row>
    <row r="18" spans="1:32" hidden="1" outlineLevel="1">
      <c r="A18" t="s">
        <v>2578</v>
      </c>
      <c r="B18" s="11" t="s">
        <v>231</v>
      </c>
      <c r="E18" s="1">
        <v>1308</v>
      </c>
      <c r="F18" s="1">
        <v>1145</v>
      </c>
      <c r="G18" s="1">
        <v>1135</v>
      </c>
      <c r="I18" s="39">
        <f t="shared" si="2"/>
        <v>0.86773700305810397</v>
      </c>
      <c r="X18" t="s">
        <v>1670</v>
      </c>
      <c r="Y18">
        <v>6</v>
      </c>
      <c r="Z18" s="43">
        <v>9</v>
      </c>
      <c r="AA18" s="46">
        <v>5</v>
      </c>
      <c r="AB18" s="46">
        <v>15</v>
      </c>
      <c r="AC18" s="50">
        <v>8210</v>
      </c>
      <c r="AD18" s="50">
        <f t="shared" si="0"/>
        <v>9005</v>
      </c>
      <c r="AE18" t="s">
        <v>414</v>
      </c>
      <c r="AF18" s="51">
        <f t="shared" si="1"/>
        <v>98210</v>
      </c>
    </row>
    <row r="19" spans="1:32" hidden="1" outlineLevel="1">
      <c r="A19" t="s">
        <v>2643</v>
      </c>
      <c r="B19" s="11" t="s">
        <v>231</v>
      </c>
      <c r="E19" s="1">
        <v>34840</v>
      </c>
      <c r="F19" s="1">
        <v>28608</v>
      </c>
      <c r="G19" s="1">
        <v>28274</v>
      </c>
      <c r="I19" s="39">
        <f t="shared" si="2"/>
        <v>0.81153846153846154</v>
      </c>
      <c r="X19" t="s">
        <v>1096</v>
      </c>
      <c r="Y19">
        <v>6</v>
      </c>
      <c r="Z19" s="43">
        <v>9</v>
      </c>
      <c r="AA19" s="46">
        <v>3</v>
      </c>
      <c r="AB19" s="46">
        <v>20</v>
      </c>
      <c r="AC19" s="50">
        <v>8490</v>
      </c>
      <c r="AD19" s="50">
        <f t="shared" si="0"/>
        <v>9003</v>
      </c>
      <c r="AE19" t="s">
        <v>414</v>
      </c>
      <c r="AF19" s="51">
        <f t="shared" si="1"/>
        <v>98490</v>
      </c>
    </row>
    <row r="20" spans="1:32" hidden="1" outlineLevel="1">
      <c r="A20" t="s">
        <v>2868</v>
      </c>
      <c r="B20" s="11" t="s">
        <v>231</v>
      </c>
      <c r="E20" s="1">
        <v>9689</v>
      </c>
      <c r="F20" s="1">
        <v>8486</v>
      </c>
      <c r="G20" s="1">
        <v>8446</v>
      </c>
      <c r="I20" s="39">
        <f t="shared" si="2"/>
        <v>0.87171018680978429</v>
      </c>
      <c r="X20" t="s">
        <v>2282</v>
      </c>
      <c r="Y20">
        <v>5</v>
      </c>
      <c r="Z20" s="43">
        <v>9</v>
      </c>
      <c r="AA20" s="46">
        <v>1</v>
      </c>
      <c r="AB20" s="46">
        <v>15</v>
      </c>
      <c r="AC20" s="50">
        <v>8980</v>
      </c>
      <c r="AD20" s="50">
        <f t="shared" si="0"/>
        <v>9001</v>
      </c>
      <c r="AE20" t="s">
        <v>414</v>
      </c>
      <c r="AF20" s="51">
        <f t="shared" si="1"/>
        <v>98980</v>
      </c>
    </row>
    <row r="21" spans="1:32" hidden="1" outlineLevel="1">
      <c r="A21" t="s">
        <v>48</v>
      </c>
      <c r="B21" s="11" t="s">
        <v>231</v>
      </c>
      <c r="E21" s="1">
        <v>3771</v>
      </c>
      <c r="F21" s="1">
        <v>3312</v>
      </c>
      <c r="G21" s="1">
        <v>3252</v>
      </c>
      <c r="I21" s="39">
        <f t="shared" si="2"/>
        <v>0.86237072394590297</v>
      </c>
      <c r="X21" t="s">
        <v>1005</v>
      </c>
      <c r="Y21">
        <v>2</v>
      </c>
      <c r="Z21" s="43">
        <v>9</v>
      </c>
      <c r="AA21" s="46">
        <v>15</v>
      </c>
      <c r="AB21" s="46">
        <v>10</v>
      </c>
      <c r="AC21" s="50">
        <v>9190</v>
      </c>
      <c r="AD21" s="50">
        <f t="shared" si="0"/>
        <v>9015</v>
      </c>
      <c r="AE21" t="s">
        <v>414</v>
      </c>
      <c r="AF21" s="51">
        <f t="shared" si="1"/>
        <v>99190</v>
      </c>
    </row>
    <row r="22" spans="1:32" hidden="1" outlineLevel="1">
      <c r="A22" t="s">
        <v>2190</v>
      </c>
      <c r="B22" s="11" t="s">
        <v>231</v>
      </c>
      <c r="E22" s="1">
        <v>4692</v>
      </c>
      <c r="F22" s="1">
        <v>4130</v>
      </c>
      <c r="G22" s="1">
        <v>4081</v>
      </c>
      <c r="I22" s="39">
        <f t="shared" si="2"/>
        <v>0.86977834612105709</v>
      </c>
      <c r="X22" t="s">
        <v>1096</v>
      </c>
      <c r="Y22">
        <v>6</v>
      </c>
      <c r="Z22" s="43">
        <v>9</v>
      </c>
      <c r="AA22" s="46">
        <v>3</v>
      </c>
      <c r="AB22" s="46">
        <v>25</v>
      </c>
      <c r="AC22" s="50">
        <v>10100</v>
      </c>
      <c r="AD22" s="50">
        <f t="shared" si="0"/>
        <v>9003</v>
      </c>
      <c r="AE22" t="s">
        <v>414</v>
      </c>
      <c r="AF22" s="51">
        <f t="shared" si="1"/>
        <v>100100</v>
      </c>
    </row>
    <row r="23" spans="1:32" hidden="1" outlineLevel="1">
      <c r="A23" t="s">
        <v>886</v>
      </c>
      <c r="B23" s="11" t="s">
        <v>231</v>
      </c>
      <c r="E23" s="1">
        <v>720</v>
      </c>
      <c r="F23" s="1">
        <v>626</v>
      </c>
      <c r="G23" s="1">
        <v>575</v>
      </c>
      <c r="I23" s="39">
        <f t="shared" si="2"/>
        <v>0.79861111111111116</v>
      </c>
      <c r="X23" t="s">
        <v>1670</v>
      </c>
      <c r="Y23">
        <v>6</v>
      </c>
      <c r="Z23" s="43">
        <v>9</v>
      </c>
      <c r="AA23" s="46">
        <v>5</v>
      </c>
      <c r="AB23" s="46">
        <v>20</v>
      </c>
      <c r="AC23" s="50">
        <v>10940</v>
      </c>
      <c r="AD23" s="50">
        <f t="shared" si="0"/>
        <v>9005</v>
      </c>
      <c r="AE23" t="s">
        <v>414</v>
      </c>
      <c r="AF23" s="51">
        <f t="shared" si="1"/>
        <v>100940</v>
      </c>
    </row>
    <row r="24" spans="1:32" hidden="1" outlineLevel="1">
      <c r="A24" t="s">
        <v>515</v>
      </c>
      <c r="B24" s="11" t="s">
        <v>231</v>
      </c>
      <c r="E24" s="1">
        <v>2716</v>
      </c>
      <c r="F24" s="1">
        <v>2354</v>
      </c>
      <c r="G24" s="1">
        <v>2336</v>
      </c>
      <c r="I24" s="39">
        <f t="shared" si="2"/>
        <v>0.86008836524300447</v>
      </c>
      <c r="X24" t="s">
        <v>1005</v>
      </c>
      <c r="Y24">
        <v>2</v>
      </c>
      <c r="Z24" s="43">
        <v>9</v>
      </c>
      <c r="AA24" s="46">
        <v>15</v>
      </c>
      <c r="AB24" s="46">
        <v>15</v>
      </c>
      <c r="AC24" s="50">
        <v>12130</v>
      </c>
      <c r="AD24" s="50">
        <f t="shared" si="0"/>
        <v>9015</v>
      </c>
      <c r="AE24" t="s">
        <v>414</v>
      </c>
      <c r="AF24" s="51">
        <f t="shared" si="1"/>
        <v>102130</v>
      </c>
    </row>
    <row r="25" spans="1:32" hidden="1" outlineLevel="1">
      <c r="A25" t="s">
        <v>1705</v>
      </c>
      <c r="B25" s="11" t="s">
        <v>231</v>
      </c>
      <c r="E25" s="1">
        <v>5589</v>
      </c>
      <c r="F25" s="1">
        <v>5168</v>
      </c>
      <c r="G25" s="1">
        <v>5109</v>
      </c>
      <c r="I25" s="39">
        <f t="shared" si="2"/>
        <v>0.91411701556629088</v>
      </c>
      <c r="X25" t="s">
        <v>1096</v>
      </c>
      <c r="Y25">
        <v>6</v>
      </c>
      <c r="Z25" s="43">
        <v>9</v>
      </c>
      <c r="AA25" s="46">
        <v>3</v>
      </c>
      <c r="AB25" s="46">
        <v>30</v>
      </c>
      <c r="AC25" s="50">
        <v>12270</v>
      </c>
      <c r="AD25" s="50">
        <f t="shared" si="0"/>
        <v>9003</v>
      </c>
      <c r="AE25" t="s">
        <v>414</v>
      </c>
      <c r="AF25" s="51">
        <f t="shared" si="1"/>
        <v>102270</v>
      </c>
    </row>
    <row r="26" spans="1:32" hidden="1" outlineLevel="1">
      <c r="A26" t="s">
        <v>49</v>
      </c>
      <c r="B26" s="11" t="s">
        <v>231</v>
      </c>
      <c r="E26" s="1">
        <v>1240</v>
      </c>
      <c r="F26" s="1">
        <v>1083</v>
      </c>
      <c r="G26" s="1">
        <v>1064</v>
      </c>
      <c r="I26" s="39">
        <f t="shared" si="2"/>
        <v>0.85806451612903223</v>
      </c>
      <c r="X26" t="s">
        <v>1005</v>
      </c>
      <c r="Y26">
        <v>2</v>
      </c>
      <c r="Z26" s="43">
        <v>9</v>
      </c>
      <c r="AA26" s="46">
        <v>15</v>
      </c>
      <c r="AB26" s="46">
        <v>20</v>
      </c>
      <c r="AC26" s="50">
        <v>13810</v>
      </c>
      <c r="AD26" s="50">
        <f t="shared" si="0"/>
        <v>9015</v>
      </c>
      <c r="AE26" t="s">
        <v>414</v>
      </c>
      <c r="AF26" s="51">
        <f t="shared" si="1"/>
        <v>103810</v>
      </c>
    </row>
    <row r="27" spans="1:32" hidden="1" outlineLevel="1">
      <c r="A27" t="s">
        <v>1338</v>
      </c>
      <c r="B27" s="11" t="s">
        <v>231</v>
      </c>
      <c r="E27" s="1">
        <v>16238</v>
      </c>
      <c r="F27" s="1">
        <v>14715</v>
      </c>
      <c r="G27" s="1">
        <v>14556</v>
      </c>
      <c r="I27" s="39">
        <f t="shared" si="2"/>
        <v>0.8964158147555118</v>
      </c>
      <c r="X27" t="s">
        <v>1185</v>
      </c>
      <c r="Y27">
        <v>5</v>
      </c>
      <c r="Z27" s="43">
        <v>9</v>
      </c>
      <c r="AA27" s="46">
        <v>9</v>
      </c>
      <c r="AB27" s="46">
        <v>25</v>
      </c>
      <c r="AC27" s="50">
        <v>14160</v>
      </c>
      <c r="AD27" s="50">
        <f t="shared" si="0"/>
        <v>9009</v>
      </c>
      <c r="AE27" t="s">
        <v>414</v>
      </c>
      <c r="AF27" s="51">
        <f t="shared" si="1"/>
        <v>104160</v>
      </c>
    </row>
    <row r="28" spans="1:32" hidden="1" outlineLevel="1">
      <c r="A28" t="s">
        <v>2448</v>
      </c>
      <c r="B28" s="11" t="s">
        <v>231</v>
      </c>
      <c r="E28" s="1">
        <v>2442</v>
      </c>
      <c r="F28" s="1">
        <v>2090</v>
      </c>
      <c r="G28" s="1">
        <v>2050</v>
      </c>
      <c r="I28" s="39">
        <f t="shared" si="2"/>
        <v>0.83947583947583948</v>
      </c>
      <c r="X28" t="s">
        <v>2699</v>
      </c>
      <c r="Y28">
        <v>2</v>
      </c>
      <c r="Z28" s="43">
        <v>9</v>
      </c>
      <c r="AA28" s="46">
        <v>7</v>
      </c>
      <c r="AB28" s="46">
        <v>5</v>
      </c>
      <c r="AC28" s="50">
        <v>14300</v>
      </c>
      <c r="AD28" s="50">
        <f t="shared" si="0"/>
        <v>9007</v>
      </c>
      <c r="AE28" t="s">
        <v>414</v>
      </c>
      <c r="AF28" s="51">
        <f t="shared" si="1"/>
        <v>104300</v>
      </c>
    </row>
    <row r="29" spans="1:32" hidden="1" outlineLevel="1">
      <c r="A29" t="s">
        <v>910</v>
      </c>
      <c r="B29" s="11" t="s">
        <v>231</v>
      </c>
      <c r="E29" s="1">
        <v>7957</v>
      </c>
      <c r="F29" s="1">
        <v>7031</v>
      </c>
      <c r="G29" s="1">
        <v>6968</v>
      </c>
      <c r="I29" s="39">
        <f t="shared" si="2"/>
        <v>0.87570692472037204</v>
      </c>
      <c r="X29" t="s">
        <v>2699</v>
      </c>
      <c r="Y29">
        <v>3</v>
      </c>
      <c r="Z29" s="43">
        <v>9</v>
      </c>
      <c r="AA29" s="46">
        <v>7</v>
      </c>
      <c r="AB29" s="46">
        <v>10</v>
      </c>
      <c r="AC29" s="50">
        <v>15350</v>
      </c>
      <c r="AD29" s="50">
        <f t="shared" si="0"/>
        <v>9007</v>
      </c>
      <c r="AE29" t="s">
        <v>414</v>
      </c>
      <c r="AF29" s="51">
        <f t="shared" si="1"/>
        <v>105350</v>
      </c>
    </row>
    <row r="30" spans="1:32" hidden="1" outlineLevel="1">
      <c r="A30" t="s">
        <v>899</v>
      </c>
      <c r="B30" s="11" t="s">
        <v>231</v>
      </c>
      <c r="E30" s="1">
        <v>7213</v>
      </c>
      <c r="F30" s="1">
        <v>6472</v>
      </c>
      <c r="G30" s="1">
        <v>6366</v>
      </c>
      <c r="I30" s="39">
        <f t="shared" si="2"/>
        <v>0.8825731318452793</v>
      </c>
      <c r="X30" t="s">
        <v>593</v>
      </c>
      <c r="Y30">
        <v>2</v>
      </c>
      <c r="Z30" s="43">
        <v>9</v>
      </c>
      <c r="AA30" s="46">
        <v>11</v>
      </c>
      <c r="AB30" s="46">
        <v>10</v>
      </c>
      <c r="AC30" s="50">
        <v>15910</v>
      </c>
      <c r="AD30" s="50">
        <f t="shared" si="0"/>
        <v>9011</v>
      </c>
      <c r="AE30" t="s">
        <v>414</v>
      </c>
      <c r="AF30" s="51">
        <f t="shared" si="1"/>
        <v>105910</v>
      </c>
    </row>
    <row r="31" spans="1:32" hidden="1" outlineLevel="1">
      <c r="A31" t="s">
        <v>2752</v>
      </c>
      <c r="B31" s="11" t="s">
        <v>231</v>
      </c>
      <c r="E31" s="1">
        <v>963</v>
      </c>
      <c r="F31" s="1">
        <v>866</v>
      </c>
      <c r="G31" s="1">
        <v>853</v>
      </c>
      <c r="I31" s="39">
        <f t="shared" si="2"/>
        <v>0.88577362409138105</v>
      </c>
      <c r="X31" t="s">
        <v>1670</v>
      </c>
      <c r="Y31">
        <v>6</v>
      </c>
      <c r="Z31" s="43">
        <v>9</v>
      </c>
      <c r="AA31" s="46">
        <v>5</v>
      </c>
      <c r="AB31" s="46">
        <v>25</v>
      </c>
      <c r="AC31" s="50">
        <v>16050</v>
      </c>
      <c r="AD31" s="50">
        <f t="shared" si="0"/>
        <v>9005</v>
      </c>
      <c r="AE31" t="s">
        <v>414</v>
      </c>
      <c r="AF31" s="51">
        <f t="shared" si="1"/>
        <v>106050</v>
      </c>
    </row>
    <row r="32" spans="1:32" hidden="1" outlineLevel="1">
      <c r="A32" t="s">
        <v>1782</v>
      </c>
      <c r="B32" s="11" t="s">
        <v>231</v>
      </c>
      <c r="E32" s="1">
        <v>3079</v>
      </c>
      <c r="F32" s="1">
        <v>2882</v>
      </c>
      <c r="G32" s="1">
        <v>2852</v>
      </c>
      <c r="I32" s="39">
        <f t="shared" si="2"/>
        <v>0.92627476453393964</v>
      </c>
      <c r="X32" t="s">
        <v>1194</v>
      </c>
      <c r="Y32">
        <v>2</v>
      </c>
      <c r="Z32" s="43">
        <v>9</v>
      </c>
      <c r="AA32" s="46">
        <v>13</v>
      </c>
      <c r="AB32" s="46">
        <v>15</v>
      </c>
      <c r="AC32" s="50">
        <v>16400</v>
      </c>
      <c r="AD32" s="50">
        <f t="shared" si="0"/>
        <v>9013</v>
      </c>
      <c r="AE32" t="s">
        <v>414</v>
      </c>
      <c r="AF32" s="51">
        <f t="shared" si="1"/>
        <v>106400</v>
      </c>
    </row>
    <row r="33" spans="1:32" hidden="1" outlineLevel="1">
      <c r="A33" t="s">
        <v>506</v>
      </c>
      <c r="B33" s="11" t="s">
        <v>231</v>
      </c>
      <c r="E33" s="1">
        <v>960</v>
      </c>
      <c r="F33" s="1">
        <v>901</v>
      </c>
      <c r="G33" s="1">
        <v>889</v>
      </c>
      <c r="I33" s="39">
        <f t="shared" si="2"/>
        <v>0.92604166666666665</v>
      </c>
      <c r="X33" t="s">
        <v>1670</v>
      </c>
      <c r="Y33">
        <v>6</v>
      </c>
      <c r="Z33" s="43">
        <v>9</v>
      </c>
      <c r="AA33" s="46">
        <v>5</v>
      </c>
      <c r="AB33" s="46">
        <v>30</v>
      </c>
      <c r="AC33" s="50">
        <v>17240</v>
      </c>
      <c r="AD33" s="50">
        <f t="shared" si="0"/>
        <v>9005</v>
      </c>
      <c r="AE33" t="s">
        <v>414</v>
      </c>
      <c r="AF33" s="51">
        <f t="shared" si="1"/>
        <v>107240</v>
      </c>
    </row>
    <row r="34" spans="1:32" hidden="1" outlineLevel="1">
      <c r="A34" t="s">
        <v>1170</v>
      </c>
      <c r="B34" s="11" t="s">
        <v>231</v>
      </c>
      <c r="E34" s="1">
        <v>6358</v>
      </c>
      <c r="F34" s="1">
        <v>5669</v>
      </c>
      <c r="G34" s="1">
        <v>5601</v>
      </c>
      <c r="I34" s="39">
        <f t="shared" si="2"/>
        <v>0.88093740169864743</v>
      </c>
      <c r="X34" t="s">
        <v>1194</v>
      </c>
      <c r="Y34">
        <v>2</v>
      </c>
      <c r="Z34" s="43">
        <v>9</v>
      </c>
      <c r="AA34" s="46">
        <v>13</v>
      </c>
      <c r="AB34" s="46">
        <v>20</v>
      </c>
      <c r="AC34" s="50">
        <v>17800</v>
      </c>
      <c r="AD34" s="50">
        <f t="shared" si="0"/>
        <v>9013</v>
      </c>
      <c r="AE34" t="s">
        <v>414</v>
      </c>
      <c r="AF34" s="51">
        <f t="shared" si="1"/>
        <v>107800</v>
      </c>
    </row>
    <row r="35" spans="1:32" hidden="1" outlineLevel="1">
      <c r="A35" t="s">
        <v>687</v>
      </c>
      <c r="B35" s="11" t="s">
        <v>231</v>
      </c>
      <c r="E35" s="1">
        <v>8010</v>
      </c>
      <c r="F35" s="1">
        <v>7143</v>
      </c>
      <c r="G35" s="1">
        <v>7040</v>
      </c>
      <c r="I35" s="39">
        <f t="shared" si="2"/>
        <v>0.87890137328339579</v>
      </c>
      <c r="X35" t="s">
        <v>2699</v>
      </c>
      <c r="Y35">
        <v>1</v>
      </c>
      <c r="Z35" s="43">
        <v>9</v>
      </c>
      <c r="AA35" s="46">
        <v>7</v>
      </c>
      <c r="AB35" s="46">
        <v>15</v>
      </c>
      <c r="AC35" s="50">
        <v>18080</v>
      </c>
      <c r="AD35" s="50">
        <f t="shared" ref="AD35:AD66" si="3">Z35*1000+AA35</f>
        <v>9007</v>
      </c>
      <c r="AE35" t="s">
        <v>414</v>
      </c>
      <c r="AF35" s="51">
        <f t="shared" ref="AF35:AF66" si="4">Z35*10000+AC35</f>
        <v>108080</v>
      </c>
    </row>
    <row r="36" spans="1:32" hidden="1" outlineLevel="1">
      <c r="A36" t="s">
        <v>1244</v>
      </c>
      <c r="B36" s="11" t="s">
        <v>231</v>
      </c>
      <c r="E36" s="1">
        <v>32029</v>
      </c>
      <c r="F36" s="1">
        <v>26324</v>
      </c>
      <c r="G36" s="1">
        <v>25840</v>
      </c>
      <c r="I36" s="39">
        <f t="shared" si="2"/>
        <v>0.80676886571544537</v>
      </c>
      <c r="X36" t="s">
        <v>2282</v>
      </c>
      <c r="Y36">
        <v>5</v>
      </c>
      <c r="Z36" s="43">
        <v>9</v>
      </c>
      <c r="AA36" s="46">
        <v>1</v>
      </c>
      <c r="AB36" s="46">
        <v>20</v>
      </c>
      <c r="AC36" s="50">
        <v>18500</v>
      </c>
      <c r="AD36" s="50">
        <f t="shared" si="3"/>
        <v>9001</v>
      </c>
      <c r="AE36" t="s">
        <v>414</v>
      </c>
      <c r="AF36" s="51">
        <f t="shared" si="4"/>
        <v>108500</v>
      </c>
    </row>
    <row r="37" spans="1:32" hidden="1" outlineLevel="1">
      <c r="A37" t="s">
        <v>688</v>
      </c>
      <c r="B37" s="11" t="s">
        <v>231</v>
      </c>
      <c r="E37" s="1">
        <v>12286</v>
      </c>
      <c r="F37" s="1">
        <v>11133</v>
      </c>
      <c r="G37" s="1">
        <v>10987</v>
      </c>
      <c r="I37" s="39">
        <f t="shared" si="2"/>
        <v>0.89426990069998369</v>
      </c>
      <c r="X37" t="s">
        <v>2282</v>
      </c>
      <c r="Y37">
        <v>4</v>
      </c>
      <c r="Z37" s="43">
        <v>9</v>
      </c>
      <c r="AA37" s="46">
        <v>1</v>
      </c>
      <c r="AB37" s="46">
        <v>25</v>
      </c>
      <c r="AC37" s="50">
        <v>18850</v>
      </c>
      <c r="AD37" s="50">
        <f t="shared" si="3"/>
        <v>9001</v>
      </c>
      <c r="AE37" t="s">
        <v>414</v>
      </c>
      <c r="AF37" s="51">
        <f t="shared" si="4"/>
        <v>108850</v>
      </c>
    </row>
    <row r="38" spans="1:32" hidden="1" outlineLevel="1">
      <c r="A38" t="s">
        <v>322</v>
      </c>
      <c r="B38" s="11" t="s">
        <v>231</v>
      </c>
      <c r="E38" s="1">
        <v>2982</v>
      </c>
      <c r="F38" s="1">
        <v>2516</v>
      </c>
      <c r="G38" s="1">
        <v>2470</v>
      </c>
      <c r="I38" s="39">
        <f t="shared" si="2"/>
        <v>0.82830315224681417</v>
      </c>
      <c r="X38" t="s">
        <v>2699</v>
      </c>
      <c r="Y38">
        <v>2</v>
      </c>
      <c r="Z38" s="43">
        <v>9</v>
      </c>
      <c r="AA38" s="46">
        <v>7</v>
      </c>
      <c r="AB38" s="46">
        <v>20</v>
      </c>
      <c r="AC38" s="50">
        <v>19130</v>
      </c>
      <c r="AD38" s="50">
        <f t="shared" si="3"/>
        <v>9007</v>
      </c>
      <c r="AE38" t="s">
        <v>414</v>
      </c>
      <c r="AF38" s="51">
        <f t="shared" si="4"/>
        <v>109130</v>
      </c>
    </row>
    <row r="39" spans="1:32" hidden="1" outlineLevel="1">
      <c r="A39" t="s">
        <v>731</v>
      </c>
      <c r="B39" s="11" t="s">
        <v>231</v>
      </c>
      <c r="E39" s="1">
        <v>6816</v>
      </c>
      <c r="F39" s="1">
        <v>5845</v>
      </c>
      <c r="G39" s="1">
        <v>5725</v>
      </c>
      <c r="I39" s="39">
        <f t="shared" si="2"/>
        <v>0.83993544600938963</v>
      </c>
      <c r="X39" t="s">
        <v>1185</v>
      </c>
      <c r="Y39">
        <v>5</v>
      </c>
      <c r="Z39" s="43">
        <v>9</v>
      </c>
      <c r="AA39" s="46">
        <v>9</v>
      </c>
      <c r="AB39" s="46">
        <v>30</v>
      </c>
      <c r="AC39" s="50">
        <v>19550</v>
      </c>
      <c r="AD39" s="50">
        <f t="shared" si="3"/>
        <v>9009</v>
      </c>
      <c r="AE39" t="s">
        <v>414</v>
      </c>
      <c r="AF39" s="51">
        <f t="shared" si="4"/>
        <v>109550</v>
      </c>
    </row>
    <row r="40" spans="1:32" hidden="1" outlineLevel="1">
      <c r="A40" t="s">
        <v>1648</v>
      </c>
      <c r="B40" s="11" t="s">
        <v>231</v>
      </c>
      <c r="E40" s="1">
        <v>3867</v>
      </c>
      <c r="F40" s="1">
        <v>3513</v>
      </c>
      <c r="G40" s="1">
        <v>3484</v>
      </c>
      <c r="I40" s="39">
        <f t="shared" si="2"/>
        <v>0.90095681406775274</v>
      </c>
      <c r="X40" t="s">
        <v>2699</v>
      </c>
      <c r="Y40">
        <v>3</v>
      </c>
      <c r="Z40" s="43">
        <v>9</v>
      </c>
      <c r="AA40" s="46">
        <v>7</v>
      </c>
      <c r="AB40" s="46">
        <v>25</v>
      </c>
      <c r="AC40" s="50">
        <v>20810</v>
      </c>
      <c r="AD40" s="50">
        <f t="shared" si="3"/>
        <v>9007</v>
      </c>
      <c r="AE40" t="s">
        <v>414</v>
      </c>
      <c r="AF40" s="51">
        <f t="shared" si="4"/>
        <v>110810</v>
      </c>
    </row>
    <row r="41" spans="1:32" hidden="1" outlineLevel="1">
      <c r="A41" t="s">
        <v>354</v>
      </c>
      <c r="B41" s="11" t="s">
        <v>231</v>
      </c>
      <c r="E41" s="1">
        <v>2936</v>
      </c>
      <c r="F41" s="1">
        <v>2610</v>
      </c>
      <c r="G41" s="1">
        <v>2582</v>
      </c>
      <c r="I41" s="39">
        <f t="shared" si="2"/>
        <v>0.8794277929155313</v>
      </c>
      <c r="X41" t="s">
        <v>1096</v>
      </c>
      <c r="Y41">
        <v>6</v>
      </c>
      <c r="Z41" s="43">
        <v>9</v>
      </c>
      <c r="AA41" s="46">
        <v>3</v>
      </c>
      <c r="AB41" s="46">
        <v>35</v>
      </c>
      <c r="AC41" s="50">
        <v>22070</v>
      </c>
      <c r="AD41" s="50">
        <f t="shared" si="3"/>
        <v>9003</v>
      </c>
      <c r="AE41" t="s">
        <v>414</v>
      </c>
      <c r="AF41" s="51">
        <f t="shared" si="4"/>
        <v>112070</v>
      </c>
    </row>
    <row r="42" spans="1:32" hidden="1" outlineLevel="1">
      <c r="A42" t="s">
        <v>1092</v>
      </c>
      <c r="B42" s="11" t="s">
        <v>231</v>
      </c>
      <c r="E42" s="1">
        <v>4689</v>
      </c>
      <c r="F42" s="1">
        <v>3992</v>
      </c>
      <c r="G42" s="1">
        <v>3937</v>
      </c>
      <c r="I42" s="39">
        <f t="shared" si="2"/>
        <v>0.83962465344423121</v>
      </c>
      <c r="X42" t="s">
        <v>2699</v>
      </c>
      <c r="Y42">
        <v>2</v>
      </c>
      <c r="Z42" s="43">
        <v>9</v>
      </c>
      <c r="AA42" s="46">
        <v>7</v>
      </c>
      <c r="AB42" s="46">
        <v>30</v>
      </c>
      <c r="AC42" s="50">
        <v>22280</v>
      </c>
      <c r="AD42" s="50">
        <f t="shared" si="3"/>
        <v>9007</v>
      </c>
      <c r="AE42" t="s">
        <v>414</v>
      </c>
      <c r="AF42" s="51">
        <f t="shared" si="4"/>
        <v>112280</v>
      </c>
    </row>
    <row r="43" spans="1:32" hidden="1" outlineLevel="1">
      <c r="A43" t="s">
        <v>1075</v>
      </c>
      <c r="B43" s="11" t="s">
        <v>231</v>
      </c>
      <c r="E43" s="1">
        <v>6607</v>
      </c>
      <c r="F43" s="1">
        <v>5887</v>
      </c>
      <c r="G43" s="1">
        <v>5880</v>
      </c>
      <c r="I43" s="39">
        <f t="shared" si="2"/>
        <v>0.88996518843650674</v>
      </c>
      <c r="X43" t="s">
        <v>2699</v>
      </c>
      <c r="Y43">
        <v>1</v>
      </c>
      <c r="Z43" s="43">
        <v>9</v>
      </c>
      <c r="AA43" s="46">
        <v>7</v>
      </c>
      <c r="AB43" s="46">
        <v>35</v>
      </c>
      <c r="AC43" s="50">
        <v>22490</v>
      </c>
      <c r="AD43" s="50">
        <f t="shared" si="3"/>
        <v>9007</v>
      </c>
      <c r="AE43" t="s">
        <v>414</v>
      </c>
      <c r="AF43" s="51">
        <f t="shared" si="4"/>
        <v>112490</v>
      </c>
    </row>
    <row r="44" spans="1:32" hidden="1" outlineLevel="1">
      <c r="A44" t="s">
        <v>500</v>
      </c>
      <c r="B44" s="11" t="s">
        <v>231</v>
      </c>
      <c r="E44" s="1">
        <v>27746</v>
      </c>
      <c r="F44" s="1">
        <v>23826</v>
      </c>
      <c r="G44" s="1">
        <v>23512</v>
      </c>
      <c r="I44" s="39">
        <f t="shared" si="2"/>
        <v>0.84740142723275425</v>
      </c>
      <c r="X44" t="s">
        <v>1096</v>
      </c>
      <c r="Y44">
        <v>1</v>
      </c>
      <c r="Z44" s="43">
        <v>9</v>
      </c>
      <c r="AA44" s="46">
        <v>3</v>
      </c>
      <c r="AB44" s="46">
        <v>40</v>
      </c>
      <c r="AC44" s="50">
        <v>22630</v>
      </c>
      <c r="AD44" s="50">
        <f t="shared" si="3"/>
        <v>9003</v>
      </c>
      <c r="AE44" t="s">
        <v>414</v>
      </c>
      <c r="AF44" s="51">
        <f t="shared" si="4"/>
        <v>112630</v>
      </c>
    </row>
    <row r="45" spans="1:32" hidden="1" outlineLevel="1">
      <c r="A45" t="s">
        <v>921</v>
      </c>
      <c r="B45" s="11" t="s">
        <v>231</v>
      </c>
      <c r="E45" s="1">
        <v>16098</v>
      </c>
      <c r="F45" s="1">
        <v>13864</v>
      </c>
      <c r="G45" s="1">
        <v>13640</v>
      </c>
      <c r="I45" s="39">
        <f t="shared" si="2"/>
        <v>0.84731022487265495</v>
      </c>
      <c r="X45" t="s">
        <v>1185</v>
      </c>
      <c r="Y45">
        <v>3</v>
      </c>
      <c r="Z45" s="43">
        <v>9</v>
      </c>
      <c r="AA45" s="46">
        <v>9</v>
      </c>
      <c r="AB45" s="46">
        <v>35</v>
      </c>
      <c r="AC45" s="50">
        <v>22910</v>
      </c>
      <c r="AD45" s="50">
        <f t="shared" si="3"/>
        <v>9009</v>
      </c>
      <c r="AE45" t="s">
        <v>414</v>
      </c>
      <c r="AF45" s="51">
        <f t="shared" si="4"/>
        <v>112910</v>
      </c>
    </row>
    <row r="46" spans="1:32" hidden="1" outlineLevel="1">
      <c r="A46" t="s">
        <v>675</v>
      </c>
      <c r="B46" s="11" t="s">
        <v>231</v>
      </c>
      <c r="E46" s="1">
        <v>9884</v>
      </c>
      <c r="F46" s="1">
        <v>8491</v>
      </c>
      <c r="G46" s="1">
        <v>8356</v>
      </c>
      <c r="I46" s="39">
        <f t="shared" si="2"/>
        <v>0.8454067179279644</v>
      </c>
      <c r="X46" t="s">
        <v>593</v>
      </c>
      <c r="Y46">
        <v>2</v>
      </c>
      <c r="Z46" s="43">
        <v>9</v>
      </c>
      <c r="AA46" s="46">
        <v>11</v>
      </c>
      <c r="AB46" s="46">
        <v>15</v>
      </c>
      <c r="AC46" s="50">
        <v>23400</v>
      </c>
      <c r="AD46" s="50">
        <f t="shared" si="3"/>
        <v>9011</v>
      </c>
      <c r="AE46" t="s">
        <v>414</v>
      </c>
      <c r="AF46" s="51">
        <f t="shared" si="4"/>
        <v>113400</v>
      </c>
    </row>
    <row r="47" spans="1:32" hidden="1" outlineLevel="1">
      <c r="A47" t="s">
        <v>1399</v>
      </c>
      <c r="B47" s="11" t="s">
        <v>231</v>
      </c>
      <c r="E47" s="1">
        <v>5936</v>
      </c>
      <c r="F47" s="1">
        <v>4858</v>
      </c>
      <c r="G47" s="1">
        <v>4818</v>
      </c>
      <c r="I47" s="39">
        <f t="shared" si="2"/>
        <v>0.81165768194070076</v>
      </c>
      <c r="X47" t="s">
        <v>1096</v>
      </c>
      <c r="Y47">
        <v>1</v>
      </c>
      <c r="Z47" s="43">
        <v>9</v>
      </c>
      <c r="AA47" s="46">
        <v>3</v>
      </c>
      <c r="AB47" s="46">
        <v>45</v>
      </c>
      <c r="AC47" s="50">
        <v>24800</v>
      </c>
      <c r="AD47" s="50">
        <f t="shared" si="3"/>
        <v>9003</v>
      </c>
      <c r="AE47" t="s">
        <v>414</v>
      </c>
      <c r="AF47" s="51">
        <f t="shared" si="4"/>
        <v>114800</v>
      </c>
    </row>
    <row r="48" spans="1:32" hidden="1" outlineLevel="1">
      <c r="A48" t="s">
        <v>1400</v>
      </c>
      <c r="B48" s="11" t="s">
        <v>231</v>
      </c>
      <c r="E48" s="1">
        <v>975</v>
      </c>
      <c r="F48" s="1">
        <v>882</v>
      </c>
      <c r="G48" s="1">
        <v>871</v>
      </c>
      <c r="I48" s="39">
        <f t="shared" si="2"/>
        <v>0.89333333333333331</v>
      </c>
      <c r="X48" t="s">
        <v>1005</v>
      </c>
      <c r="Y48">
        <v>2</v>
      </c>
      <c r="Z48" s="43">
        <v>9</v>
      </c>
      <c r="AA48" s="46">
        <v>15</v>
      </c>
      <c r="AB48" s="46">
        <v>25</v>
      </c>
      <c r="AC48" s="50">
        <v>21860</v>
      </c>
      <c r="AD48" s="50">
        <f t="shared" si="3"/>
        <v>9015</v>
      </c>
      <c r="AE48" t="s">
        <v>414</v>
      </c>
      <c r="AF48" s="51">
        <f t="shared" si="4"/>
        <v>111860</v>
      </c>
    </row>
    <row r="49" spans="1:32" hidden="1" outlineLevel="1">
      <c r="A49" t="s">
        <v>2032</v>
      </c>
      <c r="B49" s="11" t="s">
        <v>231</v>
      </c>
      <c r="E49" s="1">
        <v>4607</v>
      </c>
      <c r="F49" s="1">
        <v>4049</v>
      </c>
      <c r="G49" s="1">
        <v>3994</v>
      </c>
      <c r="I49" s="39">
        <f t="shared" si="2"/>
        <v>0.86694161059257646</v>
      </c>
      <c r="X49" t="s">
        <v>2282</v>
      </c>
      <c r="Y49">
        <v>5</v>
      </c>
      <c r="Z49" s="43">
        <v>9</v>
      </c>
      <c r="AA49" s="46">
        <v>1</v>
      </c>
      <c r="AB49" s="46">
        <v>30</v>
      </c>
      <c r="AC49" s="50">
        <v>23890</v>
      </c>
      <c r="AD49" s="50">
        <f t="shared" si="3"/>
        <v>9001</v>
      </c>
      <c r="AE49" t="s">
        <v>414</v>
      </c>
      <c r="AF49" s="51">
        <f t="shared" si="4"/>
        <v>113890</v>
      </c>
    </row>
    <row r="50" spans="1:32" hidden="1" outlineLevel="1">
      <c r="A50" t="s">
        <v>1401</v>
      </c>
      <c r="B50" s="11" t="s">
        <v>231</v>
      </c>
      <c r="E50" s="1">
        <v>6760</v>
      </c>
      <c r="F50" s="1">
        <v>6261</v>
      </c>
      <c r="G50" s="1">
        <v>6236</v>
      </c>
      <c r="I50" s="39">
        <f t="shared" si="2"/>
        <v>0.92248520710059168</v>
      </c>
      <c r="X50" t="s">
        <v>1194</v>
      </c>
      <c r="Y50">
        <v>2</v>
      </c>
      <c r="Z50" s="43">
        <v>9</v>
      </c>
      <c r="AA50" s="46">
        <v>13</v>
      </c>
      <c r="AB50" s="46">
        <v>25</v>
      </c>
      <c r="AC50" s="50">
        <v>25360</v>
      </c>
      <c r="AD50" s="50">
        <f t="shared" si="3"/>
        <v>9013</v>
      </c>
      <c r="AE50" t="s">
        <v>414</v>
      </c>
      <c r="AF50" s="51">
        <f t="shared" si="4"/>
        <v>115360</v>
      </c>
    </row>
    <row r="51" spans="1:32" hidden="1" outlineLevel="1">
      <c r="A51" t="s">
        <v>441</v>
      </c>
      <c r="B51" s="11" t="s">
        <v>231</v>
      </c>
      <c r="E51" s="1">
        <v>27333</v>
      </c>
      <c r="F51" s="1">
        <v>22377</v>
      </c>
      <c r="G51" s="1">
        <v>22036</v>
      </c>
      <c r="I51" s="39">
        <f t="shared" si="2"/>
        <v>0.80620495371894774</v>
      </c>
      <c r="X51" t="s">
        <v>1096</v>
      </c>
      <c r="Y51">
        <v>6</v>
      </c>
      <c r="Z51" s="43">
        <v>9</v>
      </c>
      <c r="AA51" s="46">
        <v>3</v>
      </c>
      <c r="AB51" s="46">
        <v>50</v>
      </c>
      <c r="AC51" s="50">
        <v>25990</v>
      </c>
      <c r="AD51" s="50">
        <f t="shared" si="3"/>
        <v>9003</v>
      </c>
      <c r="AE51" t="s">
        <v>414</v>
      </c>
      <c r="AF51" s="51">
        <f t="shared" si="4"/>
        <v>115990</v>
      </c>
    </row>
    <row r="52" spans="1:32" hidden="1" outlineLevel="1">
      <c r="A52" t="s">
        <v>1831</v>
      </c>
      <c r="B52" s="11" t="s">
        <v>231</v>
      </c>
      <c r="E52" s="1">
        <v>4365</v>
      </c>
      <c r="F52" s="1">
        <v>3804</v>
      </c>
      <c r="G52" s="1">
        <v>3764</v>
      </c>
      <c r="I52" s="39">
        <f t="shared" si="2"/>
        <v>0.86231386025200463</v>
      </c>
      <c r="X52" t="s">
        <v>2699</v>
      </c>
      <c r="Y52">
        <v>2</v>
      </c>
      <c r="Z52" s="43">
        <v>9</v>
      </c>
      <c r="AA52" s="46">
        <v>7</v>
      </c>
      <c r="AB52" s="46">
        <v>40</v>
      </c>
      <c r="AC52" s="50">
        <v>26270</v>
      </c>
      <c r="AD52" s="50">
        <f t="shared" si="3"/>
        <v>9007</v>
      </c>
      <c r="AE52" t="s">
        <v>414</v>
      </c>
      <c r="AF52" s="51">
        <f t="shared" si="4"/>
        <v>116270</v>
      </c>
    </row>
    <row r="53" spans="1:32" hidden="1" outlineLevel="1">
      <c r="A53" t="s">
        <v>2282</v>
      </c>
      <c r="B53" s="11" t="s">
        <v>231</v>
      </c>
      <c r="E53" s="1">
        <v>36370</v>
      </c>
      <c r="F53" s="1">
        <v>32486</v>
      </c>
      <c r="G53" s="1">
        <v>32120</v>
      </c>
      <c r="I53" s="39">
        <f t="shared" si="2"/>
        <v>0.88314544954632934</v>
      </c>
      <c r="X53" t="s">
        <v>2282</v>
      </c>
      <c r="Y53">
        <v>4</v>
      </c>
      <c r="Z53" s="43">
        <v>9</v>
      </c>
      <c r="AA53" s="46">
        <v>1</v>
      </c>
      <c r="AB53" s="46">
        <v>35</v>
      </c>
      <c r="AC53" s="50">
        <v>26620</v>
      </c>
      <c r="AD53" s="50">
        <f t="shared" si="3"/>
        <v>9001</v>
      </c>
      <c r="AE53" t="s">
        <v>414</v>
      </c>
      <c r="AF53" s="51">
        <f t="shared" si="4"/>
        <v>116620</v>
      </c>
    </row>
    <row r="54" spans="1:32" hidden="1" outlineLevel="1">
      <c r="A54" t="s">
        <v>2774</v>
      </c>
      <c r="B54" s="11" t="s">
        <v>231</v>
      </c>
      <c r="E54" s="1">
        <v>14102</v>
      </c>
      <c r="F54" s="1">
        <v>12459</v>
      </c>
      <c r="G54" s="1">
        <v>12374</v>
      </c>
      <c r="I54" s="39">
        <f t="shared" si="2"/>
        <v>0.87746418947666993</v>
      </c>
      <c r="X54" t="s">
        <v>1096</v>
      </c>
      <c r="Y54">
        <v>6</v>
      </c>
      <c r="Z54" s="43">
        <v>9</v>
      </c>
      <c r="AA54" s="46">
        <v>3</v>
      </c>
      <c r="AB54" s="46">
        <v>55</v>
      </c>
      <c r="AC54" s="50">
        <v>27600</v>
      </c>
      <c r="AD54" s="50">
        <f t="shared" si="3"/>
        <v>9003</v>
      </c>
      <c r="AE54" t="s">
        <v>414</v>
      </c>
      <c r="AF54" s="51">
        <f t="shared" si="4"/>
        <v>117600</v>
      </c>
    </row>
    <row r="55" spans="1:32" hidden="1" outlineLevel="1">
      <c r="A55" t="s">
        <v>1710</v>
      </c>
      <c r="B55" s="11" t="s">
        <v>231</v>
      </c>
      <c r="E55" s="1">
        <v>1256</v>
      </c>
      <c r="F55" s="1">
        <v>1149</v>
      </c>
      <c r="G55" s="1">
        <v>1126</v>
      </c>
      <c r="I55" s="39">
        <f t="shared" si="2"/>
        <v>0.89649681528662417</v>
      </c>
      <c r="X55" t="s">
        <v>593</v>
      </c>
      <c r="Y55">
        <v>2</v>
      </c>
      <c r="Z55" s="43">
        <v>9</v>
      </c>
      <c r="AA55" s="46">
        <v>11</v>
      </c>
      <c r="AB55" s="46">
        <v>20</v>
      </c>
      <c r="AC55" s="50">
        <v>29910</v>
      </c>
      <c r="AD55" s="50">
        <f t="shared" si="3"/>
        <v>9011</v>
      </c>
      <c r="AE55" t="s">
        <v>414</v>
      </c>
      <c r="AF55" s="51">
        <f t="shared" si="4"/>
        <v>119910</v>
      </c>
    </row>
    <row r="56" spans="1:32" hidden="1" outlineLevel="1">
      <c r="A56" t="s">
        <v>1439</v>
      </c>
      <c r="B56" s="11" t="s">
        <v>231</v>
      </c>
      <c r="E56" s="1">
        <v>19251</v>
      </c>
      <c r="F56" s="1">
        <v>17766</v>
      </c>
      <c r="G56" s="1">
        <v>17586</v>
      </c>
      <c r="I56" s="39">
        <f t="shared" si="2"/>
        <v>0.9135109864422627</v>
      </c>
      <c r="X56" t="s">
        <v>1096</v>
      </c>
      <c r="Y56">
        <v>1</v>
      </c>
      <c r="Z56" s="43">
        <v>9</v>
      </c>
      <c r="AA56" s="46">
        <v>3</v>
      </c>
      <c r="AB56" s="46">
        <v>60</v>
      </c>
      <c r="AC56" s="50">
        <v>31240</v>
      </c>
      <c r="AD56" s="50">
        <f t="shared" si="3"/>
        <v>9003</v>
      </c>
      <c r="AE56" t="s">
        <v>414</v>
      </c>
      <c r="AF56" s="51">
        <f t="shared" si="4"/>
        <v>121240</v>
      </c>
    </row>
    <row r="57" spans="1:32" hidden="1" outlineLevel="1">
      <c r="A57" t="s">
        <v>2358</v>
      </c>
      <c r="B57" s="11" t="s">
        <v>231</v>
      </c>
      <c r="E57" s="1">
        <v>1652</v>
      </c>
      <c r="F57" s="1">
        <v>1455</v>
      </c>
      <c r="G57" s="1">
        <v>1442</v>
      </c>
      <c r="I57" s="39">
        <f t="shared" si="2"/>
        <v>0.8728813559322034</v>
      </c>
      <c r="X57" t="s">
        <v>1670</v>
      </c>
      <c r="Y57">
        <v>6</v>
      </c>
      <c r="Z57" s="43">
        <v>9</v>
      </c>
      <c r="AA57" s="46">
        <v>5</v>
      </c>
      <c r="AB57" s="46">
        <v>35</v>
      </c>
      <c r="AC57" s="50">
        <v>32290</v>
      </c>
      <c r="AD57" s="50">
        <f t="shared" si="3"/>
        <v>9005</v>
      </c>
      <c r="AE57" t="s">
        <v>414</v>
      </c>
      <c r="AF57" s="51">
        <f t="shared" si="4"/>
        <v>122290</v>
      </c>
    </row>
    <row r="58" spans="1:32" hidden="1" outlineLevel="1">
      <c r="A58" t="s">
        <v>1038</v>
      </c>
      <c r="B58" s="11" t="s">
        <v>231</v>
      </c>
      <c r="E58" s="1">
        <v>6519</v>
      </c>
      <c r="F58" s="1">
        <v>5633</v>
      </c>
      <c r="G58" s="1">
        <v>5590</v>
      </c>
      <c r="I58" s="39">
        <f t="shared" si="2"/>
        <v>0.85749348059518327</v>
      </c>
      <c r="X58" t="s">
        <v>1096</v>
      </c>
      <c r="Y58">
        <v>6</v>
      </c>
      <c r="Z58" s="43">
        <v>9</v>
      </c>
      <c r="AA58" s="46">
        <v>3</v>
      </c>
      <c r="AB58" s="46">
        <v>65</v>
      </c>
      <c r="AC58" s="50">
        <v>32640</v>
      </c>
      <c r="AD58" s="50">
        <f t="shared" si="3"/>
        <v>9003</v>
      </c>
      <c r="AE58" t="s">
        <v>414</v>
      </c>
      <c r="AF58" s="51">
        <f t="shared" si="4"/>
        <v>122640</v>
      </c>
    </row>
    <row r="59" spans="1:32" hidden="1" outlineLevel="1">
      <c r="A59" t="s">
        <v>1469</v>
      </c>
      <c r="B59" s="11" t="s">
        <v>231</v>
      </c>
      <c r="E59" s="1">
        <v>37437</v>
      </c>
      <c r="F59" s="1">
        <v>32769</v>
      </c>
      <c r="G59" s="1">
        <v>32476</v>
      </c>
      <c r="I59" s="39">
        <f t="shared" si="2"/>
        <v>0.86748403985362077</v>
      </c>
      <c r="X59" t="s">
        <v>2282</v>
      </c>
      <c r="Y59">
        <v>4</v>
      </c>
      <c r="Z59" s="43">
        <v>9</v>
      </c>
      <c r="AA59" s="46">
        <v>1</v>
      </c>
      <c r="AB59" s="46">
        <v>40</v>
      </c>
      <c r="AC59" s="50">
        <v>33620</v>
      </c>
      <c r="AD59" s="50">
        <f t="shared" si="3"/>
        <v>9001</v>
      </c>
      <c r="AE59" t="s">
        <v>414</v>
      </c>
      <c r="AF59" s="51">
        <f t="shared" si="4"/>
        <v>123620</v>
      </c>
    </row>
    <row r="60" spans="1:32" hidden="1" outlineLevel="1">
      <c r="A60" t="s">
        <v>1095</v>
      </c>
      <c r="B60" s="11" t="s">
        <v>231</v>
      </c>
      <c r="E60" s="1">
        <v>5340</v>
      </c>
      <c r="F60" s="1">
        <v>4458</v>
      </c>
      <c r="G60" s="1">
        <v>4325</v>
      </c>
      <c r="I60" s="39">
        <f t="shared" si="2"/>
        <v>0.80992509363295884</v>
      </c>
      <c r="X60" t="s">
        <v>593</v>
      </c>
      <c r="Y60">
        <v>2</v>
      </c>
      <c r="Z60" s="43">
        <v>9</v>
      </c>
      <c r="AA60" s="46">
        <v>11</v>
      </c>
      <c r="AB60" s="46">
        <v>25</v>
      </c>
      <c r="AC60" s="50">
        <v>33900</v>
      </c>
      <c r="AD60" s="50">
        <f t="shared" si="3"/>
        <v>9011</v>
      </c>
      <c r="AE60" t="s">
        <v>414</v>
      </c>
      <c r="AF60" s="51">
        <f t="shared" si="4"/>
        <v>123900</v>
      </c>
    </row>
    <row r="61" spans="1:32" hidden="1" outlineLevel="1">
      <c r="A61" t="s">
        <v>531</v>
      </c>
      <c r="B61" s="11" t="s">
        <v>231</v>
      </c>
      <c r="E61" s="1">
        <v>19302</v>
      </c>
      <c r="F61" s="1">
        <v>15374</v>
      </c>
      <c r="G61" s="1">
        <v>15202</v>
      </c>
      <c r="I61" s="39">
        <f t="shared" si="2"/>
        <v>0.78758677857216863</v>
      </c>
      <c r="X61" t="s">
        <v>593</v>
      </c>
      <c r="Y61">
        <v>2</v>
      </c>
      <c r="Z61" s="43">
        <v>9</v>
      </c>
      <c r="AA61" s="46">
        <v>11</v>
      </c>
      <c r="AB61" s="46">
        <v>30</v>
      </c>
      <c r="AC61" s="50">
        <v>34250</v>
      </c>
      <c r="AD61" s="50">
        <f t="shared" si="3"/>
        <v>9011</v>
      </c>
      <c r="AE61" t="s">
        <v>414</v>
      </c>
      <c r="AF61" s="51">
        <f t="shared" si="4"/>
        <v>124250</v>
      </c>
    </row>
    <row r="62" spans="1:32" hidden="1" outlineLevel="1">
      <c r="A62" t="s">
        <v>2179</v>
      </c>
      <c r="B62" s="11" t="s">
        <v>231</v>
      </c>
      <c r="E62" s="1">
        <v>13618</v>
      </c>
      <c r="F62" s="1">
        <v>11836</v>
      </c>
      <c r="G62" s="1">
        <v>11714</v>
      </c>
      <c r="I62" s="39">
        <f t="shared" si="2"/>
        <v>0.86018504919958882</v>
      </c>
      <c r="X62" t="s">
        <v>1185</v>
      </c>
      <c r="Y62">
        <v>3</v>
      </c>
      <c r="Z62" s="43">
        <v>9</v>
      </c>
      <c r="AA62" s="46">
        <v>9</v>
      </c>
      <c r="AB62" s="46">
        <v>40</v>
      </c>
      <c r="AC62" s="50">
        <v>34950</v>
      </c>
      <c r="AD62" s="50">
        <f t="shared" si="3"/>
        <v>9009</v>
      </c>
      <c r="AE62" t="s">
        <v>414</v>
      </c>
      <c r="AF62" s="51">
        <f t="shared" si="4"/>
        <v>124950</v>
      </c>
    </row>
    <row r="63" spans="1:32" hidden="1" outlineLevel="1">
      <c r="A63" t="s">
        <v>904</v>
      </c>
      <c r="B63" s="11" t="s">
        <v>231</v>
      </c>
      <c r="E63" s="1">
        <v>4927</v>
      </c>
      <c r="F63" s="1">
        <v>4356</v>
      </c>
      <c r="G63" s="1">
        <v>4317</v>
      </c>
      <c r="I63" s="39">
        <f t="shared" si="2"/>
        <v>0.87619240917393948</v>
      </c>
      <c r="X63" t="s">
        <v>2699</v>
      </c>
      <c r="Y63">
        <v>2</v>
      </c>
      <c r="Z63" s="43">
        <v>9</v>
      </c>
      <c r="AA63" s="46">
        <v>7</v>
      </c>
      <c r="AB63" s="46">
        <v>45</v>
      </c>
      <c r="AC63" s="50">
        <v>35230</v>
      </c>
      <c r="AD63" s="50">
        <f t="shared" si="3"/>
        <v>9007</v>
      </c>
      <c r="AE63" t="s">
        <v>414</v>
      </c>
      <c r="AF63" s="51">
        <f t="shared" si="4"/>
        <v>125230</v>
      </c>
    </row>
    <row r="64" spans="1:32" hidden="1" outlineLevel="1">
      <c r="A64" t="s">
        <v>905</v>
      </c>
      <c r="B64" s="11" t="s">
        <v>231</v>
      </c>
      <c r="E64" s="1">
        <v>35697</v>
      </c>
      <c r="F64" s="1">
        <v>29086</v>
      </c>
      <c r="G64" s="1">
        <v>28487</v>
      </c>
      <c r="I64" s="39">
        <f t="shared" si="2"/>
        <v>0.79802224276549849</v>
      </c>
      <c r="X64" t="s">
        <v>1185</v>
      </c>
      <c r="Y64">
        <v>3</v>
      </c>
      <c r="Z64" s="43">
        <v>9</v>
      </c>
      <c r="AA64" s="46">
        <v>9</v>
      </c>
      <c r="AB64" s="46">
        <v>45</v>
      </c>
      <c r="AC64" s="50">
        <v>35650</v>
      </c>
      <c r="AD64" s="50">
        <f t="shared" si="3"/>
        <v>9009</v>
      </c>
      <c r="AE64" t="s">
        <v>414</v>
      </c>
      <c r="AF64" s="51">
        <f t="shared" si="4"/>
        <v>125650</v>
      </c>
    </row>
    <row r="65" spans="1:32" hidden="1" outlineLevel="1">
      <c r="A65" t="s">
        <v>2229</v>
      </c>
      <c r="B65" s="11" t="s">
        <v>231</v>
      </c>
      <c r="E65" s="1">
        <v>1024</v>
      </c>
      <c r="F65" s="1">
        <v>934</v>
      </c>
      <c r="G65" s="1">
        <v>915</v>
      </c>
      <c r="I65" s="39">
        <f t="shared" si="2"/>
        <v>0.8935546875</v>
      </c>
      <c r="X65" t="s">
        <v>1005</v>
      </c>
      <c r="Y65">
        <v>2</v>
      </c>
      <c r="Z65" s="43">
        <v>9</v>
      </c>
      <c r="AA65" s="46">
        <v>15</v>
      </c>
      <c r="AB65" s="46">
        <v>30</v>
      </c>
      <c r="AC65" s="50">
        <v>36000</v>
      </c>
      <c r="AD65" s="50">
        <f t="shared" si="3"/>
        <v>9015</v>
      </c>
      <c r="AE65" t="s">
        <v>414</v>
      </c>
      <c r="AF65" s="51">
        <f t="shared" si="4"/>
        <v>126000</v>
      </c>
    </row>
    <row r="66" spans="1:32" hidden="1" outlineLevel="1">
      <c r="A66" t="s">
        <v>1096</v>
      </c>
      <c r="B66" s="11" t="s">
        <v>231</v>
      </c>
      <c r="E66" s="1">
        <v>66675</v>
      </c>
      <c r="F66" s="1">
        <v>38136</v>
      </c>
      <c r="G66" s="1">
        <v>36797</v>
      </c>
      <c r="I66" s="39">
        <f t="shared" si="2"/>
        <v>0.55188601424821893</v>
      </c>
      <c r="X66" t="s">
        <v>1096</v>
      </c>
      <c r="Y66">
        <v>1</v>
      </c>
      <c r="Z66" s="43">
        <v>9</v>
      </c>
      <c r="AA66" s="46">
        <v>3</v>
      </c>
      <c r="AB66" s="46">
        <v>70</v>
      </c>
      <c r="AC66" s="50">
        <v>37070</v>
      </c>
      <c r="AD66" s="50">
        <f t="shared" si="3"/>
        <v>9003</v>
      </c>
      <c r="AE66" t="s">
        <v>414</v>
      </c>
      <c r="AF66" s="51">
        <f t="shared" si="4"/>
        <v>127070</v>
      </c>
    </row>
    <row r="67" spans="1:32" hidden="1" outlineLevel="1">
      <c r="A67" t="s">
        <v>512</v>
      </c>
      <c r="B67" s="11" t="s">
        <v>231</v>
      </c>
      <c r="E67" s="1">
        <v>1231</v>
      </c>
      <c r="F67" s="1">
        <v>1078</v>
      </c>
      <c r="G67" s="1">
        <v>1066</v>
      </c>
      <c r="I67" s="39">
        <f t="shared" si="2"/>
        <v>0.86596263200649881</v>
      </c>
      <c r="X67" t="s">
        <v>1096</v>
      </c>
      <c r="Y67">
        <v>6</v>
      </c>
      <c r="Z67" s="43">
        <v>9</v>
      </c>
      <c r="AA67" s="46">
        <v>3</v>
      </c>
      <c r="AB67" s="46">
        <v>75</v>
      </c>
      <c r="AC67" s="50">
        <v>37140</v>
      </c>
      <c r="AD67" s="50">
        <f t="shared" ref="AD67:AD98" si="5">Z67*1000+AA67</f>
        <v>9003</v>
      </c>
      <c r="AE67" t="s">
        <v>414</v>
      </c>
      <c r="AF67" s="51">
        <f t="shared" ref="AF67:AF98" si="6">Z67*10000+AC67</f>
        <v>127140</v>
      </c>
    </row>
    <row r="68" spans="1:32" hidden="1" outlineLevel="1">
      <c r="A68" t="s">
        <v>202</v>
      </c>
      <c r="B68" s="11" t="s">
        <v>231</v>
      </c>
      <c r="E68" s="1">
        <v>3421</v>
      </c>
      <c r="F68" s="1">
        <v>3079</v>
      </c>
      <c r="G68" s="1">
        <v>3043</v>
      </c>
      <c r="I68" s="39">
        <f t="shared" ref="I68:I131" si="7">G68/E68</f>
        <v>0.88950599239988304</v>
      </c>
      <c r="X68" t="s">
        <v>1670</v>
      </c>
      <c r="Y68">
        <v>6</v>
      </c>
      <c r="Z68" s="43">
        <v>9</v>
      </c>
      <c r="AA68" s="46">
        <v>5</v>
      </c>
      <c r="AB68" s="46">
        <v>40</v>
      </c>
      <c r="AC68" s="50">
        <v>37280</v>
      </c>
      <c r="AD68" s="50">
        <f t="shared" si="5"/>
        <v>9005</v>
      </c>
      <c r="AE68" t="s">
        <v>414</v>
      </c>
      <c r="AF68" s="51">
        <f t="shared" si="6"/>
        <v>127280</v>
      </c>
    </row>
    <row r="69" spans="1:32" hidden="1" outlineLevel="1">
      <c r="A69" t="s">
        <v>1349</v>
      </c>
      <c r="B69" s="11" t="s">
        <v>231</v>
      </c>
      <c r="E69" s="1">
        <v>4620</v>
      </c>
      <c r="F69" s="1">
        <v>4163</v>
      </c>
      <c r="G69" s="1">
        <v>4136</v>
      </c>
      <c r="I69" s="39">
        <f t="shared" si="7"/>
        <v>0.89523809523809528</v>
      </c>
      <c r="X69" t="s">
        <v>1194</v>
      </c>
      <c r="Y69">
        <v>1</v>
      </c>
      <c r="Z69" s="43">
        <v>9</v>
      </c>
      <c r="AA69" s="46">
        <v>13</v>
      </c>
      <c r="AB69" s="46">
        <v>30</v>
      </c>
      <c r="AC69" s="50">
        <v>37910</v>
      </c>
      <c r="AD69" s="50">
        <f t="shared" si="5"/>
        <v>9013</v>
      </c>
      <c r="AE69" t="s">
        <v>414</v>
      </c>
      <c r="AF69" s="51">
        <f t="shared" si="6"/>
        <v>127910</v>
      </c>
    </row>
    <row r="70" spans="1:32" hidden="1" outlineLevel="1">
      <c r="A70" t="s">
        <v>1836</v>
      </c>
      <c r="B70" s="11" t="s">
        <v>231</v>
      </c>
      <c r="E70" s="1">
        <v>1945</v>
      </c>
      <c r="F70" s="1">
        <v>1704</v>
      </c>
      <c r="G70" s="1">
        <v>1674</v>
      </c>
      <c r="I70" s="39">
        <f t="shared" si="7"/>
        <v>0.86066838046272498</v>
      </c>
      <c r="X70" t="s">
        <v>1670</v>
      </c>
      <c r="Y70">
        <v>6</v>
      </c>
      <c r="Z70" s="43">
        <v>9</v>
      </c>
      <c r="AA70" s="46">
        <v>5</v>
      </c>
      <c r="AB70" s="46">
        <v>45</v>
      </c>
      <c r="AC70" s="50">
        <v>40290</v>
      </c>
      <c r="AD70" s="50">
        <f t="shared" si="5"/>
        <v>9005</v>
      </c>
      <c r="AE70" t="s">
        <v>414</v>
      </c>
      <c r="AF70" s="51">
        <f t="shared" si="6"/>
        <v>130290</v>
      </c>
    </row>
    <row r="71" spans="1:32" hidden="1" outlineLevel="1">
      <c r="A71" t="s">
        <v>1818</v>
      </c>
      <c r="B71" s="11" t="s">
        <v>231</v>
      </c>
      <c r="E71" s="1">
        <v>7967</v>
      </c>
      <c r="F71" s="1">
        <v>6739</v>
      </c>
      <c r="G71" s="1">
        <v>6479</v>
      </c>
      <c r="I71" s="39">
        <f t="shared" si="7"/>
        <v>0.8132295719844358</v>
      </c>
      <c r="X71" t="s">
        <v>1005</v>
      </c>
      <c r="Y71">
        <v>2</v>
      </c>
      <c r="Z71" s="43">
        <v>9</v>
      </c>
      <c r="AA71" s="46">
        <v>15</v>
      </c>
      <c r="AB71" s="46">
        <v>35</v>
      </c>
      <c r="AC71" s="50">
        <v>40500</v>
      </c>
      <c r="AD71" s="50">
        <f t="shared" si="5"/>
        <v>9015</v>
      </c>
      <c r="AE71" t="s">
        <v>414</v>
      </c>
      <c r="AF71" s="51">
        <f t="shared" si="6"/>
        <v>130500</v>
      </c>
    </row>
    <row r="72" spans="1:32" hidden="1" outlineLevel="1">
      <c r="A72" t="s">
        <v>1819</v>
      </c>
      <c r="B72" s="11" t="s">
        <v>231</v>
      </c>
      <c r="E72" s="1">
        <v>3490</v>
      </c>
      <c r="F72" s="1">
        <v>3145</v>
      </c>
      <c r="G72" s="1">
        <v>3141</v>
      </c>
      <c r="I72" s="39">
        <f t="shared" si="7"/>
        <v>0.9</v>
      </c>
      <c r="X72" t="s">
        <v>2699</v>
      </c>
      <c r="Y72">
        <v>3</v>
      </c>
      <c r="Z72" s="43">
        <v>9</v>
      </c>
      <c r="AA72" s="46">
        <v>7</v>
      </c>
      <c r="AB72" s="46">
        <v>50</v>
      </c>
      <c r="AC72" s="50">
        <v>40710</v>
      </c>
      <c r="AD72" s="50">
        <f t="shared" si="5"/>
        <v>9007</v>
      </c>
      <c r="AE72" t="s">
        <v>414</v>
      </c>
      <c r="AF72" s="51">
        <f t="shared" si="6"/>
        <v>130710</v>
      </c>
    </row>
    <row r="73" spans="1:32" hidden="1" outlineLevel="1">
      <c r="A73" t="s">
        <v>1852</v>
      </c>
      <c r="B73" s="11" t="s">
        <v>231</v>
      </c>
      <c r="E73" s="1">
        <v>4007</v>
      </c>
      <c r="F73" s="1">
        <v>3539</v>
      </c>
      <c r="G73" s="1">
        <v>3511</v>
      </c>
      <c r="I73" s="39">
        <f t="shared" si="7"/>
        <v>0.87621662091340158</v>
      </c>
      <c r="X73" t="s">
        <v>593</v>
      </c>
      <c r="Y73">
        <v>2</v>
      </c>
      <c r="Z73" s="43">
        <v>9</v>
      </c>
      <c r="AA73" s="46">
        <v>11</v>
      </c>
      <c r="AB73" s="46">
        <v>35</v>
      </c>
      <c r="AC73" s="50">
        <v>42390</v>
      </c>
      <c r="AD73" s="50">
        <f t="shared" si="5"/>
        <v>9011</v>
      </c>
      <c r="AE73" t="s">
        <v>414</v>
      </c>
      <c r="AF73" s="51">
        <f t="shared" si="6"/>
        <v>132390</v>
      </c>
    </row>
    <row r="74" spans="1:32" hidden="1" outlineLevel="1">
      <c r="A74" t="s">
        <v>1482</v>
      </c>
      <c r="B74" s="11" t="s">
        <v>231</v>
      </c>
      <c r="E74" s="1">
        <v>8639</v>
      </c>
      <c r="F74" s="1">
        <v>7245</v>
      </c>
      <c r="G74" s="1">
        <v>7140</v>
      </c>
      <c r="I74" s="39">
        <f t="shared" si="7"/>
        <v>0.8264845468225489</v>
      </c>
      <c r="X74" t="s">
        <v>593</v>
      </c>
      <c r="Y74">
        <v>2</v>
      </c>
      <c r="Z74" s="43">
        <v>9</v>
      </c>
      <c r="AA74" s="46">
        <v>11</v>
      </c>
      <c r="AB74" s="46">
        <v>40</v>
      </c>
      <c r="AC74" s="50">
        <v>42600</v>
      </c>
      <c r="AD74" s="50">
        <f t="shared" si="5"/>
        <v>9011</v>
      </c>
      <c r="AE74" t="s">
        <v>414</v>
      </c>
      <c r="AF74" s="51">
        <f t="shared" si="6"/>
        <v>132600</v>
      </c>
    </row>
    <row r="75" spans="1:32" hidden="1" outlineLevel="1">
      <c r="A75" t="s">
        <v>2067</v>
      </c>
      <c r="B75" s="11" t="s">
        <v>231</v>
      </c>
      <c r="E75" s="1">
        <v>2370</v>
      </c>
      <c r="F75" s="1">
        <v>2064</v>
      </c>
      <c r="G75" s="1">
        <v>2044</v>
      </c>
      <c r="I75" s="39">
        <f t="shared" si="7"/>
        <v>0.86244725738396621</v>
      </c>
      <c r="X75" t="s">
        <v>593</v>
      </c>
      <c r="Y75">
        <v>2</v>
      </c>
      <c r="Z75" s="43">
        <v>9</v>
      </c>
      <c r="AA75" s="46">
        <v>11</v>
      </c>
      <c r="AB75" s="46">
        <v>45</v>
      </c>
      <c r="AC75" s="50">
        <v>43230</v>
      </c>
      <c r="AD75" s="50">
        <f t="shared" si="5"/>
        <v>9011</v>
      </c>
      <c r="AE75" t="s">
        <v>414</v>
      </c>
      <c r="AF75" s="51">
        <f t="shared" si="6"/>
        <v>133230</v>
      </c>
    </row>
    <row r="76" spans="1:32" hidden="1" outlineLevel="1">
      <c r="A76" t="s">
        <v>1670</v>
      </c>
      <c r="B76" s="11" t="s">
        <v>231</v>
      </c>
      <c r="E76" s="1">
        <v>5599</v>
      </c>
      <c r="F76" s="1">
        <v>4767</v>
      </c>
      <c r="G76" s="1">
        <v>4615</v>
      </c>
      <c r="I76" s="39">
        <f t="shared" si="7"/>
        <v>0.82425433113055901</v>
      </c>
      <c r="X76" t="s">
        <v>1670</v>
      </c>
      <c r="Y76">
        <v>6</v>
      </c>
      <c r="Z76" s="43">
        <v>9</v>
      </c>
      <c r="AA76" s="46">
        <v>5</v>
      </c>
      <c r="AB76" s="46">
        <v>50</v>
      </c>
      <c r="AC76" s="50">
        <v>43370</v>
      </c>
      <c r="AD76" s="50">
        <f t="shared" si="5"/>
        <v>9005</v>
      </c>
      <c r="AE76" t="s">
        <v>414</v>
      </c>
      <c r="AF76" s="51">
        <f t="shared" si="6"/>
        <v>133370</v>
      </c>
    </row>
    <row r="77" spans="1:32" hidden="1" outlineLevel="1">
      <c r="A77" t="s">
        <v>285</v>
      </c>
      <c r="B77" s="11" t="s">
        <v>231</v>
      </c>
      <c r="E77" s="1">
        <v>1537</v>
      </c>
      <c r="F77" s="1">
        <v>1251</v>
      </c>
      <c r="G77" s="1">
        <v>1330</v>
      </c>
      <c r="I77" s="39">
        <f t="shared" si="7"/>
        <v>0.86532205595315548</v>
      </c>
      <c r="X77" t="s">
        <v>593</v>
      </c>
      <c r="Y77">
        <v>2</v>
      </c>
      <c r="Z77" s="43">
        <v>9</v>
      </c>
      <c r="AA77" s="46">
        <v>11</v>
      </c>
      <c r="AB77" s="46">
        <v>50</v>
      </c>
      <c r="AC77" s="50">
        <v>44210</v>
      </c>
      <c r="AD77" s="50">
        <f t="shared" si="5"/>
        <v>9011</v>
      </c>
      <c r="AE77" t="s">
        <v>414</v>
      </c>
      <c r="AF77" s="51">
        <f t="shared" si="6"/>
        <v>134210</v>
      </c>
    </row>
    <row r="78" spans="1:32" hidden="1" outlineLevel="1">
      <c r="A78" t="s">
        <v>2551</v>
      </c>
      <c r="B78" s="11" t="s">
        <v>231</v>
      </c>
      <c r="E78" s="1">
        <v>11501</v>
      </c>
      <c r="F78" s="1">
        <v>10103</v>
      </c>
      <c r="G78" s="1">
        <v>9999</v>
      </c>
      <c r="I78" s="39">
        <f t="shared" si="7"/>
        <v>0.86940266063820537</v>
      </c>
      <c r="X78" t="s">
        <v>1185</v>
      </c>
      <c r="Y78">
        <v>3</v>
      </c>
      <c r="Z78" s="43">
        <v>9</v>
      </c>
      <c r="AA78" s="46">
        <v>9</v>
      </c>
      <c r="AB78" s="46">
        <v>50</v>
      </c>
      <c r="AC78" s="50">
        <v>44560</v>
      </c>
      <c r="AD78" s="50">
        <f t="shared" si="5"/>
        <v>9009</v>
      </c>
      <c r="AE78" t="s">
        <v>414</v>
      </c>
      <c r="AF78" s="51">
        <f t="shared" si="6"/>
        <v>134560</v>
      </c>
    </row>
    <row r="79" spans="1:32" hidden="1" outlineLevel="1">
      <c r="A79" t="s">
        <v>320</v>
      </c>
      <c r="B79" s="11" t="s">
        <v>231</v>
      </c>
      <c r="E79" s="1">
        <v>33148</v>
      </c>
      <c r="F79" s="1">
        <v>28547</v>
      </c>
      <c r="G79" s="1">
        <v>28271</v>
      </c>
      <c r="I79" s="39">
        <f t="shared" si="7"/>
        <v>0.85287196814287436</v>
      </c>
      <c r="X79" t="s">
        <v>1096</v>
      </c>
      <c r="Y79">
        <v>1</v>
      </c>
      <c r="Z79" s="43">
        <v>9</v>
      </c>
      <c r="AA79" s="46">
        <v>3</v>
      </c>
      <c r="AB79" s="46">
        <v>80</v>
      </c>
      <c r="AC79" s="50">
        <v>44700</v>
      </c>
      <c r="AD79" s="50">
        <f t="shared" si="5"/>
        <v>9003</v>
      </c>
      <c r="AE79" t="s">
        <v>414</v>
      </c>
      <c r="AF79" s="51">
        <f t="shared" si="6"/>
        <v>134700</v>
      </c>
    </row>
    <row r="80" spans="1:32" hidden="1" outlineLevel="1">
      <c r="A80" t="s">
        <v>2523</v>
      </c>
      <c r="B80" s="11" t="s">
        <v>231</v>
      </c>
      <c r="E80" s="1">
        <v>8778</v>
      </c>
      <c r="F80" s="1">
        <v>7992</v>
      </c>
      <c r="G80" s="1">
        <v>7900</v>
      </c>
      <c r="I80" s="39">
        <f t="shared" si="7"/>
        <v>0.89997721576668943</v>
      </c>
      <c r="X80" t="s">
        <v>1194</v>
      </c>
      <c r="Y80">
        <v>2</v>
      </c>
      <c r="Z80" s="43">
        <v>9</v>
      </c>
      <c r="AA80" s="46">
        <v>13</v>
      </c>
      <c r="AB80" s="46">
        <v>35</v>
      </c>
      <c r="AC80" s="50">
        <v>44910</v>
      </c>
      <c r="AD80" s="50">
        <f t="shared" si="5"/>
        <v>9013</v>
      </c>
      <c r="AE80" t="s">
        <v>414</v>
      </c>
      <c r="AF80" s="51">
        <f t="shared" si="6"/>
        <v>134910</v>
      </c>
    </row>
    <row r="81" spans="1:32" hidden="1" outlineLevel="1">
      <c r="A81" t="s">
        <v>2819</v>
      </c>
      <c r="B81" s="11" t="s">
        <v>231</v>
      </c>
      <c r="E81" s="1">
        <v>3647</v>
      </c>
      <c r="F81" s="1">
        <v>3250</v>
      </c>
      <c r="G81" s="1">
        <v>3206</v>
      </c>
      <c r="I81" s="39">
        <f t="shared" si="7"/>
        <v>0.87907869481765832</v>
      </c>
      <c r="X81" t="s">
        <v>1096</v>
      </c>
      <c r="Y81">
        <v>1</v>
      </c>
      <c r="Z81" s="43">
        <v>9</v>
      </c>
      <c r="AA81" s="46">
        <v>3</v>
      </c>
      <c r="AB81" s="46">
        <v>85</v>
      </c>
      <c r="AC81" s="50">
        <v>45820</v>
      </c>
      <c r="AD81" s="50">
        <f t="shared" si="5"/>
        <v>9003</v>
      </c>
      <c r="AE81" t="s">
        <v>414</v>
      </c>
      <c r="AF81" s="51">
        <f t="shared" si="6"/>
        <v>135820</v>
      </c>
    </row>
    <row r="82" spans="1:32" hidden="1" outlineLevel="1">
      <c r="A82" t="s">
        <v>52</v>
      </c>
      <c r="B82" s="11" t="s">
        <v>231</v>
      </c>
      <c r="E82" s="1">
        <v>31528</v>
      </c>
      <c r="F82" s="1">
        <v>26732</v>
      </c>
      <c r="G82" s="1">
        <v>25979</v>
      </c>
      <c r="I82" s="39">
        <f t="shared" si="7"/>
        <v>0.82399771631565588</v>
      </c>
      <c r="X82" t="s">
        <v>1185</v>
      </c>
      <c r="Y82">
        <v>5</v>
      </c>
      <c r="Z82" s="43">
        <v>9</v>
      </c>
      <c r="AA82" s="46">
        <v>9</v>
      </c>
      <c r="AB82" s="46">
        <v>55</v>
      </c>
      <c r="AC82" s="50">
        <v>46520</v>
      </c>
      <c r="AD82" s="50">
        <f t="shared" si="5"/>
        <v>9009</v>
      </c>
      <c r="AE82" t="s">
        <v>414</v>
      </c>
      <c r="AF82" s="51">
        <f t="shared" si="6"/>
        <v>136520</v>
      </c>
    </row>
    <row r="83" spans="1:32" hidden="1" outlineLevel="1">
      <c r="A83" t="s">
        <v>72</v>
      </c>
      <c r="B83" s="11" t="s">
        <v>231</v>
      </c>
      <c r="E83" s="1">
        <v>4227</v>
      </c>
      <c r="F83" s="1">
        <v>3845</v>
      </c>
      <c r="G83" s="1">
        <v>3798</v>
      </c>
      <c r="I83" s="39">
        <f t="shared" si="7"/>
        <v>0.89850958126330727</v>
      </c>
      <c r="X83" t="s">
        <v>1185</v>
      </c>
      <c r="Y83">
        <v>5</v>
      </c>
      <c r="Z83" s="43">
        <v>9</v>
      </c>
      <c r="AA83" s="46">
        <v>9</v>
      </c>
      <c r="AB83" s="46">
        <v>60</v>
      </c>
      <c r="AC83" s="50">
        <v>46940</v>
      </c>
      <c r="AD83" s="50">
        <f t="shared" si="5"/>
        <v>9009</v>
      </c>
      <c r="AE83" t="s">
        <v>414</v>
      </c>
      <c r="AF83" s="51">
        <f t="shared" si="6"/>
        <v>136940</v>
      </c>
    </row>
    <row r="84" spans="1:32" hidden="1" outlineLevel="1">
      <c r="A84" t="s">
        <v>138</v>
      </c>
      <c r="B84" s="11" t="s">
        <v>231</v>
      </c>
      <c r="E84" s="1">
        <v>2723</v>
      </c>
      <c r="F84" s="1">
        <v>2507</v>
      </c>
      <c r="G84" s="1">
        <v>2491</v>
      </c>
      <c r="I84" s="39">
        <f t="shared" si="7"/>
        <v>0.914799853103195</v>
      </c>
      <c r="X84" t="s">
        <v>2699</v>
      </c>
      <c r="Y84">
        <v>3</v>
      </c>
      <c r="Z84" s="43">
        <v>9</v>
      </c>
      <c r="AA84" s="46">
        <v>7</v>
      </c>
      <c r="AB84" s="46">
        <v>55</v>
      </c>
      <c r="AC84" s="50">
        <v>47080</v>
      </c>
      <c r="AD84" s="50">
        <f t="shared" si="5"/>
        <v>9007</v>
      </c>
      <c r="AE84" t="s">
        <v>414</v>
      </c>
      <c r="AF84" s="51">
        <f t="shared" si="6"/>
        <v>137080</v>
      </c>
    </row>
    <row r="85" spans="1:32" hidden="1" outlineLevel="1">
      <c r="A85" t="s">
        <v>1997</v>
      </c>
      <c r="B85" s="11" t="s">
        <v>231</v>
      </c>
      <c r="E85" s="1">
        <v>25172</v>
      </c>
      <c r="F85" s="1">
        <v>21581</v>
      </c>
      <c r="G85" s="1">
        <v>21114</v>
      </c>
      <c r="I85" s="39">
        <f t="shared" si="7"/>
        <v>0.83878913078023198</v>
      </c>
      <c r="X85" t="s">
        <v>2699</v>
      </c>
      <c r="Y85">
        <v>2</v>
      </c>
      <c r="Z85" s="43">
        <v>9</v>
      </c>
      <c r="AA85" s="46">
        <v>7</v>
      </c>
      <c r="AB85" s="46">
        <v>60</v>
      </c>
      <c r="AC85" s="50">
        <v>47360</v>
      </c>
      <c r="AD85" s="50">
        <f t="shared" si="5"/>
        <v>9007</v>
      </c>
      <c r="AE85" t="s">
        <v>414</v>
      </c>
      <c r="AF85" s="51">
        <f t="shared" si="6"/>
        <v>137360</v>
      </c>
    </row>
    <row r="86" spans="1:32" hidden="1" outlineLevel="1">
      <c r="A86" t="s">
        <v>2519</v>
      </c>
      <c r="B86" s="11" t="s">
        <v>231</v>
      </c>
      <c r="E86" s="1">
        <v>33079</v>
      </c>
      <c r="F86" s="1">
        <v>27173</v>
      </c>
      <c r="G86" s="1">
        <v>26708</v>
      </c>
      <c r="I86" s="39">
        <f t="shared" si="7"/>
        <v>0.80740046555216305</v>
      </c>
      <c r="X86" t="s">
        <v>1185</v>
      </c>
      <c r="Y86">
        <v>3</v>
      </c>
      <c r="Z86" s="43">
        <v>9</v>
      </c>
      <c r="AA86" s="46">
        <v>9</v>
      </c>
      <c r="AB86" s="46">
        <v>65</v>
      </c>
      <c r="AC86" s="50">
        <v>47535</v>
      </c>
      <c r="AD86" s="50">
        <f t="shared" si="5"/>
        <v>9009</v>
      </c>
      <c r="AE86" t="s">
        <v>414</v>
      </c>
      <c r="AF86" s="51">
        <f t="shared" si="6"/>
        <v>137535</v>
      </c>
    </row>
    <row r="87" spans="1:32" hidden="1" outlineLevel="1">
      <c r="A87" t="s">
        <v>1099</v>
      </c>
      <c r="B87" s="11" t="s">
        <v>231</v>
      </c>
      <c r="E87" s="1">
        <v>10719</v>
      </c>
      <c r="F87" s="1">
        <v>9732</v>
      </c>
      <c r="G87" s="1">
        <v>9643</v>
      </c>
      <c r="I87" s="39">
        <f t="shared" si="7"/>
        <v>0.899617501632615</v>
      </c>
      <c r="X87" t="s">
        <v>2282</v>
      </c>
      <c r="Y87">
        <v>0</v>
      </c>
      <c r="Z87" s="43">
        <v>9</v>
      </c>
      <c r="AA87" s="46">
        <v>1</v>
      </c>
      <c r="AB87" s="46">
        <v>45</v>
      </c>
      <c r="AC87" s="50">
        <v>48620</v>
      </c>
      <c r="AD87" s="50">
        <f t="shared" si="5"/>
        <v>9001</v>
      </c>
      <c r="AE87" t="s">
        <v>414</v>
      </c>
      <c r="AF87" s="51">
        <f t="shared" si="6"/>
        <v>138620</v>
      </c>
    </row>
    <row r="88" spans="1:32" hidden="1" outlineLevel="1">
      <c r="A88" t="s">
        <v>1403</v>
      </c>
      <c r="B88" s="11" t="s">
        <v>231</v>
      </c>
      <c r="E88" s="1">
        <v>9220</v>
      </c>
      <c r="F88" s="1">
        <v>8287</v>
      </c>
      <c r="G88" s="1">
        <v>8198</v>
      </c>
      <c r="I88" s="39">
        <f t="shared" si="7"/>
        <v>0.88915401301518437</v>
      </c>
      <c r="X88" t="s">
        <v>593</v>
      </c>
      <c r="Y88">
        <v>2</v>
      </c>
      <c r="Z88" s="43">
        <v>9</v>
      </c>
      <c r="AA88" s="46">
        <v>11</v>
      </c>
      <c r="AB88" s="46">
        <v>55</v>
      </c>
      <c r="AC88" s="50">
        <v>48900</v>
      </c>
      <c r="AD88" s="50">
        <f t="shared" si="5"/>
        <v>9011</v>
      </c>
      <c r="AE88" t="s">
        <v>414</v>
      </c>
      <c r="AF88" s="51">
        <f t="shared" si="6"/>
        <v>138900</v>
      </c>
    </row>
    <row r="89" spans="1:32" hidden="1" outlineLevel="1">
      <c r="A89" t="s">
        <v>1460</v>
      </c>
      <c r="B89" s="11" t="s">
        <v>231</v>
      </c>
      <c r="E89" s="1">
        <v>1432</v>
      </c>
      <c r="F89" s="1">
        <v>1272</v>
      </c>
      <c r="G89" s="1">
        <v>1253</v>
      </c>
      <c r="I89" s="39">
        <f t="shared" si="7"/>
        <v>0.875</v>
      </c>
      <c r="X89" t="s">
        <v>1670</v>
      </c>
      <c r="Y89">
        <v>6</v>
      </c>
      <c r="Z89" s="43">
        <v>9</v>
      </c>
      <c r="AA89" s="46">
        <v>5</v>
      </c>
      <c r="AB89" s="46">
        <v>55</v>
      </c>
      <c r="AC89" s="50">
        <v>49460</v>
      </c>
      <c r="AD89" s="50">
        <f t="shared" si="5"/>
        <v>9005</v>
      </c>
      <c r="AE89" t="s">
        <v>414</v>
      </c>
      <c r="AF89" s="51">
        <f t="shared" si="6"/>
        <v>139460</v>
      </c>
    </row>
    <row r="90" spans="1:32" hidden="1" outlineLevel="1">
      <c r="A90" t="s">
        <v>538</v>
      </c>
      <c r="B90" s="11" t="s">
        <v>231</v>
      </c>
      <c r="E90" s="1">
        <v>16327</v>
      </c>
      <c r="F90" s="1">
        <v>14124</v>
      </c>
      <c r="G90" s="1">
        <v>13883</v>
      </c>
      <c r="I90" s="39">
        <f t="shared" si="7"/>
        <v>0.85030930360752133</v>
      </c>
      <c r="X90" t="s">
        <v>1185</v>
      </c>
      <c r="Y90">
        <v>5</v>
      </c>
      <c r="Z90" s="43">
        <v>9</v>
      </c>
      <c r="AA90" s="46">
        <v>9</v>
      </c>
      <c r="AB90" s="46">
        <v>70</v>
      </c>
      <c r="AC90" s="50">
        <v>49950</v>
      </c>
      <c r="AD90" s="50">
        <f t="shared" si="5"/>
        <v>9009</v>
      </c>
      <c r="AE90" t="s">
        <v>414</v>
      </c>
      <c r="AF90" s="51">
        <f t="shared" si="6"/>
        <v>139950</v>
      </c>
    </row>
    <row r="91" spans="1:32" hidden="1" outlineLevel="1">
      <c r="A91" t="s">
        <v>486</v>
      </c>
      <c r="B91" s="11" t="s">
        <v>231</v>
      </c>
      <c r="E91" s="1">
        <v>32048</v>
      </c>
      <c r="F91" s="1">
        <v>27094</v>
      </c>
      <c r="G91" s="1">
        <v>26317</v>
      </c>
      <c r="I91" s="39">
        <f t="shared" si="7"/>
        <v>0.82117448826759865</v>
      </c>
      <c r="X91" t="s">
        <v>1096</v>
      </c>
      <c r="Y91">
        <v>6</v>
      </c>
      <c r="Z91" s="43">
        <v>9</v>
      </c>
      <c r="AA91" s="46">
        <v>3</v>
      </c>
      <c r="AB91" s="46">
        <v>90</v>
      </c>
      <c r="AC91" s="50">
        <v>50440</v>
      </c>
      <c r="AD91" s="50">
        <f t="shared" si="5"/>
        <v>9003</v>
      </c>
      <c r="AE91" t="s">
        <v>414</v>
      </c>
      <c r="AF91" s="51">
        <f t="shared" si="6"/>
        <v>140440</v>
      </c>
    </row>
    <row r="92" spans="1:32" hidden="1" outlineLevel="1">
      <c r="A92" t="s">
        <v>487</v>
      </c>
      <c r="B92" s="11" t="s">
        <v>231</v>
      </c>
      <c r="E92" s="1">
        <v>12267</v>
      </c>
      <c r="F92" s="1">
        <v>11317</v>
      </c>
      <c r="G92" s="1">
        <v>11193</v>
      </c>
      <c r="I92" s="39">
        <f t="shared" si="7"/>
        <v>0.91244803130349716</v>
      </c>
      <c r="X92" t="s">
        <v>2282</v>
      </c>
      <c r="Y92">
        <v>4</v>
      </c>
      <c r="Z92" s="43">
        <v>9</v>
      </c>
      <c r="AA92" s="46">
        <v>1</v>
      </c>
      <c r="AB92" s="46">
        <v>50</v>
      </c>
      <c r="AC92" s="50">
        <v>50580</v>
      </c>
      <c r="AD92" s="50">
        <f t="shared" si="5"/>
        <v>9001</v>
      </c>
      <c r="AE92" t="s">
        <v>414</v>
      </c>
      <c r="AF92" s="51">
        <f t="shared" si="6"/>
        <v>140580</v>
      </c>
    </row>
    <row r="93" spans="1:32" hidden="1" outlineLevel="1">
      <c r="A93" t="s">
        <v>117</v>
      </c>
      <c r="B93" s="11" t="s">
        <v>231</v>
      </c>
      <c r="E93" s="1">
        <v>8074</v>
      </c>
      <c r="F93" s="1">
        <v>7254</v>
      </c>
      <c r="G93" s="1">
        <v>7209</v>
      </c>
      <c r="I93" s="39">
        <f t="shared" si="7"/>
        <v>0.89286598959623487</v>
      </c>
      <c r="X93" t="s">
        <v>2282</v>
      </c>
      <c r="Y93">
        <v>5</v>
      </c>
      <c r="Z93" s="43">
        <v>9</v>
      </c>
      <c r="AA93" s="46">
        <v>1</v>
      </c>
      <c r="AB93" s="46">
        <v>55</v>
      </c>
      <c r="AC93" s="50">
        <v>50860</v>
      </c>
      <c r="AD93" s="50">
        <f t="shared" si="5"/>
        <v>9001</v>
      </c>
      <c r="AE93" t="s">
        <v>414</v>
      </c>
      <c r="AF93" s="51">
        <f t="shared" si="6"/>
        <v>140860</v>
      </c>
    </row>
    <row r="94" spans="1:32" hidden="1" outlineLevel="1">
      <c r="A94" t="s">
        <v>1649</v>
      </c>
      <c r="B94" s="11" t="s">
        <v>231</v>
      </c>
      <c r="E94" s="1">
        <v>3892</v>
      </c>
      <c r="F94" s="1">
        <v>3481</v>
      </c>
      <c r="G94" s="1">
        <v>3450</v>
      </c>
      <c r="I94" s="39">
        <f t="shared" si="7"/>
        <v>0.88643371017471739</v>
      </c>
      <c r="X94" t="s">
        <v>1670</v>
      </c>
      <c r="Y94">
        <v>6</v>
      </c>
      <c r="Z94" s="43">
        <v>9</v>
      </c>
      <c r="AA94" s="46">
        <v>5</v>
      </c>
      <c r="AB94" s="46">
        <v>60</v>
      </c>
      <c r="AC94" s="50">
        <v>51350</v>
      </c>
      <c r="AD94" s="50">
        <f t="shared" si="5"/>
        <v>9005</v>
      </c>
      <c r="AE94" t="s">
        <v>414</v>
      </c>
      <c r="AF94" s="51">
        <f t="shared" si="6"/>
        <v>141350</v>
      </c>
    </row>
    <row r="95" spans="1:32" hidden="1" outlineLevel="1">
      <c r="A95" t="s">
        <v>1185</v>
      </c>
      <c r="B95" s="11" t="s">
        <v>231</v>
      </c>
      <c r="E95" s="1">
        <v>71716</v>
      </c>
      <c r="F95" s="1">
        <v>46020</v>
      </c>
      <c r="G95" s="1">
        <v>43261</v>
      </c>
      <c r="I95" s="39">
        <f t="shared" si="7"/>
        <v>0.60322661609682637</v>
      </c>
      <c r="X95" t="s">
        <v>1185</v>
      </c>
      <c r="Y95">
        <v>3</v>
      </c>
      <c r="Z95" s="43">
        <v>9</v>
      </c>
      <c r="AA95" s="46">
        <v>9</v>
      </c>
      <c r="AB95" s="46">
        <v>75</v>
      </c>
      <c r="AC95" s="50">
        <v>52070</v>
      </c>
      <c r="AD95" s="50">
        <f t="shared" si="5"/>
        <v>9009</v>
      </c>
      <c r="AE95" t="s">
        <v>414</v>
      </c>
      <c r="AF95" s="51">
        <f t="shared" si="6"/>
        <v>142070</v>
      </c>
    </row>
    <row r="96" spans="1:32" hidden="1" outlineLevel="1">
      <c r="A96" t="s">
        <v>593</v>
      </c>
      <c r="B96" s="11" t="s">
        <v>231</v>
      </c>
      <c r="E96" s="1">
        <v>13683</v>
      </c>
      <c r="F96" s="1">
        <v>9989</v>
      </c>
      <c r="G96" s="1">
        <v>9738</v>
      </c>
      <c r="I96" s="39">
        <f t="shared" si="7"/>
        <v>0.71168603376452533</v>
      </c>
      <c r="X96" t="s">
        <v>593</v>
      </c>
      <c r="Y96">
        <v>2</v>
      </c>
      <c r="Z96" s="43">
        <v>9</v>
      </c>
      <c r="AA96" s="46">
        <v>11</v>
      </c>
      <c r="AB96" s="46">
        <v>60</v>
      </c>
      <c r="AC96" s="50">
        <v>52350</v>
      </c>
      <c r="AD96" s="50">
        <f t="shared" si="5"/>
        <v>9011</v>
      </c>
      <c r="AE96" t="s">
        <v>414</v>
      </c>
      <c r="AF96" s="51">
        <f t="shared" si="6"/>
        <v>142350</v>
      </c>
    </row>
    <row r="97" spans="1:32" hidden="1" outlineLevel="1">
      <c r="A97" t="s">
        <v>1650</v>
      </c>
      <c r="B97" s="11" t="s">
        <v>231</v>
      </c>
      <c r="E97" s="1">
        <v>13419</v>
      </c>
      <c r="F97" s="1">
        <v>11836</v>
      </c>
      <c r="G97" s="1">
        <v>11760</v>
      </c>
      <c r="I97" s="39">
        <f t="shared" si="7"/>
        <v>0.87636932707355242</v>
      </c>
      <c r="X97" t="s">
        <v>1670</v>
      </c>
      <c r="Y97">
        <v>6</v>
      </c>
      <c r="Z97" s="43">
        <v>9</v>
      </c>
      <c r="AA97" s="46">
        <v>5</v>
      </c>
      <c r="AB97" s="46">
        <v>65</v>
      </c>
      <c r="AC97" s="50">
        <v>52630</v>
      </c>
      <c r="AD97" s="50">
        <f t="shared" si="5"/>
        <v>9005</v>
      </c>
      <c r="AE97" t="s">
        <v>414</v>
      </c>
      <c r="AF97" s="51">
        <f t="shared" si="6"/>
        <v>142630</v>
      </c>
    </row>
    <row r="98" spans="1:32" hidden="1" outlineLevel="1">
      <c r="A98" t="s">
        <v>590</v>
      </c>
      <c r="B98" s="11" t="s">
        <v>231</v>
      </c>
      <c r="E98" s="1">
        <v>19698</v>
      </c>
      <c r="F98" s="1">
        <v>17072</v>
      </c>
      <c r="G98" s="1">
        <v>16823</v>
      </c>
      <c r="I98" s="39">
        <f t="shared" si="7"/>
        <v>0.85404609605036041</v>
      </c>
      <c r="X98" t="s">
        <v>1096</v>
      </c>
      <c r="Y98">
        <v>1</v>
      </c>
      <c r="Z98" s="43">
        <v>9</v>
      </c>
      <c r="AA98" s="46">
        <v>3</v>
      </c>
      <c r="AB98" s="46">
        <v>95</v>
      </c>
      <c r="AC98" s="50">
        <v>52140</v>
      </c>
      <c r="AD98" s="50">
        <f t="shared" si="5"/>
        <v>9003</v>
      </c>
      <c r="AE98" t="s">
        <v>414</v>
      </c>
      <c r="AF98" s="51">
        <f t="shared" si="6"/>
        <v>142140</v>
      </c>
    </row>
    <row r="99" spans="1:32" hidden="1" outlineLevel="1">
      <c r="A99" t="s">
        <v>1618</v>
      </c>
      <c r="B99" s="11" t="s">
        <v>231</v>
      </c>
      <c r="E99" s="1">
        <v>12633</v>
      </c>
      <c r="F99" s="1">
        <v>11499</v>
      </c>
      <c r="G99" s="1">
        <v>11410</v>
      </c>
      <c r="I99" s="39">
        <f t="shared" si="7"/>
        <v>0.90319005778516581</v>
      </c>
      <c r="X99" t="s">
        <v>2282</v>
      </c>
      <c r="Y99">
        <v>5</v>
      </c>
      <c r="Z99" s="43">
        <v>9</v>
      </c>
      <c r="AA99" s="46">
        <v>1</v>
      </c>
      <c r="AB99" s="46">
        <v>60</v>
      </c>
      <c r="AC99" s="50">
        <v>52980</v>
      </c>
      <c r="AD99" s="50">
        <f t="shared" ref="AD99:AD130" si="8">Z99*1000+AA99</f>
        <v>9001</v>
      </c>
      <c r="AE99" t="s">
        <v>414</v>
      </c>
      <c r="AF99" s="51">
        <f t="shared" ref="AF99:AF130" si="9">Z99*10000+AC99</f>
        <v>142980</v>
      </c>
    </row>
    <row r="100" spans="1:32" hidden="1" outlineLevel="1">
      <c r="A100" t="s">
        <v>1224</v>
      </c>
      <c r="B100" s="11" t="s">
        <v>231</v>
      </c>
      <c r="E100" s="1">
        <v>1220</v>
      </c>
      <c r="F100" s="1">
        <v>1067</v>
      </c>
      <c r="G100" s="1">
        <v>1051</v>
      </c>
      <c r="I100" s="39">
        <f t="shared" si="7"/>
        <v>0.86147540983606552</v>
      </c>
      <c r="X100" t="s">
        <v>1670</v>
      </c>
      <c r="Y100">
        <v>6</v>
      </c>
      <c r="Z100" s="43">
        <v>9</v>
      </c>
      <c r="AA100" s="46">
        <v>5</v>
      </c>
      <c r="AB100" s="46">
        <v>70</v>
      </c>
      <c r="AC100" s="50">
        <v>53470</v>
      </c>
      <c r="AD100" s="50">
        <f t="shared" si="8"/>
        <v>9005</v>
      </c>
      <c r="AE100" t="s">
        <v>414</v>
      </c>
      <c r="AF100" s="51">
        <f t="shared" si="9"/>
        <v>143470</v>
      </c>
    </row>
    <row r="101" spans="1:32" hidden="1" outlineLevel="1">
      <c r="A101" t="s">
        <v>1447</v>
      </c>
      <c r="B101" s="11" t="s">
        <v>231</v>
      </c>
      <c r="E101" s="1">
        <v>9082</v>
      </c>
      <c r="F101" s="1">
        <v>7220</v>
      </c>
      <c r="G101" s="1">
        <v>7115</v>
      </c>
      <c r="I101" s="39">
        <f t="shared" si="7"/>
        <v>0.78341774939440656</v>
      </c>
      <c r="X101" t="s">
        <v>1185</v>
      </c>
      <c r="Y101">
        <v>3</v>
      </c>
      <c r="Z101" s="43">
        <v>9</v>
      </c>
      <c r="AA101" s="46">
        <v>9</v>
      </c>
      <c r="AB101" s="46">
        <v>80</v>
      </c>
      <c r="AC101" s="50">
        <v>53890</v>
      </c>
      <c r="AD101" s="50">
        <f t="shared" si="8"/>
        <v>9009</v>
      </c>
      <c r="AE101" t="s">
        <v>414</v>
      </c>
      <c r="AF101" s="51">
        <f t="shared" si="9"/>
        <v>143890</v>
      </c>
    </row>
    <row r="102" spans="1:32" hidden="1" outlineLevel="1">
      <c r="A102" t="s">
        <v>1918</v>
      </c>
      <c r="B102" s="11" t="s">
        <v>231</v>
      </c>
      <c r="E102" s="1">
        <v>1938</v>
      </c>
      <c r="F102" s="1">
        <v>1659</v>
      </c>
      <c r="G102" s="1">
        <v>1643</v>
      </c>
      <c r="I102" s="39">
        <f t="shared" si="7"/>
        <v>0.84778121775025794</v>
      </c>
      <c r="X102" t="s">
        <v>1670</v>
      </c>
      <c r="Y102">
        <v>6</v>
      </c>
      <c r="Z102" s="43">
        <v>9</v>
      </c>
      <c r="AA102" s="46">
        <v>5</v>
      </c>
      <c r="AB102" s="46">
        <v>75</v>
      </c>
      <c r="AC102" s="50">
        <v>54030</v>
      </c>
      <c r="AD102" s="50">
        <f t="shared" si="8"/>
        <v>9005</v>
      </c>
      <c r="AE102" t="s">
        <v>414</v>
      </c>
      <c r="AF102" s="51">
        <f t="shared" si="9"/>
        <v>144030</v>
      </c>
    </row>
    <row r="103" spans="1:32" hidden="1" outlineLevel="1">
      <c r="A103" t="s">
        <v>1076</v>
      </c>
      <c r="B103" s="11" t="s">
        <v>231</v>
      </c>
      <c r="E103" s="1">
        <v>15590</v>
      </c>
      <c r="F103" s="1">
        <v>13707</v>
      </c>
      <c r="G103" s="1">
        <v>13518</v>
      </c>
      <c r="I103" s="39">
        <f t="shared" si="7"/>
        <v>0.86709429121231563</v>
      </c>
      <c r="X103" t="s">
        <v>1185</v>
      </c>
      <c r="Y103">
        <v>3</v>
      </c>
      <c r="Z103" s="43">
        <v>9</v>
      </c>
      <c r="AA103" s="46">
        <v>9</v>
      </c>
      <c r="AB103" s="46">
        <v>85</v>
      </c>
      <c r="AC103" s="50">
        <v>54870</v>
      </c>
      <c r="AD103" s="50">
        <f t="shared" si="8"/>
        <v>9009</v>
      </c>
      <c r="AE103" t="s">
        <v>414</v>
      </c>
      <c r="AF103" s="51">
        <f t="shared" si="9"/>
        <v>144870</v>
      </c>
    </row>
    <row r="104" spans="1:32" hidden="1" outlineLevel="1">
      <c r="A104" t="s">
        <v>19</v>
      </c>
      <c r="B104" s="11" t="s">
        <v>231</v>
      </c>
      <c r="E104" s="1">
        <v>3087</v>
      </c>
      <c r="F104" s="1">
        <v>2635</v>
      </c>
      <c r="G104" s="1">
        <v>2611</v>
      </c>
      <c r="I104" s="39">
        <f t="shared" si="7"/>
        <v>0.8458049886621315</v>
      </c>
      <c r="X104" t="s">
        <v>593</v>
      </c>
      <c r="Y104">
        <v>2</v>
      </c>
      <c r="Z104" s="43">
        <v>9</v>
      </c>
      <c r="AA104" s="46">
        <v>11</v>
      </c>
      <c r="AB104" s="46">
        <v>65</v>
      </c>
      <c r="AC104" s="50">
        <v>55500</v>
      </c>
      <c r="AD104" s="50">
        <f t="shared" si="8"/>
        <v>9011</v>
      </c>
      <c r="AE104" t="s">
        <v>414</v>
      </c>
      <c r="AF104" s="51">
        <f t="shared" si="9"/>
        <v>145500</v>
      </c>
    </row>
    <row r="105" spans="1:32" hidden="1" outlineLevel="1">
      <c r="A105" t="s">
        <v>20</v>
      </c>
      <c r="B105" s="11" t="s">
        <v>231</v>
      </c>
      <c r="E105" s="1">
        <v>45217</v>
      </c>
      <c r="F105" s="1">
        <v>37518</v>
      </c>
      <c r="G105" s="1">
        <v>37455</v>
      </c>
      <c r="I105" s="39">
        <f t="shared" si="7"/>
        <v>0.82833889908662672</v>
      </c>
      <c r="X105" t="s">
        <v>2282</v>
      </c>
      <c r="Y105">
        <v>4</v>
      </c>
      <c r="Z105" s="43">
        <v>9</v>
      </c>
      <c r="AA105" s="46">
        <v>1</v>
      </c>
      <c r="AB105" s="46">
        <v>65</v>
      </c>
      <c r="AC105" s="50">
        <v>56060</v>
      </c>
      <c r="AD105" s="50">
        <f t="shared" si="8"/>
        <v>9001</v>
      </c>
      <c r="AE105" t="s">
        <v>414</v>
      </c>
      <c r="AF105" s="51">
        <f t="shared" si="9"/>
        <v>146060</v>
      </c>
    </row>
    <row r="106" spans="1:32" hidden="1" outlineLevel="1">
      <c r="A106" t="s">
        <v>1205</v>
      </c>
      <c r="B106" s="11" t="s">
        <v>231</v>
      </c>
      <c r="E106" s="1">
        <v>18983</v>
      </c>
      <c r="F106" s="1">
        <v>16202</v>
      </c>
      <c r="G106" s="1">
        <v>15850</v>
      </c>
      <c r="I106" s="39">
        <f t="shared" si="7"/>
        <v>0.83495759363641153</v>
      </c>
      <c r="X106" t="s">
        <v>593</v>
      </c>
      <c r="Y106">
        <v>2</v>
      </c>
      <c r="Z106" s="43">
        <v>9</v>
      </c>
      <c r="AA106" s="46">
        <v>11</v>
      </c>
      <c r="AB106" s="46">
        <v>70</v>
      </c>
      <c r="AC106" s="50">
        <v>56270</v>
      </c>
      <c r="AD106" s="50">
        <f t="shared" si="8"/>
        <v>9011</v>
      </c>
      <c r="AE106" t="s">
        <v>414</v>
      </c>
      <c r="AF106" s="51">
        <f t="shared" si="9"/>
        <v>146270</v>
      </c>
    </row>
    <row r="107" spans="1:32" hidden="1" outlineLevel="1">
      <c r="A107" t="s">
        <v>2054</v>
      </c>
      <c r="B107" s="11" t="s">
        <v>231</v>
      </c>
      <c r="E107" s="1">
        <v>4781</v>
      </c>
      <c r="F107" s="1">
        <v>4233</v>
      </c>
      <c r="G107" s="1">
        <v>4200</v>
      </c>
      <c r="I107" s="39">
        <f t="shared" si="7"/>
        <v>0.87847730600292828</v>
      </c>
      <c r="X107" t="s">
        <v>593</v>
      </c>
      <c r="Y107">
        <v>2</v>
      </c>
      <c r="Z107" s="43">
        <v>9</v>
      </c>
      <c r="AA107" s="46">
        <v>11</v>
      </c>
      <c r="AB107" s="46">
        <v>75</v>
      </c>
      <c r="AC107" s="50">
        <v>57040</v>
      </c>
      <c r="AD107" s="50">
        <f t="shared" si="8"/>
        <v>9011</v>
      </c>
      <c r="AE107" t="s">
        <v>414</v>
      </c>
      <c r="AF107" s="51">
        <f t="shared" si="9"/>
        <v>147040</v>
      </c>
    </row>
    <row r="108" spans="1:32" hidden="1" outlineLevel="1">
      <c r="A108" t="s">
        <v>584</v>
      </c>
      <c r="B108" s="11" t="s">
        <v>231</v>
      </c>
      <c r="E108" s="1">
        <v>7057</v>
      </c>
      <c r="F108" s="1">
        <v>6018</v>
      </c>
      <c r="G108" s="1">
        <v>6053</v>
      </c>
      <c r="I108" s="39">
        <f t="shared" si="7"/>
        <v>0.85772991356100325</v>
      </c>
      <c r="X108" t="s">
        <v>2699</v>
      </c>
      <c r="Y108">
        <v>2</v>
      </c>
      <c r="Z108" s="43">
        <v>9</v>
      </c>
      <c r="AA108" s="46">
        <v>7</v>
      </c>
      <c r="AB108" s="46">
        <v>65</v>
      </c>
      <c r="AC108" s="50">
        <v>57320</v>
      </c>
      <c r="AD108" s="50">
        <f t="shared" si="8"/>
        <v>9007</v>
      </c>
      <c r="AE108" t="s">
        <v>414</v>
      </c>
      <c r="AF108" s="51">
        <f t="shared" si="9"/>
        <v>147320</v>
      </c>
    </row>
    <row r="109" spans="1:32" hidden="1" outlineLevel="1">
      <c r="A109" t="s">
        <v>2624</v>
      </c>
      <c r="B109" s="11" t="s">
        <v>231</v>
      </c>
      <c r="E109" s="1">
        <v>9553</v>
      </c>
      <c r="F109" s="1">
        <v>8341</v>
      </c>
      <c r="G109" s="1">
        <v>8290</v>
      </c>
      <c r="I109" s="39">
        <f t="shared" si="7"/>
        <v>0.86779022296660735</v>
      </c>
      <c r="X109" t="s">
        <v>1185</v>
      </c>
      <c r="Y109">
        <v>3</v>
      </c>
      <c r="Z109" s="43">
        <v>9</v>
      </c>
      <c r="AA109" s="46">
        <v>9</v>
      </c>
      <c r="AB109" s="46">
        <v>90</v>
      </c>
      <c r="AC109" s="50">
        <v>57600</v>
      </c>
      <c r="AD109" s="50">
        <f t="shared" si="8"/>
        <v>9009</v>
      </c>
      <c r="AE109" t="s">
        <v>414</v>
      </c>
      <c r="AF109" s="51">
        <f t="shared" si="9"/>
        <v>147600</v>
      </c>
    </row>
    <row r="110" spans="1:32" hidden="1" outlineLevel="1">
      <c r="A110" t="s">
        <v>1486</v>
      </c>
      <c r="B110" s="11" t="s">
        <v>231</v>
      </c>
      <c r="E110" s="1">
        <v>5333</v>
      </c>
      <c r="F110" s="1">
        <v>4769</v>
      </c>
      <c r="G110" s="1">
        <v>4718</v>
      </c>
      <c r="I110" s="39">
        <f t="shared" si="7"/>
        <v>0.8846802925182824</v>
      </c>
      <c r="X110" t="s">
        <v>1185</v>
      </c>
      <c r="Y110">
        <v>5</v>
      </c>
      <c r="Z110" s="43">
        <v>9</v>
      </c>
      <c r="AA110" s="46">
        <v>9</v>
      </c>
      <c r="AB110" s="46">
        <v>95</v>
      </c>
      <c r="AC110" s="50">
        <v>58300</v>
      </c>
      <c r="AD110" s="50">
        <f t="shared" si="8"/>
        <v>9009</v>
      </c>
      <c r="AE110" t="s">
        <v>414</v>
      </c>
      <c r="AF110" s="51">
        <f t="shared" si="9"/>
        <v>148300</v>
      </c>
    </row>
    <row r="111" spans="1:32" hidden="1" outlineLevel="1">
      <c r="A111" t="s">
        <v>183</v>
      </c>
      <c r="B111" s="11" t="s">
        <v>231</v>
      </c>
      <c r="E111" s="1">
        <v>7400</v>
      </c>
      <c r="F111" s="1">
        <v>6147</v>
      </c>
      <c r="G111" s="1">
        <v>6010</v>
      </c>
      <c r="I111" s="39">
        <f t="shared" si="7"/>
        <v>0.81216216216216219</v>
      </c>
      <c r="X111" t="s">
        <v>1005</v>
      </c>
      <c r="Y111">
        <v>2</v>
      </c>
      <c r="Z111" s="43">
        <v>9</v>
      </c>
      <c r="AA111" s="46">
        <v>15</v>
      </c>
      <c r="AB111" s="46">
        <v>40</v>
      </c>
      <c r="AC111" s="50">
        <v>59980</v>
      </c>
      <c r="AD111" s="50">
        <f t="shared" si="8"/>
        <v>9015</v>
      </c>
      <c r="AE111" t="s">
        <v>414</v>
      </c>
      <c r="AF111" s="51">
        <f t="shared" si="9"/>
        <v>149980</v>
      </c>
    </row>
    <row r="112" spans="1:32" hidden="1" outlineLevel="1">
      <c r="A112" t="s">
        <v>733</v>
      </c>
      <c r="B112" s="11" t="s">
        <v>231</v>
      </c>
      <c r="E112" s="1">
        <v>9909</v>
      </c>
      <c r="F112" s="1">
        <v>8830</v>
      </c>
      <c r="G112" s="1">
        <v>8684</v>
      </c>
      <c r="I112" s="39">
        <f t="shared" si="7"/>
        <v>0.87637501261479467</v>
      </c>
      <c r="X112" t="s">
        <v>1096</v>
      </c>
      <c r="Y112">
        <v>6</v>
      </c>
      <c r="Z112" s="43">
        <v>9</v>
      </c>
      <c r="AA112" s="46">
        <v>3</v>
      </c>
      <c r="AB112" s="46">
        <v>100</v>
      </c>
      <c r="AC112" s="50">
        <v>60120</v>
      </c>
      <c r="AD112" s="50">
        <f t="shared" si="8"/>
        <v>9003</v>
      </c>
      <c r="AE112" t="s">
        <v>414</v>
      </c>
      <c r="AF112" s="51">
        <f t="shared" si="9"/>
        <v>150120</v>
      </c>
    </row>
    <row r="113" spans="1:32" hidden="1" outlineLevel="1">
      <c r="A113" t="s">
        <v>1832</v>
      </c>
      <c r="B113" s="11" t="s">
        <v>231</v>
      </c>
      <c r="E113" s="1">
        <v>6562</v>
      </c>
      <c r="F113" s="1">
        <v>5508</v>
      </c>
      <c r="G113" s="1">
        <v>5445</v>
      </c>
      <c r="I113" s="39">
        <f t="shared" si="7"/>
        <v>0.82977750685766538</v>
      </c>
      <c r="X113" t="s">
        <v>1670</v>
      </c>
      <c r="Y113">
        <v>6</v>
      </c>
      <c r="Z113" s="43">
        <v>9</v>
      </c>
      <c r="AA113" s="46">
        <v>5</v>
      </c>
      <c r="AB113" s="46">
        <v>80</v>
      </c>
      <c r="AC113" s="50">
        <v>60750</v>
      </c>
      <c r="AD113" s="50">
        <f t="shared" si="8"/>
        <v>9005</v>
      </c>
      <c r="AE113" t="s">
        <v>414</v>
      </c>
      <c r="AF113" s="51">
        <f t="shared" si="9"/>
        <v>150750</v>
      </c>
    </row>
    <row r="114" spans="1:32" hidden="1" outlineLevel="1">
      <c r="A114" t="s">
        <v>315</v>
      </c>
      <c r="B114" s="11" t="s">
        <v>231</v>
      </c>
      <c r="E114" s="1">
        <v>2027</v>
      </c>
      <c r="F114" s="1">
        <v>1847</v>
      </c>
      <c r="G114" s="1">
        <v>1831</v>
      </c>
      <c r="I114" s="39">
        <f t="shared" si="7"/>
        <v>0.90330537740503203</v>
      </c>
      <c r="X114" t="s">
        <v>1005</v>
      </c>
      <c r="Y114">
        <v>2</v>
      </c>
      <c r="Z114" s="43">
        <v>9</v>
      </c>
      <c r="AA114" s="46">
        <v>15</v>
      </c>
      <c r="AB114" s="46">
        <v>45</v>
      </c>
      <c r="AC114" s="50">
        <v>61030</v>
      </c>
      <c r="AD114" s="50">
        <f t="shared" si="8"/>
        <v>9015</v>
      </c>
      <c r="AE114" t="s">
        <v>414</v>
      </c>
      <c r="AF114" s="51">
        <f t="shared" si="9"/>
        <v>151030</v>
      </c>
    </row>
    <row r="115" spans="1:32" hidden="1" outlineLevel="1">
      <c r="A115" t="s">
        <v>1543</v>
      </c>
      <c r="B115" s="11" t="s">
        <v>231</v>
      </c>
      <c r="E115" s="1">
        <v>6072</v>
      </c>
      <c r="F115" s="1">
        <v>5193</v>
      </c>
      <c r="G115" s="1">
        <v>5105</v>
      </c>
      <c r="I115" s="39">
        <f t="shared" si="7"/>
        <v>0.84074440052700927</v>
      </c>
      <c r="X115" t="s">
        <v>2699</v>
      </c>
      <c r="Y115">
        <v>1</v>
      </c>
      <c r="Z115" s="43">
        <v>9</v>
      </c>
      <c r="AA115" s="46">
        <v>7</v>
      </c>
      <c r="AB115" s="46">
        <v>70</v>
      </c>
      <c r="AC115" s="50">
        <v>61800</v>
      </c>
      <c r="AD115" s="50">
        <f t="shared" si="8"/>
        <v>9007</v>
      </c>
      <c r="AE115" t="s">
        <v>414</v>
      </c>
      <c r="AF115" s="51">
        <f t="shared" si="9"/>
        <v>151800</v>
      </c>
    </row>
    <row r="116" spans="1:32" hidden="1" outlineLevel="1">
      <c r="A116" t="s">
        <v>2236</v>
      </c>
      <c r="B116" s="11" t="s">
        <v>231</v>
      </c>
      <c r="E116" s="1">
        <v>2884</v>
      </c>
      <c r="F116" s="1">
        <v>2477</v>
      </c>
      <c r="G116" s="1">
        <v>2442</v>
      </c>
      <c r="I116" s="39">
        <f t="shared" si="7"/>
        <v>0.84674063800277388</v>
      </c>
      <c r="X116" t="s">
        <v>593</v>
      </c>
      <c r="Y116">
        <v>2</v>
      </c>
      <c r="Z116" s="43">
        <v>9</v>
      </c>
      <c r="AA116" s="46">
        <v>11</v>
      </c>
      <c r="AB116" s="46">
        <v>80</v>
      </c>
      <c r="AC116" s="50">
        <v>62150</v>
      </c>
      <c r="AD116" s="50">
        <f t="shared" si="8"/>
        <v>9011</v>
      </c>
      <c r="AE116" t="s">
        <v>414</v>
      </c>
      <c r="AF116" s="51">
        <f t="shared" si="9"/>
        <v>152150</v>
      </c>
    </row>
    <row r="117" spans="1:32" hidden="1" outlineLevel="1">
      <c r="A117" t="s">
        <v>411</v>
      </c>
      <c r="B117" s="11" t="s">
        <v>231</v>
      </c>
      <c r="E117" s="1">
        <v>5215</v>
      </c>
      <c r="F117" s="1">
        <v>4702</v>
      </c>
      <c r="G117" s="1">
        <v>4657</v>
      </c>
      <c r="I117" s="39">
        <f t="shared" si="7"/>
        <v>0.89300095877277086</v>
      </c>
      <c r="X117" t="s">
        <v>1185</v>
      </c>
      <c r="Y117">
        <v>5</v>
      </c>
      <c r="Z117" s="43">
        <v>9</v>
      </c>
      <c r="AA117" s="46">
        <v>9</v>
      </c>
      <c r="AB117" s="46">
        <v>100</v>
      </c>
      <c r="AC117" s="50">
        <v>62290</v>
      </c>
      <c r="AD117" s="50">
        <f t="shared" si="8"/>
        <v>9009</v>
      </c>
      <c r="AE117" t="s">
        <v>414</v>
      </c>
      <c r="AF117" s="51">
        <f t="shared" si="9"/>
        <v>152290</v>
      </c>
    </row>
    <row r="118" spans="1:32" hidden="1" outlineLevel="1">
      <c r="A118" t="s">
        <v>819</v>
      </c>
      <c r="B118" s="11" t="s">
        <v>231</v>
      </c>
      <c r="E118" s="1">
        <v>5298</v>
      </c>
      <c r="F118" s="1">
        <v>4265</v>
      </c>
      <c r="G118" s="1">
        <v>4168</v>
      </c>
      <c r="I118" s="39">
        <f t="shared" si="7"/>
        <v>0.78671196677991695</v>
      </c>
      <c r="X118" t="s">
        <v>1005</v>
      </c>
      <c r="Y118">
        <v>2</v>
      </c>
      <c r="Z118" s="43">
        <v>9</v>
      </c>
      <c r="AA118" s="46">
        <v>15</v>
      </c>
      <c r="AB118" s="46">
        <v>50</v>
      </c>
      <c r="AC118" s="50">
        <v>62710</v>
      </c>
      <c r="AD118" s="50">
        <f t="shared" si="8"/>
        <v>9015</v>
      </c>
      <c r="AE118" t="s">
        <v>414</v>
      </c>
      <c r="AF118" s="51">
        <f t="shared" si="9"/>
        <v>152710</v>
      </c>
    </row>
    <row r="119" spans="1:32" hidden="1" outlineLevel="1">
      <c r="A119" t="s">
        <v>2902</v>
      </c>
      <c r="B119" s="11" t="s">
        <v>231</v>
      </c>
      <c r="E119" s="1">
        <v>5490</v>
      </c>
      <c r="F119" s="1">
        <v>4960</v>
      </c>
      <c r="G119" s="1">
        <v>4924</v>
      </c>
      <c r="I119" s="39">
        <f t="shared" si="7"/>
        <v>0.89690346083788708</v>
      </c>
      <c r="X119" t="s">
        <v>2282</v>
      </c>
      <c r="Y119">
        <v>5</v>
      </c>
      <c r="Z119" s="43">
        <v>9</v>
      </c>
      <c r="AA119" s="46">
        <v>1</v>
      </c>
      <c r="AB119" s="46">
        <v>70</v>
      </c>
      <c r="AC119" s="50">
        <v>63480</v>
      </c>
      <c r="AD119" s="50">
        <f t="shared" si="8"/>
        <v>9001</v>
      </c>
      <c r="AE119" t="s">
        <v>414</v>
      </c>
      <c r="AF119" s="51">
        <f t="shared" si="9"/>
        <v>153480</v>
      </c>
    </row>
    <row r="120" spans="1:32" hidden="1" outlineLevel="1">
      <c r="A120" t="s">
        <v>1950</v>
      </c>
      <c r="B120" s="11" t="s">
        <v>231</v>
      </c>
      <c r="E120" s="1">
        <v>14976</v>
      </c>
      <c r="F120" s="1">
        <v>13408</v>
      </c>
      <c r="G120" s="1">
        <v>13291</v>
      </c>
      <c r="I120" s="39">
        <f t="shared" si="7"/>
        <v>0.88748664529914534</v>
      </c>
      <c r="X120" t="s">
        <v>2282</v>
      </c>
      <c r="Y120">
        <v>5</v>
      </c>
      <c r="Z120" s="43">
        <v>9</v>
      </c>
      <c r="AA120" s="46">
        <v>1</v>
      </c>
      <c r="AB120" s="46">
        <v>75</v>
      </c>
      <c r="AC120" s="50">
        <v>63970</v>
      </c>
      <c r="AD120" s="50">
        <f t="shared" si="8"/>
        <v>9001</v>
      </c>
      <c r="AE120" t="s">
        <v>414</v>
      </c>
      <c r="AF120" s="51">
        <f t="shared" si="9"/>
        <v>153970</v>
      </c>
    </row>
    <row r="121" spans="1:32" hidden="1" outlineLevel="1">
      <c r="A121" t="s">
        <v>1323</v>
      </c>
      <c r="B121" s="11" t="s">
        <v>231</v>
      </c>
      <c r="E121" s="1">
        <v>11180</v>
      </c>
      <c r="F121" s="1">
        <v>9557</v>
      </c>
      <c r="G121" s="1">
        <v>9447</v>
      </c>
      <c r="I121" s="39">
        <f t="shared" si="7"/>
        <v>0.8449910554561717</v>
      </c>
      <c r="X121" t="s">
        <v>1096</v>
      </c>
      <c r="Y121">
        <v>1</v>
      </c>
      <c r="Z121" s="43">
        <v>9</v>
      </c>
      <c r="AA121" s="46">
        <v>3</v>
      </c>
      <c r="AB121" s="46">
        <v>105</v>
      </c>
      <c r="AC121" s="50">
        <v>65370</v>
      </c>
      <c r="AD121" s="50">
        <f t="shared" si="8"/>
        <v>9003</v>
      </c>
      <c r="AE121" t="s">
        <v>414</v>
      </c>
      <c r="AF121" s="51">
        <f t="shared" si="9"/>
        <v>155370</v>
      </c>
    </row>
    <row r="122" spans="1:32" hidden="1" outlineLevel="1">
      <c r="A122" t="s">
        <v>2192</v>
      </c>
      <c r="B122" s="11" t="s">
        <v>231</v>
      </c>
      <c r="E122" s="1">
        <v>1347</v>
      </c>
      <c r="F122" s="1">
        <v>1196</v>
      </c>
      <c r="G122" s="1">
        <v>1191</v>
      </c>
      <c r="I122" s="39">
        <f t="shared" si="7"/>
        <v>0.88418708240534516</v>
      </c>
      <c r="X122" t="s">
        <v>1670</v>
      </c>
      <c r="Y122">
        <v>6</v>
      </c>
      <c r="Z122" s="43">
        <v>9</v>
      </c>
      <c r="AA122" s="46">
        <v>5</v>
      </c>
      <c r="AB122" s="46">
        <v>85</v>
      </c>
      <c r="AC122" s="50">
        <v>65930</v>
      </c>
      <c r="AD122" s="50">
        <f t="shared" si="8"/>
        <v>9005</v>
      </c>
      <c r="AE122" t="s">
        <v>414</v>
      </c>
      <c r="AF122" s="51">
        <f t="shared" si="9"/>
        <v>155930</v>
      </c>
    </row>
    <row r="123" spans="1:32" hidden="1" outlineLevel="1">
      <c r="A123" t="s">
        <v>1408</v>
      </c>
      <c r="B123" s="11" t="s">
        <v>231</v>
      </c>
      <c r="E123" s="1">
        <v>2258</v>
      </c>
      <c r="F123" s="1">
        <v>1968</v>
      </c>
      <c r="G123" s="1">
        <v>1945</v>
      </c>
      <c r="I123" s="39">
        <f t="shared" si="7"/>
        <v>0.8613817537643933</v>
      </c>
      <c r="X123" t="s">
        <v>593</v>
      </c>
      <c r="Y123">
        <v>2</v>
      </c>
      <c r="Z123" s="43">
        <v>9</v>
      </c>
      <c r="AA123" s="46">
        <v>11</v>
      </c>
      <c r="AB123" s="46">
        <v>85</v>
      </c>
      <c r="AC123" s="50">
        <v>66210</v>
      </c>
      <c r="AD123" s="50">
        <f t="shared" si="8"/>
        <v>9011</v>
      </c>
      <c r="AE123" t="s">
        <v>414</v>
      </c>
      <c r="AF123" s="51">
        <f t="shared" si="9"/>
        <v>156210</v>
      </c>
    </row>
    <row r="124" spans="1:32" hidden="1" outlineLevel="1">
      <c r="A124" t="s">
        <v>1760</v>
      </c>
      <c r="B124" s="11" t="s">
        <v>231</v>
      </c>
      <c r="E124" s="1">
        <v>2911</v>
      </c>
      <c r="F124" s="1">
        <v>2452</v>
      </c>
      <c r="G124" s="1">
        <v>2417</v>
      </c>
      <c r="I124" s="39">
        <f t="shared" si="7"/>
        <v>0.83029886636894534</v>
      </c>
      <c r="X124" t="s">
        <v>1670</v>
      </c>
      <c r="Y124">
        <v>6</v>
      </c>
      <c r="Z124" s="43">
        <v>9</v>
      </c>
      <c r="AA124" s="46">
        <v>5</v>
      </c>
      <c r="AB124" s="46">
        <v>90</v>
      </c>
      <c r="AC124" s="50">
        <v>66420</v>
      </c>
      <c r="AD124" s="50">
        <f t="shared" si="8"/>
        <v>9005</v>
      </c>
      <c r="AE124" t="s">
        <v>414</v>
      </c>
      <c r="AF124" s="51">
        <f t="shared" si="9"/>
        <v>156420</v>
      </c>
    </row>
    <row r="125" spans="1:32" hidden="1" outlineLevel="1">
      <c r="A125" t="s">
        <v>1218</v>
      </c>
      <c r="B125" s="11" t="s">
        <v>231</v>
      </c>
      <c r="E125" s="1">
        <v>856</v>
      </c>
      <c r="F125" s="1">
        <v>759</v>
      </c>
      <c r="G125" s="1">
        <v>745</v>
      </c>
      <c r="I125" s="39">
        <f t="shared" si="7"/>
        <v>0.87032710280373837</v>
      </c>
      <c r="X125" t="s">
        <v>1005</v>
      </c>
      <c r="Y125">
        <v>2</v>
      </c>
      <c r="Z125" s="43">
        <v>9</v>
      </c>
      <c r="AA125" s="46">
        <v>15</v>
      </c>
      <c r="AB125" s="46">
        <v>55</v>
      </c>
      <c r="AC125" s="50">
        <v>67400</v>
      </c>
      <c r="AD125" s="50">
        <f t="shared" si="8"/>
        <v>9015</v>
      </c>
      <c r="AE125" t="s">
        <v>414</v>
      </c>
      <c r="AF125" s="51">
        <f t="shared" si="9"/>
        <v>157400</v>
      </c>
    </row>
    <row r="126" spans="1:32" hidden="1" outlineLevel="1">
      <c r="A126" t="s">
        <v>2087</v>
      </c>
      <c r="B126" s="11" t="s">
        <v>231</v>
      </c>
      <c r="E126" s="1">
        <v>8960</v>
      </c>
      <c r="F126" s="1">
        <v>7746</v>
      </c>
      <c r="G126" s="1">
        <v>7737</v>
      </c>
      <c r="I126" s="39">
        <f t="shared" si="7"/>
        <v>0.86350446428571426</v>
      </c>
      <c r="X126" t="s">
        <v>1185</v>
      </c>
      <c r="Y126">
        <v>5</v>
      </c>
      <c r="Z126" s="43">
        <v>9</v>
      </c>
      <c r="AA126" s="46">
        <v>9</v>
      </c>
      <c r="AB126" s="46">
        <v>105</v>
      </c>
      <c r="AC126" s="50">
        <v>67610</v>
      </c>
      <c r="AD126" s="50">
        <f t="shared" si="8"/>
        <v>9009</v>
      </c>
      <c r="AE126" t="s">
        <v>414</v>
      </c>
      <c r="AF126" s="51">
        <f t="shared" si="9"/>
        <v>157610</v>
      </c>
    </row>
    <row r="127" spans="1:32" hidden="1" outlineLevel="1">
      <c r="A127" t="s">
        <v>2880</v>
      </c>
      <c r="B127" s="11" t="s">
        <v>231</v>
      </c>
      <c r="E127" s="1">
        <v>1913</v>
      </c>
      <c r="F127" s="1">
        <v>1681</v>
      </c>
      <c r="G127" s="1">
        <v>1655</v>
      </c>
      <c r="I127" s="39">
        <f t="shared" si="7"/>
        <v>0.8651332984840564</v>
      </c>
      <c r="X127" t="s">
        <v>1670</v>
      </c>
      <c r="Y127">
        <v>6</v>
      </c>
      <c r="Z127" s="43">
        <v>9</v>
      </c>
      <c r="AA127" s="46">
        <v>5</v>
      </c>
      <c r="AB127" s="46">
        <v>95</v>
      </c>
      <c r="AC127" s="50">
        <v>67960</v>
      </c>
      <c r="AD127" s="50">
        <f t="shared" si="8"/>
        <v>9005</v>
      </c>
      <c r="AE127" t="s">
        <v>414</v>
      </c>
      <c r="AF127" s="51">
        <f t="shared" si="9"/>
        <v>157960</v>
      </c>
    </row>
    <row r="128" spans="1:32" hidden="1" outlineLevel="1">
      <c r="A128" t="s">
        <v>2088</v>
      </c>
      <c r="B128" s="11" t="s">
        <v>231</v>
      </c>
      <c r="E128" s="1">
        <v>22170</v>
      </c>
      <c r="F128" s="1">
        <v>19605</v>
      </c>
      <c r="G128" s="1">
        <v>18899</v>
      </c>
      <c r="I128" s="39">
        <f t="shared" si="7"/>
        <v>0.85245827695083443</v>
      </c>
      <c r="X128" t="s">
        <v>2282</v>
      </c>
      <c r="Y128">
        <v>5</v>
      </c>
      <c r="Z128" s="43">
        <v>9</v>
      </c>
      <c r="AA128" s="46">
        <v>1</v>
      </c>
      <c r="AB128" s="46">
        <v>80</v>
      </c>
      <c r="AC128" s="50">
        <v>68170</v>
      </c>
      <c r="AD128" s="50">
        <f t="shared" si="8"/>
        <v>9001</v>
      </c>
      <c r="AE128" t="s">
        <v>414</v>
      </c>
      <c r="AF128" s="51">
        <f t="shared" si="9"/>
        <v>158170</v>
      </c>
    </row>
    <row r="129" spans="1:32" hidden="1" outlineLevel="1">
      <c r="A129" t="s">
        <v>167</v>
      </c>
      <c r="B129" s="11" t="s">
        <v>231</v>
      </c>
      <c r="E129" s="1">
        <v>1985</v>
      </c>
      <c r="F129" s="1">
        <v>1788</v>
      </c>
      <c r="G129" s="1">
        <v>1775</v>
      </c>
      <c r="I129" s="39">
        <f t="shared" si="7"/>
        <v>0.89420654911838793</v>
      </c>
      <c r="X129" t="s">
        <v>2282</v>
      </c>
      <c r="Y129">
        <v>6</v>
      </c>
      <c r="Z129" s="43">
        <v>9</v>
      </c>
      <c r="AA129" s="46">
        <v>1</v>
      </c>
      <c r="AB129" s="46">
        <v>85</v>
      </c>
      <c r="AC129" s="50">
        <v>68310</v>
      </c>
      <c r="AD129" s="50">
        <f t="shared" si="8"/>
        <v>9001</v>
      </c>
      <c r="AE129" t="s">
        <v>414</v>
      </c>
      <c r="AF129" s="51">
        <f t="shared" si="9"/>
        <v>158310</v>
      </c>
    </row>
    <row r="130" spans="1:32" hidden="1" outlineLevel="1">
      <c r="A130" t="s">
        <v>204</v>
      </c>
      <c r="B130" s="11" t="s">
        <v>231</v>
      </c>
      <c r="E130" s="1">
        <v>15598</v>
      </c>
      <c r="F130" s="1">
        <v>13921</v>
      </c>
      <c r="G130" s="1">
        <v>13776</v>
      </c>
      <c r="I130" s="39">
        <f t="shared" si="7"/>
        <v>0.88319015258366462</v>
      </c>
      <c r="X130" t="s">
        <v>1096</v>
      </c>
      <c r="Y130">
        <v>6</v>
      </c>
      <c r="Z130" s="43">
        <v>9</v>
      </c>
      <c r="AA130" s="46">
        <v>3</v>
      </c>
      <c r="AB130" s="46">
        <v>110</v>
      </c>
      <c r="AC130" s="50">
        <v>68940</v>
      </c>
      <c r="AD130" s="50">
        <f t="shared" si="8"/>
        <v>9003</v>
      </c>
      <c r="AE130" t="s">
        <v>414</v>
      </c>
      <c r="AF130" s="51">
        <f t="shared" si="9"/>
        <v>158940</v>
      </c>
    </row>
    <row r="131" spans="1:32" hidden="1" outlineLevel="1">
      <c r="A131" t="s">
        <v>1402</v>
      </c>
      <c r="B131" s="11" t="s">
        <v>231</v>
      </c>
      <c r="E131" s="1">
        <v>4932</v>
      </c>
      <c r="F131" s="1">
        <v>4556</v>
      </c>
      <c r="G131" s="1">
        <v>4478</v>
      </c>
      <c r="I131" s="39">
        <f t="shared" si="7"/>
        <v>0.90794809407948096</v>
      </c>
      <c r="X131" t="s">
        <v>1194</v>
      </c>
      <c r="Y131">
        <v>6</v>
      </c>
      <c r="Z131" s="43">
        <v>9</v>
      </c>
      <c r="AA131" s="46">
        <v>13</v>
      </c>
      <c r="AB131" s="46">
        <v>40</v>
      </c>
      <c r="AC131" s="50">
        <v>69220</v>
      </c>
      <c r="AD131" s="50">
        <f t="shared" ref="AD131:AD162" si="10">Z131*1000+AA131</f>
        <v>9013</v>
      </c>
      <c r="AE131" t="s">
        <v>414</v>
      </c>
      <c r="AF131" s="51">
        <f t="shared" ref="AF131:AF162" si="11">Z131*10000+AC131</f>
        <v>159220</v>
      </c>
    </row>
    <row r="132" spans="1:32" hidden="1" outlineLevel="1">
      <c r="A132" t="s">
        <v>893</v>
      </c>
      <c r="B132" s="11" t="s">
        <v>231</v>
      </c>
      <c r="E132" s="1">
        <v>14478</v>
      </c>
      <c r="F132" s="1">
        <v>13313</v>
      </c>
      <c r="G132" s="1">
        <v>13084</v>
      </c>
      <c r="I132" s="39">
        <f t="shared" ref="I132:I195" si="12">G132/E132</f>
        <v>0.90371598287056221</v>
      </c>
      <c r="X132" t="s">
        <v>1096</v>
      </c>
      <c r="Y132">
        <v>1</v>
      </c>
      <c r="Z132" s="43">
        <v>9</v>
      </c>
      <c r="AA132" s="46">
        <v>3</v>
      </c>
      <c r="AB132" s="46">
        <v>120</v>
      </c>
      <c r="AC132" s="50">
        <v>71390</v>
      </c>
      <c r="AD132" s="50">
        <f t="shared" si="10"/>
        <v>9003</v>
      </c>
      <c r="AE132" t="s">
        <v>414</v>
      </c>
      <c r="AF132" s="51">
        <f t="shared" si="11"/>
        <v>161390</v>
      </c>
    </row>
    <row r="133" spans="1:32" hidden="1" outlineLevel="1">
      <c r="A133" t="s">
        <v>1286</v>
      </c>
      <c r="B133" s="11" t="s">
        <v>231</v>
      </c>
      <c r="E133" s="1">
        <v>11312</v>
      </c>
      <c r="F133" s="1">
        <v>9786</v>
      </c>
      <c r="G133" s="1">
        <v>9705</v>
      </c>
      <c r="I133" s="39">
        <f t="shared" si="12"/>
        <v>0.85793847241867038</v>
      </c>
      <c r="X133" t="s">
        <v>1185</v>
      </c>
      <c r="Y133">
        <v>0</v>
      </c>
      <c r="Z133" s="43">
        <v>9</v>
      </c>
      <c r="AA133" s="46">
        <v>9</v>
      </c>
      <c r="AB133" s="46">
        <v>110</v>
      </c>
      <c r="AC133" s="50">
        <v>69640</v>
      </c>
      <c r="AD133" s="50">
        <f t="shared" si="10"/>
        <v>9009</v>
      </c>
      <c r="AE133" t="s">
        <v>414</v>
      </c>
      <c r="AF133" s="51">
        <f t="shared" si="11"/>
        <v>159640</v>
      </c>
    </row>
    <row r="134" spans="1:32" hidden="1" outlineLevel="1">
      <c r="A134" t="s">
        <v>505</v>
      </c>
      <c r="B134" s="11" t="s">
        <v>231</v>
      </c>
      <c r="E134" s="1">
        <v>23785</v>
      </c>
      <c r="F134" s="1">
        <v>20444</v>
      </c>
      <c r="G134" s="1">
        <v>20210</v>
      </c>
      <c r="I134" s="39">
        <f t="shared" si="12"/>
        <v>0.84969518604162286</v>
      </c>
      <c r="X134" t="s">
        <v>1096</v>
      </c>
      <c r="Y134">
        <v>6</v>
      </c>
      <c r="Z134" s="43">
        <v>9</v>
      </c>
      <c r="AA134" s="46">
        <v>3</v>
      </c>
      <c r="AB134" s="46">
        <v>115</v>
      </c>
      <c r="AC134" s="50">
        <v>70550</v>
      </c>
      <c r="AD134" s="50">
        <f t="shared" si="10"/>
        <v>9003</v>
      </c>
      <c r="AE134" t="s">
        <v>414</v>
      </c>
      <c r="AF134" s="51">
        <f t="shared" si="11"/>
        <v>160550</v>
      </c>
    </row>
    <row r="135" spans="1:32" hidden="1" outlineLevel="1">
      <c r="A135" t="s">
        <v>1261</v>
      </c>
      <c r="B135" s="11" t="s">
        <v>231</v>
      </c>
      <c r="E135" s="1">
        <v>1847</v>
      </c>
      <c r="F135" s="1">
        <v>1598</v>
      </c>
      <c r="G135" s="1">
        <v>1571</v>
      </c>
      <c r="I135" s="39">
        <f t="shared" si="12"/>
        <v>0.85056848944233898</v>
      </c>
      <c r="X135" t="s">
        <v>593</v>
      </c>
      <c r="Y135">
        <v>2</v>
      </c>
      <c r="Z135" s="43">
        <v>9</v>
      </c>
      <c r="AA135" s="46">
        <v>11</v>
      </c>
      <c r="AB135" s="46">
        <v>90</v>
      </c>
      <c r="AC135" s="50">
        <v>71670</v>
      </c>
      <c r="AD135" s="50">
        <f t="shared" si="10"/>
        <v>9011</v>
      </c>
      <c r="AE135" t="s">
        <v>414</v>
      </c>
      <c r="AF135" s="51">
        <f t="shared" si="11"/>
        <v>161670</v>
      </c>
    </row>
    <row r="136" spans="1:32" hidden="1" outlineLevel="1">
      <c r="A136" t="s">
        <v>140</v>
      </c>
      <c r="B136" s="11" t="s">
        <v>231</v>
      </c>
      <c r="E136" s="1">
        <v>6935</v>
      </c>
      <c r="F136" s="1">
        <v>6076</v>
      </c>
      <c r="G136" s="1">
        <v>5969</v>
      </c>
      <c r="I136" s="39">
        <f t="shared" si="12"/>
        <v>0.86070656092285514</v>
      </c>
      <c r="X136" t="s">
        <v>1194</v>
      </c>
      <c r="Y136">
        <v>2</v>
      </c>
      <c r="Z136" s="43">
        <v>9</v>
      </c>
      <c r="AA136" s="46">
        <v>13</v>
      </c>
      <c r="AB136" s="46">
        <v>45</v>
      </c>
      <c r="AC136" s="50">
        <v>72090</v>
      </c>
      <c r="AD136" s="50">
        <f t="shared" si="10"/>
        <v>9013</v>
      </c>
      <c r="AE136" t="s">
        <v>414</v>
      </c>
      <c r="AF136" s="51">
        <f t="shared" si="11"/>
        <v>162090</v>
      </c>
    </row>
    <row r="137" spans="1:32" hidden="1" outlineLevel="1">
      <c r="A137" t="s">
        <v>2454</v>
      </c>
      <c r="B137" s="11" t="s">
        <v>231</v>
      </c>
      <c r="E137" s="1">
        <v>59453</v>
      </c>
      <c r="F137" s="1">
        <v>50775</v>
      </c>
      <c r="G137" s="1">
        <v>49926</v>
      </c>
      <c r="I137" s="39">
        <f t="shared" si="12"/>
        <v>0.83975577346811769</v>
      </c>
      <c r="X137" t="s">
        <v>2282</v>
      </c>
      <c r="Y137">
        <v>4</v>
      </c>
      <c r="Z137" s="43">
        <v>9</v>
      </c>
      <c r="AA137" s="46">
        <v>1</v>
      </c>
      <c r="AB137" s="46">
        <v>90</v>
      </c>
      <c r="AC137" s="50">
        <v>73070</v>
      </c>
      <c r="AD137" s="50">
        <f t="shared" si="10"/>
        <v>9001</v>
      </c>
      <c r="AE137" t="s">
        <v>414</v>
      </c>
      <c r="AF137" s="51">
        <f t="shared" si="11"/>
        <v>163070</v>
      </c>
    </row>
    <row r="138" spans="1:32" hidden="1" outlineLevel="1">
      <c r="A138" t="s">
        <v>259</v>
      </c>
      <c r="B138" s="11" t="s">
        <v>231</v>
      </c>
      <c r="E138" s="1">
        <v>1547</v>
      </c>
      <c r="F138" s="1">
        <v>1208</v>
      </c>
      <c r="G138" s="1">
        <v>1200</v>
      </c>
      <c r="I138" s="39">
        <f t="shared" si="12"/>
        <v>0.77569489334195219</v>
      </c>
      <c r="X138" t="s">
        <v>1005</v>
      </c>
      <c r="Y138">
        <v>2</v>
      </c>
      <c r="Z138" s="43">
        <v>9</v>
      </c>
      <c r="AA138" s="46">
        <v>15</v>
      </c>
      <c r="AB138" s="46">
        <v>60</v>
      </c>
      <c r="AC138" s="50">
        <v>73420</v>
      </c>
      <c r="AD138" s="50">
        <f t="shared" si="10"/>
        <v>9015</v>
      </c>
      <c r="AE138" t="s">
        <v>414</v>
      </c>
      <c r="AF138" s="51">
        <f t="shared" si="11"/>
        <v>163420</v>
      </c>
    </row>
    <row r="139" spans="1:32" hidden="1" outlineLevel="1">
      <c r="A139" t="s">
        <v>397</v>
      </c>
      <c r="B139" s="11" t="s">
        <v>231</v>
      </c>
      <c r="E139" s="1">
        <v>11648</v>
      </c>
      <c r="F139" s="1">
        <v>9669</v>
      </c>
      <c r="G139" s="1">
        <v>9534</v>
      </c>
      <c r="I139" s="39">
        <f t="shared" si="12"/>
        <v>0.81850961538461542</v>
      </c>
      <c r="X139" t="s">
        <v>593</v>
      </c>
      <c r="Y139">
        <v>2</v>
      </c>
      <c r="Z139" s="43">
        <v>9</v>
      </c>
      <c r="AA139" s="46">
        <v>11</v>
      </c>
      <c r="AB139" s="46">
        <v>95</v>
      </c>
      <c r="AC139" s="50">
        <v>73770</v>
      </c>
      <c r="AD139" s="50">
        <f t="shared" si="10"/>
        <v>9011</v>
      </c>
      <c r="AE139" t="s">
        <v>414</v>
      </c>
      <c r="AF139" s="51">
        <f t="shared" si="11"/>
        <v>163770</v>
      </c>
    </row>
    <row r="140" spans="1:32" hidden="1" outlineLevel="1">
      <c r="A140" t="s">
        <v>162</v>
      </c>
      <c r="B140" s="11" t="s">
        <v>231</v>
      </c>
      <c r="E140" s="1">
        <v>31923</v>
      </c>
      <c r="F140" s="1">
        <v>27131</v>
      </c>
      <c r="G140" s="1">
        <v>26769</v>
      </c>
      <c r="I140" s="39">
        <f t="shared" si="12"/>
        <v>0.83854900855182779</v>
      </c>
      <c r="X140" t="s">
        <v>2282</v>
      </c>
      <c r="Y140">
        <v>3</v>
      </c>
      <c r="Z140" s="43">
        <v>9</v>
      </c>
      <c r="AA140" s="46">
        <v>1</v>
      </c>
      <c r="AB140" s="46">
        <v>95</v>
      </c>
      <c r="AC140" s="50">
        <v>74190</v>
      </c>
      <c r="AD140" s="50">
        <f t="shared" si="10"/>
        <v>9001</v>
      </c>
      <c r="AE140" t="s">
        <v>414</v>
      </c>
      <c r="AF140" s="51">
        <f t="shared" si="11"/>
        <v>164190</v>
      </c>
    </row>
    <row r="141" spans="1:32" hidden="1" outlineLevel="1">
      <c r="A141" t="s">
        <v>1282</v>
      </c>
      <c r="B141" s="11" t="s">
        <v>231</v>
      </c>
      <c r="E141" s="1">
        <v>7408</v>
      </c>
      <c r="F141" s="1">
        <v>6269</v>
      </c>
      <c r="G141" s="1">
        <v>6225</v>
      </c>
      <c r="I141" s="39">
        <f t="shared" si="12"/>
        <v>0.84030777537796975</v>
      </c>
      <c r="X141" t="s">
        <v>1096</v>
      </c>
      <c r="Y141">
        <v>6</v>
      </c>
      <c r="Z141" s="43">
        <v>9</v>
      </c>
      <c r="AA141" s="46">
        <v>3</v>
      </c>
      <c r="AB141" s="46">
        <v>125</v>
      </c>
      <c r="AC141" s="50">
        <v>74540</v>
      </c>
      <c r="AD141" s="50">
        <f t="shared" si="10"/>
        <v>9003</v>
      </c>
      <c r="AE141" t="s">
        <v>414</v>
      </c>
      <c r="AF141" s="51">
        <f t="shared" si="11"/>
        <v>164540</v>
      </c>
    </row>
    <row r="142" spans="1:32" hidden="1" outlineLevel="1">
      <c r="A142" t="s">
        <v>1063</v>
      </c>
      <c r="B142" s="11" t="s">
        <v>231</v>
      </c>
      <c r="E142" s="1">
        <v>4502</v>
      </c>
      <c r="F142" s="1">
        <v>3941</v>
      </c>
      <c r="G142" s="1">
        <v>3889</v>
      </c>
      <c r="I142" s="39">
        <f t="shared" si="12"/>
        <v>0.86383829409151491</v>
      </c>
      <c r="X142" t="s">
        <v>1670</v>
      </c>
      <c r="Y142">
        <v>6</v>
      </c>
      <c r="Z142" s="43">
        <v>9</v>
      </c>
      <c r="AA142" s="46">
        <v>5</v>
      </c>
      <c r="AB142" s="46">
        <v>100</v>
      </c>
      <c r="AC142" s="50">
        <v>75730</v>
      </c>
      <c r="AD142" s="50">
        <f t="shared" si="10"/>
        <v>9005</v>
      </c>
      <c r="AE142" t="s">
        <v>414</v>
      </c>
      <c r="AF142" s="51">
        <f t="shared" si="11"/>
        <v>165730</v>
      </c>
    </row>
    <row r="143" spans="1:32" hidden="1" outlineLevel="1">
      <c r="A143" t="s">
        <v>1269</v>
      </c>
      <c r="B143" s="11" t="s">
        <v>231</v>
      </c>
      <c r="E143" s="1">
        <v>5166</v>
      </c>
      <c r="F143" s="1">
        <v>4564</v>
      </c>
      <c r="G143" s="1">
        <v>4515</v>
      </c>
      <c r="I143" s="39">
        <f t="shared" si="12"/>
        <v>0.87398373983739841</v>
      </c>
      <c r="X143" t="s">
        <v>1005</v>
      </c>
      <c r="Y143">
        <v>2</v>
      </c>
      <c r="Z143" s="43">
        <v>9</v>
      </c>
      <c r="AA143" s="46">
        <v>15</v>
      </c>
      <c r="AB143" s="46">
        <v>65</v>
      </c>
      <c r="AC143" s="50">
        <v>75870</v>
      </c>
      <c r="AD143" s="50">
        <f t="shared" si="10"/>
        <v>9015</v>
      </c>
      <c r="AE143" t="s">
        <v>414</v>
      </c>
      <c r="AF143" s="51">
        <f t="shared" si="11"/>
        <v>165870</v>
      </c>
    </row>
    <row r="144" spans="1:32" hidden="1" outlineLevel="1">
      <c r="A144" t="s">
        <v>1194</v>
      </c>
      <c r="B144" s="11" t="s">
        <v>231</v>
      </c>
      <c r="E144" s="1">
        <v>7512</v>
      </c>
      <c r="F144" s="1">
        <v>6451</v>
      </c>
      <c r="G144" s="1">
        <v>6388</v>
      </c>
      <c r="I144" s="39">
        <f t="shared" si="12"/>
        <v>0.85037273695420657</v>
      </c>
      <c r="X144" t="s">
        <v>1194</v>
      </c>
      <c r="Y144">
        <v>2</v>
      </c>
      <c r="Z144" s="43">
        <v>9</v>
      </c>
      <c r="AA144" s="46">
        <v>13</v>
      </c>
      <c r="AB144" s="46">
        <v>50</v>
      </c>
      <c r="AC144" s="50">
        <v>76290</v>
      </c>
      <c r="AD144" s="50">
        <f t="shared" si="10"/>
        <v>9013</v>
      </c>
      <c r="AE144" t="s">
        <v>414</v>
      </c>
      <c r="AF144" s="51">
        <f t="shared" si="11"/>
        <v>166290</v>
      </c>
    </row>
    <row r="145" spans="1:32" hidden="1" outlineLevel="1">
      <c r="A145" t="s">
        <v>1454</v>
      </c>
      <c r="B145" s="11" t="s">
        <v>231</v>
      </c>
      <c r="E145" s="1">
        <v>19609</v>
      </c>
      <c r="F145" s="1">
        <v>17273</v>
      </c>
      <c r="G145" s="1">
        <v>16995</v>
      </c>
      <c r="I145" s="39">
        <f t="shared" si="12"/>
        <v>0.86669386506196133</v>
      </c>
      <c r="X145" t="s">
        <v>1670</v>
      </c>
      <c r="Y145">
        <v>6</v>
      </c>
      <c r="Z145" s="43">
        <v>9</v>
      </c>
      <c r="AA145" s="46">
        <v>5</v>
      </c>
      <c r="AB145" s="46">
        <v>105</v>
      </c>
      <c r="AC145" s="50">
        <v>76570</v>
      </c>
      <c r="AD145" s="50">
        <f t="shared" si="10"/>
        <v>9005</v>
      </c>
      <c r="AE145" t="s">
        <v>414</v>
      </c>
      <c r="AF145" s="51">
        <f t="shared" si="11"/>
        <v>166570</v>
      </c>
    </row>
    <row r="146" spans="1:32" hidden="1" outlineLevel="1">
      <c r="A146" t="s">
        <v>2666</v>
      </c>
      <c r="B146" s="11" t="s">
        <v>231</v>
      </c>
      <c r="E146" s="1">
        <v>23487</v>
      </c>
      <c r="F146" s="1">
        <v>20288</v>
      </c>
      <c r="G146" s="1">
        <v>19974</v>
      </c>
      <c r="I146" s="39">
        <f t="shared" si="12"/>
        <v>0.85042789628305016</v>
      </c>
      <c r="X146" t="s">
        <v>2282</v>
      </c>
      <c r="Y146">
        <v>4</v>
      </c>
      <c r="Z146" s="43">
        <v>9</v>
      </c>
      <c r="AA146" s="46">
        <v>1</v>
      </c>
      <c r="AB146" s="46">
        <v>100</v>
      </c>
      <c r="AC146" s="50">
        <v>77200</v>
      </c>
      <c r="AD146" s="50">
        <f t="shared" si="10"/>
        <v>9001</v>
      </c>
      <c r="AE146" t="s">
        <v>414</v>
      </c>
      <c r="AF146" s="51">
        <f t="shared" si="11"/>
        <v>167200</v>
      </c>
    </row>
    <row r="147" spans="1:32" hidden="1" outlineLevel="1">
      <c r="A147" t="s">
        <v>1161</v>
      </c>
      <c r="B147" s="11" t="s">
        <v>231</v>
      </c>
      <c r="E147" s="1">
        <v>446</v>
      </c>
      <c r="F147" s="1">
        <v>399</v>
      </c>
      <c r="G147" s="1">
        <v>398</v>
      </c>
      <c r="I147" s="39">
        <f t="shared" si="12"/>
        <v>0.8923766816143498</v>
      </c>
      <c r="X147" t="s">
        <v>1194</v>
      </c>
      <c r="Y147">
        <v>2</v>
      </c>
      <c r="Z147" s="43">
        <v>9</v>
      </c>
      <c r="AA147" s="46">
        <v>13</v>
      </c>
      <c r="AB147" s="46">
        <v>55</v>
      </c>
      <c r="AC147" s="50">
        <v>77830</v>
      </c>
      <c r="AD147" s="50">
        <f t="shared" si="10"/>
        <v>9013</v>
      </c>
      <c r="AE147" t="s">
        <v>414</v>
      </c>
      <c r="AF147" s="51">
        <f t="shared" si="11"/>
        <v>167830</v>
      </c>
    </row>
    <row r="148" spans="1:32" hidden="1" outlineLevel="1">
      <c r="A148" t="s">
        <v>865</v>
      </c>
      <c r="B148" s="11" t="s">
        <v>231</v>
      </c>
      <c r="E148" s="1">
        <v>16830</v>
      </c>
      <c r="F148" s="1">
        <v>15097</v>
      </c>
      <c r="G148" s="1">
        <v>14893</v>
      </c>
      <c r="I148" s="39">
        <f t="shared" si="12"/>
        <v>0.88490790255496132</v>
      </c>
      <c r="X148" t="s">
        <v>1194</v>
      </c>
      <c r="Y148">
        <v>2</v>
      </c>
      <c r="Z148" s="43">
        <v>9</v>
      </c>
      <c r="AA148" s="46">
        <v>13</v>
      </c>
      <c r="AB148" s="46">
        <v>60</v>
      </c>
      <c r="AC148" s="50">
        <v>78250</v>
      </c>
      <c r="AD148" s="50">
        <f t="shared" si="10"/>
        <v>9013</v>
      </c>
      <c r="AE148" t="s">
        <v>414</v>
      </c>
      <c r="AF148" s="51">
        <f t="shared" si="11"/>
        <v>168250</v>
      </c>
    </row>
    <row r="149" spans="1:32" hidden="1" outlineLevel="1">
      <c r="A149" t="s">
        <v>706</v>
      </c>
      <c r="B149" s="11" t="s">
        <v>231</v>
      </c>
      <c r="E149" s="1">
        <v>1149</v>
      </c>
      <c r="F149" s="1">
        <v>1040</v>
      </c>
      <c r="G149" s="1">
        <v>1020</v>
      </c>
      <c r="I149" s="39">
        <f t="shared" si="12"/>
        <v>0.8877284595300261</v>
      </c>
      <c r="X149" t="s">
        <v>593</v>
      </c>
      <c r="Y149">
        <v>2</v>
      </c>
      <c r="Z149" s="43">
        <v>9</v>
      </c>
      <c r="AA149" s="46">
        <v>11</v>
      </c>
      <c r="AB149" s="46">
        <v>100</v>
      </c>
      <c r="AC149" s="50">
        <v>78600</v>
      </c>
      <c r="AD149" s="50">
        <f t="shared" si="10"/>
        <v>9011</v>
      </c>
      <c r="AE149" t="s">
        <v>414</v>
      </c>
      <c r="AF149" s="51">
        <f t="shared" si="11"/>
        <v>168600</v>
      </c>
    </row>
    <row r="150" spans="1:32" hidden="1" outlineLevel="1">
      <c r="A150" t="s">
        <v>1798</v>
      </c>
      <c r="B150" s="11" t="s">
        <v>231</v>
      </c>
      <c r="E150" s="1">
        <v>25400</v>
      </c>
      <c r="F150" s="1">
        <v>22205</v>
      </c>
      <c r="G150" s="1">
        <v>22011</v>
      </c>
      <c r="I150" s="39">
        <f t="shared" si="12"/>
        <v>0.86657480314960633</v>
      </c>
      <c r="X150" t="s">
        <v>1185</v>
      </c>
      <c r="Y150">
        <v>3</v>
      </c>
      <c r="Z150" s="43">
        <v>9</v>
      </c>
      <c r="AA150" s="46">
        <v>9</v>
      </c>
      <c r="AB150" s="46">
        <v>115</v>
      </c>
      <c r="AC150" s="50">
        <v>78740</v>
      </c>
      <c r="AD150" s="50">
        <f t="shared" si="10"/>
        <v>9009</v>
      </c>
      <c r="AE150" t="s">
        <v>414</v>
      </c>
      <c r="AF150" s="51">
        <f t="shared" si="11"/>
        <v>168740</v>
      </c>
    </row>
    <row r="151" spans="1:32" hidden="1" outlineLevel="1">
      <c r="A151" t="s">
        <v>1370</v>
      </c>
      <c r="B151" s="11" t="s">
        <v>231</v>
      </c>
      <c r="E151" s="1">
        <v>759</v>
      </c>
      <c r="F151" s="1">
        <v>692</v>
      </c>
      <c r="G151" s="1">
        <v>685</v>
      </c>
      <c r="I151" s="39">
        <f t="shared" si="12"/>
        <v>0.9025032938076416</v>
      </c>
      <c r="X151" t="s">
        <v>1670</v>
      </c>
      <c r="Y151">
        <v>6</v>
      </c>
      <c r="Z151" s="43">
        <v>9</v>
      </c>
      <c r="AA151" s="46">
        <v>5</v>
      </c>
      <c r="AB151" s="46">
        <v>110</v>
      </c>
      <c r="AC151" s="50">
        <v>79510</v>
      </c>
      <c r="AD151" s="50">
        <f t="shared" si="10"/>
        <v>9005</v>
      </c>
      <c r="AE151" t="s">
        <v>414</v>
      </c>
      <c r="AF151" s="51">
        <f t="shared" si="11"/>
        <v>169510</v>
      </c>
    </row>
    <row r="152" spans="1:32" hidden="1" outlineLevel="1">
      <c r="A152" t="s">
        <v>1297</v>
      </c>
      <c r="B152" s="11" t="s">
        <v>231</v>
      </c>
      <c r="E152" s="1">
        <v>2472</v>
      </c>
      <c r="F152" s="1">
        <v>2169</v>
      </c>
      <c r="G152" s="1">
        <v>2148</v>
      </c>
      <c r="I152" s="39">
        <f t="shared" si="12"/>
        <v>0.8689320388349514</v>
      </c>
      <c r="X152" t="s">
        <v>1670</v>
      </c>
      <c r="Y152">
        <v>6</v>
      </c>
      <c r="Z152" s="43">
        <v>9</v>
      </c>
      <c r="AA152" s="46">
        <v>5</v>
      </c>
      <c r="AB152" s="46">
        <v>115</v>
      </c>
      <c r="AC152" s="50">
        <v>79720</v>
      </c>
      <c r="AD152" s="50">
        <f t="shared" si="10"/>
        <v>9005</v>
      </c>
      <c r="AE152" t="s">
        <v>414</v>
      </c>
      <c r="AF152" s="51">
        <f t="shared" si="11"/>
        <v>169720</v>
      </c>
    </row>
    <row r="153" spans="1:32" hidden="1" outlineLevel="1">
      <c r="A153" t="s">
        <v>2528</v>
      </c>
      <c r="B153" s="11" t="s">
        <v>231</v>
      </c>
      <c r="E153" s="1">
        <v>56498</v>
      </c>
      <c r="F153" s="1">
        <v>44578</v>
      </c>
      <c r="G153" s="1">
        <v>41896</v>
      </c>
      <c r="I153" s="39">
        <f t="shared" si="12"/>
        <v>0.74154837339374846</v>
      </c>
      <c r="X153" t="s">
        <v>1185</v>
      </c>
      <c r="Y153">
        <v>5</v>
      </c>
      <c r="Z153" s="43">
        <v>9</v>
      </c>
      <c r="AA153" s="46">
        <v>9</v>
      </c>
      <c r="AB153" s="46">
        <v>120</v>
      </c>
      <c r="AC153" s="50">
        <v>80070</v>
      </c>
      <c r="AD153" s="50">
        <f t="shared" si="10"/>
        <v>9009</v>
      </c>
      <c r="AE153" t="s">
        <v>414</v>
      </c>
      <c r="AF153" s="51">
        <f t="shared" si="11"/>
        <v>170070</v>
      </c>
    </row>
    <row r="154" spans="1:32" hidden="1" outlineLevel="1">
      <c r="A154" t="s">
        <v>2556</v>
      </c>
      <c r="B154" s="11" t="s">
        <v>231</v>
      </c>
      <c r="E154" s="1">
        <v>12536</v>
      </c>
      <c r="F154" s="1">
        <v>10120</v>
      </c>
      <c r="G154" s="1">
        <v>9944</v>
      </c>
      <c r="I154" s="39">
        <f t="shared" si="12"/>
        <v>0.79323548181238035</v>
      </c>
      <c r="X154" t="s">
        <v>593</v>
      </c>
      <c r="Y154">
        <v>2</v>
      </c>
      <c r="Z154" s="43">
        <v>9</v>
      </c>
      <c r="AA154" s="46">
        <v>11</v>
      </c>
      <c r="AB154" s="46">
        <v>105</v>
      </c>
      <c r="AC154" s="50">
        <v>80280</v>
      </c>
      <c r="AD154" s="50">
        <f t="shared" si="10"/>
        <v>9011</v>
      </c>
      <c r="AE154" t="s">
        <v>414</v>
      </c>
      <c r="AF154" s="51">
        <f t="shared" si="11"/>
        <v>170280</v>
      </c>
    </row>
    <row r="155" spans="1:32" hidden="1" outlineLevel="1">
      <c r="A155" t="s">
        <v>93</v>
      </c>
      <c r="B155" s="11" t="s">
        <v>231</v>
      </c>
      <c r="E155" s="1">
        <v>12998</v>
      </c>
      <c r="F155" s="1">
        <v>11250</v>
      </c>
      <c r="G155" s="1">
        <v>11088</v>
      </c>
      <c r="I155" s="39">
        <f t="shared" si="12"/>
        <v>0.85305431604862292</v>
      </c>
      <c r="X155" t="s">
        <v>1670</v>
      </c>
      <c r="Y155">
        <v>6</v>
      </c>
      <c r="Z155" s="43">
        <v>9</v>
      </c>
      <c r="AA155" s="46">
        <v>5</v>
      </c>
      <c r="AB155" s="46">
        <v>120</v>
      </c>
      <c r="AC155" s="50">
        <v>80490</v>
      </c>
      <c r="AD155" s="50">
        <f t="shared" si="10"/>
        <v>9005</v>
      </c>
      <c r="AE155" t="s">
        <v>414</v>
      </c>
      <c r="AF155" s="51">
        <f t="shared" si="11"/>
        <v>170490</v>
      </c>
    </row>
    <row r="156" spans="1:32" hidden="1" outlineLevel="1">
      <c r="A156" t="s">
        <v>1091</v>
      </c>
      <c r="B156" s="11" t="s">
        <v>231</v>
      </c>
      <c r="E156" s="1">
        <v>43957</v>
      </c>
      <c r="F156" s="1">
        <v>37311</v>
      </c>
      <c r="G156" s="1">
        <v>37046</v>
      </c>
      <c r="I156" s="39">
        <f t="shared" si="12"/>
        <v>0.84277816957481178</v>
      </c>
      <c r="X156" t="s">
        <v>1096</v>
      </c>
      <c r="Y156">
        <v>1</v>
      </c>
      <c r="Z156" s="43">
        <v>9</v>
      </c>
      <c r="AA156" s="46">
        <v>3</v>
      </c>
      <c r="AB156" s="46">
        <v>130</v>
      </c>
      <c r="AC156" s="50">
        <v>82590</v>
      </c>
      <c r="AD156" s="50">
        <f t="shared" si="10"/>
        <v>9003</v>
      </c>
      <c r="AE156" t="s">
        <v>414</v>
      </c>
      <c r="AF156" s="51">
        <f t="shared" si="11"/>
        <v>172590</v>
      </c>
    </row>
    <row r="157" spans="1:32" hidden="1" outlineLevel="1">
      <c r="A157" t="s">
        <v>1206</v>
      </c>
      <c r="B157" s="11" t="s">
        <v>231</v>
      </c>
      <c r="E157" s="1">
        <v>31242</v>
      </c>
      <c r="F157" s="1">
        <v>26122</v>
      </c>
      <c r="G157" s="1">
        <v>25599</v>
      </c>
      <c r="I157" s="39">
        <f t="shared" si="12"/>
        <v>0.81937776070674095</v>
      </c>
      <c r="X157" t="s">
        <v>1185</v>
      </c>
      <c r="Y157">
        <v>3</v>
      </c>
      <c r="Z157" s="43">
        <v>9</v>
      </c>
      <c r="AA157" s="46">
        <v>9</v>
      </c>
      <c r="AB157" s="46">
        <v>125</v>
      </c>
      <c r="AC157" s="50">
        <v>82870</v>
      </c>
      <c r="AD157" s="50">
        <f t="shared" si="10"/>
        <v>9009</v>
      </c>
      <c r="AE157" t="s">
        <v>414</v>
      </c>
      <c r="AF157" s="51">
        <f t="shared" si="11"/>
        <v>172870</v>
      </c>
    </row>
    <row r="158" spans="1:32" hidden="1" outlineLevel="1">
      <c r="A158" t="s">
        <v>2851</v>
      </c>
      <c r="B158" s="11" t="s">
        <v>231</v>
      </c>
      <c r="E158" s="1">
        <v>3689</v>
      </c>
      <c r="F158" s="1">
        <v>3258</v>
      </c>
      <c r="G158" s="1">
        <v>3213</v>
      </c>
      <c r="I158" s="39">
        <f t="shared" si="12"/>
        <v>0.87096774193548387</v>
      </c>
      <c r="X158" t="s">
        <v>2699</v>
      </c>
      <c r="Y158">
        <v>2</v>
      </c>
      <c r="Z158" s="43">
        <v>9</v>
      </c>
      <c r="AA158" s="46">
        <v>7</v>
      </c>
      <c r="AB158" s="46">
        <v>75</v>
      </c>
      <c r="AC158" s="50">
        <v>81680</v>
      </c>
      <c r="AD158" s="50">
        <f t="shared" si="10"/>
        <v>9007</v>
      </c>
      <c r="AE158" t="s">
        <v>414</v>
      </c>
      <c r="AF158" s="51">
        <f t="shared" si="11"/>
        <v>171680</v>
      </c>
    </row>
    <row r="159" spans="1:32" hidden="1" outlineLevel="1">
      <c r="A159" t="s">
        <v>2150</v>
      </c>
      <c r="B159" s="11" t="s">
        <v>231</v>
      </c>
      <c r="E159" s="1">
        <v>5998</v>
      </c>
      <c r="F159" s="1">
        <v>5570</v>
      </c>
      <c r="G159" s="1">
        <v>5548</v>
      </c>
      <c r="I159" s="39">
        <f t="shared" si="12"/>
        <v>0.92497499166388797</v>
      </c>
      <c r="X159" t="s">
        <v>2282</v>
      </c>
      <c r="Y159">
        <v>5</v>
      </c>
      <c r="Z159" s="43">
        <v>9</v>
      </c>
      <c r="AA159" s="46">
        <v>1</v>
      </c>
      <c r="AB159" s="46">
        <v>105</v>
      </c>
      <c r="AC159" s="50">
        <v>83430</v>
      </c>
      <c r="AD159" s="50">
        <f t="shared" si="10"/>
        <v>9001</v>
      </c>
      <c r="AE159" t="s">
        <v>414</v>
      </c>
      <c r="AF159" s="51">
        <f t="shared" si="11"/>
        <v>173430</v>
      </c>
    </row>
    <row r="160" spans="1:32" hidden="1" outlineLevel="1">
      <c r="A160" t="s">
        <v>726</v>
      </c>
      <c r="B160" s="11" t="s">
        <v>231</v>
      </c>
      <c r="E160" s="1">
        <v>18224</v>
      </c>
      <c r="F160" s="1">
        <v>16376</v>
      </c>
      <c r="G160" s="1">
        <v>16216</v>
      </c>
      <c r="I160" s="39">
        <f t="shared" si="12"/>
        <v>0.88981562774363476</v>
      </c>
      <c r="X160" t="s">
        <v>2282</v>
      </c>
      <c r="Y160">
        <v>4</v>
      </c>
      <c r="Z160" s="43">
        <v>9</v>
      </c>
      <c r="AA160" s="46">
        <v>1</v>
      </c>
      <c r="AB160" s="46">
        <v>110</v>
      </c>
      <c r="AC160" s="50">
        <v>83500</v>
      </c>
      <c r="AD160" s="50">
        <f t="shared" si="10"/>
        <v>9001</v>
      </c>
      <c r="AE160" t="s">
        <v>414</v>
      </c>
      <c r="AF160" s="51">
        <f t="shared" si="11"/>
        <v>173500</v>
      </c>
    </row>
    <row r="161" spans="1:32" hidden="1" outlineLevel="1">
      <c r="A161" t="s">
        <v>1424</v>
      </c>
      <c r="B161" s="11" t="s">
        <v>231</v>
      </c>
      <c r="E161" s="1">
        <v>18244</v>
      </c>
      <c r="F161" s="1">
        <v>16486</v>
      </c>
      <c r="G161" s="1">
        <v>16305</v>
      </c>
      <c r="I161" s="39">
        <f t="shared" si="12"/>
        <v>0.89371848278886212</v>
      </c>
      <c r="X161" t="s">
        <v>1096</v>
      </c>
      <c r="Y161">
        <v>1</v>
      </c>
      <c r="Z161" s="43">
        <v>9</v>
      </c>
      <c r="AA161" s="46">
        <v>3</v>
      </c>
      <c r="AB161" s="46">
        <v>135</v>
      </c>
      <c r="AC161" s="50">
        <v>84900</v>
      </c>
      <c r="AD161" s="50">
        <f t="shared" si="10"/>
        <v>9003</v>
      </c>
      <c r="AE161" t="s">
        <v>414</v>
      </c>
      <c r="AF161" s="51">
        <f t="shared" si="11"/>
        <v>174900</v>
      </c>
    </row>
    <row r="162" spans="1:32" hidden="1" outlineLevel="1">
      <c r="A162" t="s">
        <v>1242</v>
      </c>
      <c r="B162" s="11" t="s">
        <v>231</v>
      </c>
      <c r="E162" s="1">
        <v>3369</v>
      </c>
      <c r="F162" s="1">
        <v>3011</v>
      </c>
      <c r="G162" s="1">
        <v>2987</v>
      </c>
      <c r="I162" s="39">
        <f t="shared" si="12"/>
        <v>0.88661323834965866</v>
      </c>
      <c r="X162" t="s">
        <v>1194</v>
      </c>
      <c r="Y162">
        <v>2</v>
      </c>
      <c r="Z162" s="43">
        <v>9</v>
      </c>
      <c r="AA162" s="46">
        <v>13</v>
      </c>
      <c r="AB162" s="46">
        <v>65</v>
      </c>
      <c r="AC162" s="50">
        <v>85950</v>
      </c>
      <c r="AD162" s="50">
        <f t="shared" si="10"/>
        <v>9013</v>
      </c>
      <c r="AE162" t="s">
        <v>414</v>
      </c>
      <c r="AF162" s="51">
        <f t="shared" si="11"/>
        <v>175950</v>
      </c>
    </row>
    <row r="163" spans="1:32" hidden="1" outlineLevel="1">
      <c r="A163" t="s">
        <v>1015</v>
      </c>
      <c r="B163" s="11" t="s">
        <v>231</v>
      </c>
      <c r="E163" s="1">
        <v>11090</v>
      </c>
      <c r="F163" s="1">
        <v>10117</v>
      </c>
      <c r="G163" s="1">
        <v>10022</v>
      </c>
      <c r="I163" s="39">
        <f t="shared" si="12"/>
        <v>0.90369702434625787</v>
      </c>
      <c r="X163" t="s">
        <v>2282</v>
      </c>
      <c r="Y163">
        <v>5</v>
      </c>
      <c r="Z163" s="43">
        <v>9</v>
      </c>
      <c r="AA163" s="46">
        <v>1</v>
      </c>
      <c r="AB163" s="46">
        <v>115</v>
      </c>
      <c r="AC163" s="50">
        <v>86370</v>
      </c>
      <c r="AD163" s="50">
        <f t="shared" ref="AD163:AD171" si="13">Z163*1000+AA163</f>
        <v>9001</v>
      </c>
      <c r="AE163" t="s">
        <v>414</v>
      </c>
      <c r="AF163" s="51">
        <f t="shared" ref="AF163:AF171" si="14">Z163*10000+AC163</f>
        <v>176370</v>
      </c>
    </row>
    <row r="164" spans="1:32" hidden="1" outlineLevel="1">
      <c r="A164" t="s">
        <v>836</v>
      </c>
      <c r="B164" s="11" t="s">
        <v>231</v>
      </c>
      <c r="E164" s="1">
        <v>6694</v>
      </c>
      <c r="F164" s="1">
        <v>5582</v>
      </c>
      <c r="G164" s="1">
        <v>5500</v>
      </c>
      <c r="I164" s="39">
        <f t="shared" si="12"/>
        <v>0.82163131162234837</v>
      </c>
      <c r="X164" t="s">
        <v>1670</v>
      </c>
      <c r="Y164">
        <v>6</v>
      </c>
      <c r="Z164" s="43">
        <v>9</v>
      </c>
      <c r="AA164" s="46">
        <v>5</v>
      </c>
      <c r="AB164" s="46">
        <v>125</v>
      </c>
      <c r="AC164" s="50">
        <v>86440</v>
      </c>
      <c r="AD164" s="50">
        <f t="shared" si="13"/>
        <v>9005</v>
      </c>
      <c r="AE164" t="s">
        <v>414</v>
      </c>
      <c r="AF164" s="51">
        <f t="shared" si="14"/>
        <v>176440</v>
      </c>
    </row>
    <row r="165" spans="1:32" hidden="1" outlineLevel="1">
      <c r="A165" t="s">
        <v>1005</v>
      </c>
      <c r="B165" s="11" t="s">
        <v>231</v>
      </c>
      <c r="E165" s="1">
        <v>11741</v>
      </c>
      <c r="F165" s="1">
        <v>9713</v>
      </c>
      <c r="G165" s="1">
        <v>9512</v>
      </c>
      <c r="I165" s="39">
        <f t="shared" si="12"/>
        <v>0.8101524572012605</v>
      </c>
      <c r="X165" t="s">
        <v>1005</v>
      </c>
      <c r="Y165">
        <v>2</v>
      </c>
      <c r="Z165" s="43">
        <v>9</v>
      </c>
      <c r="AA165" s="46">
        <v>15</v>
      </c>
      <c r="AB165" s="46">
        <v>70</v>
      </c>
      <c r="AC165" s="50">
        <v>86790</v>
      </c>
      <c r="AD165" s="50">
        <f t="shared" si="13"/>
        <v>9015</v>
      </c>
      <c r="AE165" t="s">
        <v>414</v>
      </c>
      <c r="AF165" s="51">
        <f t="shared" si="14"/>
        <v>176790</v>
      </c>
    </row>
    <row r="166" spans="1:32" hidden="1" outlineLevel="1">
      <c r="A166" t="s">
        <v>615</v>
      </c>
      <c r="B166" s="11" t="s">
        <v>231</v>
      </c>
      <c r="E166" s="1">
        <v>17702</v>
      </c>
      <c r="F166" s="1">
        <v>15153</v>
      </c>
      <c r="G166" s="1">
        <v>15046</v>
      </c>
      <c r="I166" s="39">
        <f t="shared" si="12"/>
        <v>0.84996045644559937</v>
      </c>
      <c r="X166" t="s">
        <v>1096</v>
      </c>
      <c r="Y166">
        <v>1</v>
      </c>
      <c r="Z166" s="43">
        <v>9</v>
      </c>
      <c r="AA166" s="46">
        <v>3</v>
      </c>
      <c r="AB166" s="46">
        <v>150</v>
      </c>
      <c r="AC166" s="50">
        <v>87000</v>
      </c>
      <c r="AD166" s="50">
        <f t="shared" si="13"/>
        <v>9003</v>
      </c>
      <c r="AE166" t="s">
        <v>414</v>
      </c>
      <c r="AF166" s="51">
        <f t="shared" si="14"/>
        <v>177000</v>
      </c>
    </row>
    <row r="167" spans="1:32" hidden="1" outlineLevel="1">
      <c r="A167" t="s">
        <v>2083</v>
      </c>
      <c r="B167" s="11" t="s">
        <v>231</v>
      </c>
      <c r="E167" s="1">
        <v>7861</v>
      </c>
      <c r="F167" s="1">
        <v>6834</v>
      </c>
      <c r="G167" s="1">
        <v>6695</v>
      </c>
      <c r="I167" s="39">
        <f t="shared" si="12"/>
        <v>0.85167281516346516</v>
      </c>
      <c r="X167" t="s">
        <v>1096</v>
      </c>
      <c r="Y167">
        <v>6</v>
      </c>
      <c r="Z167" s="43">
        <v>9</v>
      </c>
      <c r="AA167" s="46">
        <v>3</v>
      </c>
      <c r="AB167" s="46">
        <v>155</v>
      </c>
      <c r="AC167" s="50">
        <v>87070</v>
      </c>
      <c r="AD167" s="50">
        <f t="shared" si="13"/>
        <v>9003</v>
      </c>
      <c r="AE167" t="s">
        <v>414</v>
      </c>
      <c r="AF167" s="51">
        <f t="shared" si="14"/>
        <v>177070</v>
      </c>
    </row>
    <row r="168" spans="1:32" hidden="1" outlineLevel="1">
      <c r="A168" t="s">
        <v>511</v>
      </c>
      <c r="B168" s="11" t="s">
        <v>231</v>
      </c>
      <c r="E168" s="1">
        <v>8817</v>
      </c>
      <c r="F168" s="1">
        <v>8004</v>
      </c>
      <c r="G168" s="1">
        <v>7872</v>
      </c>
      <c r="I168" s="39">
        <f t="shared" si="12"/>
        <v>0.89282068730860842</v>
      </c>
      <c r="X168" t="s">
        <v>1185</v>
      </c>
      <c r="Y168">
        <v>5</v>
      </c>
      <c r="Z168" s="43">
        <v>9</v>
      </c>
      <c r="AA168" s="46">
        <v>9</v>
      </c>
      <c r="AB168" s="46">
        <v>130</v>
      </c>
      <c r="AC168" s="50">
        <v>87560</v>
      </c>
      <c r="AD168" s="50">
        <f t="shared" si="13"/>
        <v>9009</v>
      </c>
      <c r="AE168" t="s">
        <v>414</v>
      </c>
      <c r="AF168" s="51">
        <f t="shared" si="14"/>
        <v>177560</v>
      </c>
    </row>
    <row r="169" spans="1:32" hidden="1" outlineLevel="1">
      <c r="A169" t="s">
        <v>1426</v>
      </c>
      <c r="B169" s="11" t="s">
        <v>231</v>
      </c>
      <c r="E169" s="1">
        <v>5654</v>
      </c>
      <c r="F169" s="1">
        <v>5164</v>
      </c>
      <c r="G169" s="1">
        <v>5092</v>
      </c>
      <c r="I169" s="39">
        <f t="shared" si="12"/>
        <v>0.90060134418111071</v>
      </c>
      <c r="X169" t="s">
        <v>1185</v>
      </c>
      <c r="Y169">
        <v>0</v>
      </c>
      <c r="Z169" s="43">
        <v>9</v>
      </c>
      <c r="AA169" s="46">
        <v>9</v>
      </c>
      <c r="AB169" s="46">
        <v>135</v>
      </c>
      <c r="AC169" s="50">
        <v>87700</v>
      </c>
      <c r="AD169" s="50">
        <f t="shared" si="13"/>
        <v>9009</v>
      </c>
      <c r="AE169" t="s">
        <v>414</v>
      </c>
      <c r="AF169" s="51">
        <f t="shared" si="14"/>
        <v>177700</v>
      </c>
    </row>
    <row r="170" spans="1:32" hidden="1" outlineLevel="1">
      <c r="A170" t="s">
        <v>27</v>
      </c>
      <c r="B170" s="11" t="s">
        <v>231</v>
      </c>
      <c r="E170" s="1">
        <v>5470</v>
      </c>
      <c r="F170" s="1">
        <v>4957</v>
      </c>
      <c r="G170" s="1">
        <v>4923</v>
      </c>
      <c r="I170" s="39">
        <f t="shared" si="12"/>
        <v>0.9</v>
      </c>
      <c r="X170" t="s">
        <v>1670</v>
      </c>
      <c r="Y170">
        <v>6</v>
      </c>
      <c r="Z170" s="43">
        <v>9</v>
      </c>
      <c r="AA170" s="46">
        <v>5</v>
      </c>
      <c r="AB170" s="46">
        <v>130</v>
      </c>
      <c r="AC170" s="50">
        <v>87910</v>
      </c>
      <c r="AD170" s="50">
        <f t="shared" si="13"/>
        <v>9005</v>
      </c>
      <c r="AE170" t="s">
        <v>414</v>
      </c>
      <c r="AF170" s="51">
        <f t="shared" si="14"/>
        <v>177910</v>
      </c>
    </row>
    <row r="171" spans="1:32" hidden="1" outlineLevel="1">
      <c r="A171" t="s">
        <v>1572</v>
      </c>
      <c r="B171" s="11" t="s">
        <v>231</v>
      </c>
      <c r="E171" s="1">
        <v>4135</v>
      </c>
      <c r="F171" s="1">
        <v>3676</v>
      </c>
      <c r="G171" s="1">
        <v>3642</v>
      </c>
      <c r="I171" s="39">
        <f t="shared" si="12"/>
        <v>0.88077388149939539</v>
      </c>
      <c r="X171" t="s">
        <v>1005</v>
      </c>
      <c r="Y171">
        <v>2</v>
      </c>
      <c r="Z171" s="43">
        <v>9</v>
      </c>
      <c r="AA171" s="46">
        <v>15</v>
      </c>
      <c r="AB171" s="46">
        <v>75</v>
      </c>
      <c r="AC171" s="50">
        <v>88190</v>
      </c>
      <c r="AD171" s="50">
        <f t="shared" si="13"/>
        <v>9015</v>
      </c>
      <c r="AE171" t="s">
        <v>414</v>
      </c>
      <c r="AF171" s="51">
        <f t="shared" si="14"/>
        <v>178190</v>
      </c>
    </row>
    <row r="172" spans="1:32" collapsed="1">
      <c r="A172" s="11" t="s">
        <v>230</v>
      </c>
      <c r="B172" s="11" t="s">
        <v>1301</v>
      </c>
      <c r="E172" s="1">
        <f>SUM(E3:E171)</f>
        <v>1961503</v>
      </c>
      <c r="F172" s="1">
        <f>SUM(F3:F171)</f>
        <v>1645609</v>
      </c>
      <c r="G172" s="1">
        <v>1616156</v>
      </c>
      <c r="I172" s="39">
        <f t="shared" si="12"/>
        <v>0.82393756216533953</v>
      </c>
      <c r="Z172" s="43">
        <v>9</v>
      </c>
      <c r="AD172" s="43">
        <v>9</v>
      </c>
      <c r="AE172" t="s">
        <v>346</v>
      </c>
      <c r="AF172" s="43">
        <v>9</v>
      </c>
    </row>
    <row r="173" spans="1:32">
      <c r="A173" s="11"/>
      <c r="B173" s="11"/>
      <c r="G173" s="1"/>
    </row>
    <row r="174" spans="1:32" hidden="1" outlineLevel="1">
      <c r="A174" t="s">
        <v>294</v>
      </c>
      <c r="B174" s="11" t="s">
        <v>242</v>
      </c>
      <c r="E174" s="1">
        <v>477</v>
      </c>
      <c r="G174" s="1">
        <v>390</v>
      </c>
      <c r="I174" s="39">
        <f t="shared" si="12"/>
        <v>0.8176100628930818</v>
      </c>
      <c r="X174" t="s">
        <v>2364</v>
      </c>
      <c r="Y174">
        <v>2</v>
      </c>
      <c r="Z174" s="43">
        <v>23</v>
      </c>
      <c r="AA174" s="46">
        <v>21</v>
      </c>
      <c r="AB174" s="46">
        <v>5</v>
      </c>
      <c r="AC174" s="50">
        <v>100</v>
      </c>
      <c r="AD174" s="50">
        <f t="shared" ref="AD174:AD237" si="15">Z174*1000+AA174</f>
        <v>23021</v>
      </c>
      <c r="AE174" s="29" t="s">
        <v>414</v>
      </c>
      <c r="AF174" s="51">
        <f t="shared" ref="AF174:AF237" si="16">Z174*10000+AC174</f>
        <v>230100</v>
      </c>
    </row>
    <row r="175" spans="1:32" hidden="1" outlineLevel="1">
      <c r="A175" t="s">
        <v>1394</v>
      </c>
      <c r="B175" s="11" t="s">
        <v>242</v>
      </c>
      <c r="E175" s="1">
        <v>1317</v>
      </c>
      <c r="G175" s="1">
        <v>1017</v>
      </c>
      <c r="I175" s="39">
        <f t="shared" si="12"/>
        <v>0.77220956719817768</v>
      </c>
      <c r="X175" t="s">
        <v>1678</v>
      </c>
      <c r="Y175">
        <v>1</v>
      </c>
      <c r="Z175" s="43">
        <v>23</v>
      </c>
      <c r="AA175" s="46">
        <v>31</v>
      </c>
      <c r="AB175" s="46">
        <v>5</v>
      </c>
      <c r="AC175" s="50">
        <v>275</v>
      </c>
      <c r="AD175" s="50">
        <f t="shared" si="15"/>
        <v>23031</v>
      </c>
      <c r="AE175" s="29" t="s">
        <v>414</v>
      </c>
      <c r="AF175" s="51">
        <f t="shared" si="16"/>
        <v>230275</v>
      </c>
    </row>
    <row r="176" spans="1:32" hidden="1" outlineLevel="1">
      <c r="A176" t="s">
        <v>2329</v>
      </c>
      <c r="B176" s="11" t="s">
        <v>242</v>
      </c>
      <c r="E176" s="1">
        <v>916</v>
      </c>
      <c r="G176" s="1">
        <v>624</v>
      </c>
      <c r="I176" s="39">
        <f t="shared" si="12"/>
        <v>0.68122270742358082</v>
      </c>
      <c r="X176" t="s">
        <v>1297</v>
      </c>
      <c r="Y176">
        <v>2</v>
      </c>
      <c r="Z176" s="43">
        <v>23</v>
      </c>
      <c r="AA176" s="46">
        <v>29</v>
      </c>
      <c r="AB176" s="46">
        <v>5</v>
      </c>
      <c r="AC176" s="50">
        <v>380</v>
      </c>
      <c r="AD176" s="50">
        <f t="shared" si="15"/>
        <v>23029</v>
      </c>
      <c r="AE176" s="29" t="s">
        <v>414</v>
      </c>
      <c r="AF176" s="51">
        <f t="shared" si="16"/>
        <v>230380</v>
      </c>
    </row>
    <row r="177" spans="1:32" hidden="1" outlineLevel="1">
      <c r="A177" t="s">
        <v>794</v>
      </c>
      <c r="B177" s="11" t="s">
        <v>242</v>
      </c>
      <c r="E177" s="1">
        <v>265</v>
      </c>
      <c r="G177" s="1">
        <v>191</v>
      </c>
      <c r="I177" s="39">
        <f t="shared" si="12"/>
        <v>0.72075471698113203</v>
      </c>
      <c r="X177" t="s">
        <v>1486</v>
      </c>
      <c r="Y177">
        <v>2</v>
      </c>
      <c r="Z177" s="43">
        <v>23</v>
      </c>
      <c r="AA177" s="46">
        <v>17</v>
      </c>
      <c r="AC177" s="50">
        <v>390</v>
      </c>
      <c r="AD177" s="50">
        <f t="shared" si="15"/>
        <v>23017</v>
      </c>
      <c r="AE177" s="29" t="s">
        <v>1125</v>
      </c>
      <c r="AF177" s="51">
        <f t="shared" si="16"/>
        <v>230390</v>
      </c>
    </row>
    <row r="178" spans="1:32" hidden="1" outlineLevel="1">
      <c r="A178" t="s">
        <v>1895</v>
      </c>
      <c r="B178" s="11" t="s">
        <v>242</v>
      </c>
      <c r="E178" s="1">
        <v>1227</v>
      </c>
      <c r="G178" s="1">
        <v>973</v>
      </c>
      <c r="I178" s="39">
        <f t="shared" si="12"/>
        <v>0.79299103504482482</v>
      </c>
      <c r="X178" t="s">
        <v>341</v>
      </c>
      <c r="Y178">
        <v>1</v>
      </c>
      <c r="Z178" s="43">
        <v>23</v>
      </c>
      <c r="AA178" s="46">
        <v>11</v>
      </c>
      <c r="AB178" s="46">
        <v>5</v>
      </c>
      <c r="AC178" s="50">
        <v>590</v>
      </c>
      <c r="AD178" s="50">
        <f t="shared" si="15"/>
        <v>23011</v>
      </c>
      <c r="AE178" s="29" t="s">
        <v>414</v>
      </c>
      <c r="AF178" s="51">
        <f t="shared" si="16"/>
        <v>230590</v>
      </c>
    </row>
    <row r="179" spans="1:32" hidden="1" outlineLevel="1">
      <c r="A179" t="s">
        <v>2462</v>
      </c>
      <c r="B179" s="11" t="s">
        <v>242</v>
      </c>
      <c r="E179" s="1">
        <v>334</v>
      </c>
      <c r="G179" s="1">
        <v>259</v>
      </c>
      <c r="I179" s="39">
        <f t="shared" si="12"/>
        <v>0.77544910179640714</v>
      </c>
      <c r="X179" t="s">
        <v>1297</v>
      </c>
      <c r="Y179">
        <v>2</v>
      </c>
      <c r="Z179" s="43">
        <v>23</v>
      </c>
      <c r="AA179" s="46">
        <v>29</v>
      </c>
      <c r="AB179" s="46">
        <v>10</v>
      </c>
      <c r="AC179" s="50">
        <v>660</v>
      </c>
      <c r="AD179" s="50">
        <f t="shared" si="15"/>
        <v>23029</v>
      </c>
      <c r="AE179" s="29" t="s">
        <v>414</v>
      </c>
      <c r="AF179" s="51">
        <f t="shared" si="16"/>
        <v>230660</v>
      </c>
    </row>
    <row r="180" spans="1:32" hidden="1" outlineLevel="1">
      <c r="A180" t="s">
        <v>1896</v>
      </c>
      <c r="B180" s="11" t="s">
        <v>242</v>
      </c>
      <c r="E180" s="1">
        <v>1627</v>
      </c>
      <c r="G180" s="1">
        <v>1354</v>
      </c>
      <c r="I180" s="39">
        <f t="shared" si="12"/>
        <v>0.83220651505838972</v>
      </c>
      <c r="X180" t="s">
        <v>1678</v>
      </c>
      <c r="Y180">
        <v>1</v>
      </c>
      <c r="Z180" s="43">
        <v>23</v>
      </c>
      <c r="AA180" s="46">
        <v>31</v>
      </c>
      <c r="AB180" s="46">
        <v>10</v>
      </c>
      <c r="AC180" s="50">
        <v>730</v>
      </c>
      <c r="AD180" s="50">
        <f t="shared" si="15"/>
        <v>23031</v>
      </c>
      <c r="AE180" s="29" t="s">
        <v>414</v>
      </c>
      <c r="AF180" s="51">
        <f t="shared" si="16"/>
        <v>230730</v>
      </c>
    </row>
    <row r="181" spans="1:32" hidden="1" outlineLevel="1">
      <c r="A181" t="s">
        <v>975</v>
      </c>
      <c r="B181" s="11" t="s">
        <v>242</v>
      </c>
      <c r="E181" s="1">
        <v>268</v>
      </c>
      <c r="G181" s="1">
        <v>170</v>
      </c>
      <c r="I181" s="39">
        <f t="shared" si="12"/>
        <v>0.63432835820895528</v>
      </c>
      <c r="X181" t="s">
        <v>236</v>
      </c>
      <c r="Y181">
        <v>2</v>
      </c>
      <c r="Z181" s="43">
        <v>23</v>
      </c>
      <c r="AA181" s="46">
        <v>3</v>
      </c>
      <c r="AB181" s="46">
        <v>5</v>
      </c>
      <c r="AC181" s="50">
        <v>800</v>
      </c>
      <c r="AD181" s="50">
        <f t="shared" si="15"/>
        <v>23003</v>
      </c>
      <c r="AE181" s="29" t="s">
        <v>414</v>
      </c>
      <c r="AF181" s="51">
        <f t="shared" si="16"/>
        <v>230800</v>
      </c>
    </row>
    <row r="182" spans="1:32" hidden="1" outlineLevel="1">
      <c r="A182" t="s">
        <v>2120</v>
      </c>
      <c r="B182" s="11" t="s">
        <v>242</v>
      </c>
      <c r="E182" s="1">
        <v>516</v>
      </c>
      <c r="G182" s="1">
        <v>409</v>
      </c>
      <c r="I182" s="39">
        <f t="shared" si="12"/>
        <v>0.79263565891472865</v>
      </c>
      <c r="X182" t="s">
        <v>994</v>
      </c>
      <c r="Y182">
        <v>1</v>
      </c>
      <c r="Z182" s="43">
        <v>23</v>
      </c>
      <c r="AA182" s="46">
        <v>15</v>
      </c>
      <c r="AB182" s="46">
        <v>5</v>
      </c>
      <c r="AC182" s="50">
        <v>1010</v>
      </c>
      <c r="AD182" s="50">
        <f t="shared" si="15"/>
        <v>23015</v>
      </c>
      <c r="AE182" s="29" t="s">
        <v>414</v>
      </c>
      <c r="AF182" s="51">
        <f t="shared" si="16"/>
        <v>231010</v>
      </c>
    </row>
    <row r="183" spans="1:32" hidden="1" outlineLevel="1">
      <c r="A183" t="s">
        <v>1054</v>
      </c>
      <c r="B183" s="11" t="s">
        <v>242</v>
      </c>
      <c r="E183" s="1">
        <v>514</v>
      </c>
      <c r="G183" s="1">
        <v>419</v>
      </c>
      <c r="I183" s="39">
        <f t="shared" si="12"/>
        <v>0.81517509727626458</v>
      </c>
      <c r="X183" t="s">
        <v>1100</v>
      </c>
      <c r="Y183">
        <v>2</v>
      </c>
      <c r="Z183" s="43">
        <v>23</v>
      </c>
      <c r="AA183" s="46">
        <v>19</v>
      </c>
      <c r="AB183" s="46">
        <v>5</v>
      </c>
      <c r="AC183" s="50">
        <v>1115</v>
      </c>
      <c r="AD183" s="50">
        <f t="shared" si="15"/>
        <v>23019</v>
      </c>
      <c r="AE183" s="29" t="s">
        <v>414</v>
      </c>
      <c r="AF183" s="51">
        <f t="shared" si="16"/>
        <v>231115</v>
      </c>
    </row>
    <row r="184" spans="1:32" hidden="1" outlineLevel="1">
      <c r="A184" t="s">
        <v>1772</v>
      </c>
      <c r="B184" s="11" t="s">
        <v>242</v>
      </c>
      <c r="E184" s="1">
        <v>195</v>
      </c>
      <c r="G184" s="1">
        <v>127</v>
      </c>
      <c r="I184" s="39">
        <f t="shared" si="12"/>
        <v>0.6512820512820513</v>
      </c>
      <c r="X184" t="s">
        <v>1925</v>
      </c>
      <c r="Y184">
        <v>2</v>
      </c>
      <c r="Z184" s="43">
        <v>23</v>
      </c>
      <c r="AA184" s="46">
        <v>9</v>
      </c>
      <c r="AB184" s="46">
        <v>5</v>
      </c>
      <c r="AC184" s="50">
        <v>1185</v>
      </c>
      <c r="AD184" s="50">
        <f t="shared" si="15"/>
        <v>23009</v>
      </c>
      <c r="AE184" s="29" t="s">
        <v>414</v>
      </c>
      <c r="AF184" s="51">
        <f t="shared" si="16"/>
        <v>231185</v>
      </c>
    </row>
    <row r="185" spans="1:32" hidden="1" outlineLevel="1">
      <c r="A185" t="s">
        <v>2121</v>
      </c>
      <c r="B185" s="11" t="s">
        <v>242</v>
      </c>
      <c r="E185" s="1">
        <v>125</v>
      </c>
      <c r="G185" s="1">
        <v>94</v>
      </c>
      <c r="I185" s="39">
        <f t="shared" si="12"/>
        <v>0.752</v>
      </c>
      <c r="X185" t="s">
        <v>236</v>
      </c>
      <c r="Y185">
        <v>2</v>
      </c>
      <c r="Z185" s="43">
        <v>23</v>
      </c>
      <c r="AA185" s="46">
        <v>3</v>
      </c>
      <c r="AB185" s="46">
        <v>10</v>
      </c>
      <c r="AC185" s="50">
        <v>1220</v>
      </c>
      <c r="AD185" s="50">
        <f t="shared" si="15"/>
        <v>23003</v>
      </c>
      <c r="AE185" s="29" t="s">
        <v>414</v>
      </c>
      <c r="AF185" s="51">
        <f t="shared" si="16"/>
        <v>231220</v>
      </c>
    </row>
    <row r="186" spans="1:32" hidden="1" outlineLevel="1">
      <c r="A186" t="s">
        <v>2206</v>
      </c>
      <c r="B186" s="11" t="s">
        <v>242</v>
      </c>
      <c r="E186" s="1">
        <v>641</v>
      </c>
      <c r="G186" s="1">
        <v>510</v>
      </c>
      <c r="I186" s="39">
        <f t="shared" si="12"/>
        <v>0.79563182527301091</v>
      </c>
      <c r="X186" t="s">
        <v>1486</v>
      </c>
      <c r="Y186">
        <v>2</v>
      </c>
      <c r="Z186" s="43">
        <v>23</v>
      </c>
      <c r="AA186" s="46">
        <v>17</v>
      </c>
      <c r="AB186" s="46">
        <v>5</v>
      </c>
      <c r="AC186" s="50">
        <v>1325</v>
      </c>
      <c r="AD186" s="50">
        <f t="shared" si="15"/>
        <v>23017</v>
      </c>
      <c r="AE186" s="29" t="s">
        <v>414</v>
      </c>
      <c r="AF186" s="51">
        <f t="shared" si="16"/>
        <v>231325</v>
      </c>
    </row>
    <row r="187" spans="1:32" hidden="1" outlineLevel="1">
      <c r="A187" t="s">
        <v>1958</v>
      </c>
      <c r="B187" s="11" t="s">
        <v>242</v>
      </c>
      <c r="E187" s="1">
        <v>1723</v>
      </c>
      <c r="G187" s="1">
        <v>1264</v>
      </c>
      <c r="I187" s="39">
        <f t="shared" si="12"/>
        <v>0.73360417875798023</v>
      </c>
      <c r="X187" t="s">
        <v>2932</v>
      </c>
      <c r="Y187">
        <v>2</v>
      </c>
      <c r="Z187" s="43">
        <v>23</v>
      </c>
      <c r="AA187" s="46">
        <v>25</v>
      </c>
      <c r="AB187" s="46">
        <v>5</v>
      </c>
      <c r="AC187" s="50">
        <v>1395</v>
      </c>
      <c r="AD187" s="50">
        <f t="shared" si="15"/>
        <v>23025</v>
      </c>
      <c r="AE187" s="29" t="s">
        <v>414</v>
      </c>
      <c r="AF187" s="51">
        <f t="shared" si="16"/>
        <v>231395</v>
      </c>
    </row>
    <row r="188" spans="1:32" hidden="1" outlineLevel="1">
      <c r="A188" t="s">
        <v>2122</v>
      </c>
      <c r="B188" s="11" t="s">
        <v>242</v>
      </c>
      <c r="E188" s="1">
        <v>840</v>
      </c>
      <c r="G188" s="1">
        <v>517</v>
      </c>
      <c r="I188" s="39">
        <f t="shared" si="12"/>
        <v>0.61547619047619051</v>
      </c>
      <c r="X188" t="s">
        <v>2650</v>
      </c>
      <c r="Y188">
        <v>1</v>
      </c>
      <c r="Z188" s="43">
        <v>23</v>
      </c>
      <c r="AA188" s="46">
        <v>13</v>
      </c>
      <c r="AB188" s="46">
        <v>5</v>
      </c>
      <c r="AC188" s="50">
        <v>1465</v>
      </c>
      <c r="AD188" s="50">
        <f t="shared" si="15"/>
        <v>23013</v>
      </c>
      <c r="AE188" s="29" t="s">
        <v>414</v>
      </c>
      <c r="AF188" s="51">
        <f t="shared" si="16"/>
        <v>231465</v>
      </c>
    </row>
    <row r="189" spans="1:32" hidden="1" outlineLevel="1">
      <c r="A189" t="s">
        <v>2123</v>
      </c>
      <c r="B189" s="11" t="s">
        <v>242</v>
      </c>
      <c r="E189" s="1">
        <v>385</v>
      </c>
      <c r="G189" s="1">
        <v>322</v>
      </c>
      <c r="I189" s="39">
        <f t="shared" si="12"/>
        <v>0.83636363636363631</v>
      </c>
      <c r="X189" t="s">
        <v>51</v>
      </c>
      <c r="Y189">
        <v>1</v>
      </c>
      <c r="Z189" s="43">
        <v>23</v>
      </c>
      <c r="AA189" s="46">
        <v>23</v>
      </c>
      <c r="AB189" s="46">
        <v>5</v>
      </c>
      <c r="AC189" s="50">
        <v>1570</v>
      </c>
      <c r="AD189" s="50">
        <f t="shared" si="15"/>
        <v>23023</v>
      </c>
      <c r="AE189" s="29" t="s">
        <v>414</v>
      </c>
      <c r="AF189" s="51">
        <f t="shared" si="16"/>
        <v>231570</v>
      </c>
    </row>
    <row r="190" spans="1:32" hidden="1" outlineLevel="1">
      <c r="A190" t="s">
        <v>2143</v>
      </c>
      <c r="B190" s="11" t="s">
        <v>242</v>
      </c>
      <c r="E190" s="1">
        <v>2376</v>
      </c>
      <c r="G190" s="1">
        <v>1658</v>
      </c>
      <c r="I190" s="39">
        <f t="shared" si="12"/>
        <v>0.69781144781144777</v>
      </c>
      <c r="X190" t="s">
        <v>1678</v>
      </c>
      <c r="Y190">
        <v>1</v>
      </c>
      <c r="Z190" s="43">
        <v>23</v>
      </c>
      <c r="AA190" s="46">
        <v>31</v>
      </c>
      <c r="AB190" s="46">
        <v>15</v>
      </c>
      <c r="AC190" s="50">
        <v>1605</v>
      </c>
      <c r="AD190" s="50">
        <f t="shared" si="15"/>
        <v>23031</v>
      </c>
      <c r="AE190" s="29" t="s">
        <v>414</v>
      </c>
      <c r="AF190" s="51">
        <f t="shared" si="16"/>
        <v>231605</v>
      </c>
    </row>
    <row r="191" spans="1:32" hidden="1" outlineLevel="1">
      <c r="A191" t="s">
        <v>2163</v>
      </c>
      <c r="B191" s="11" t="s">
        <v>242</v>
      </c>
      <c r="E191" s="1">
        <v>1228</v>
      </c>
      <c r="G191" s="1">
        <v>787</v>
      </c>
      <c r="I191" s="39">
        <f t="shared" si="12"/>
        <v>0.64087947882736152</v>
      </c>
      <c r="X191" t="s">
        <v>236</v>
      </c>
      <c r="Y191">
        <v>2</v>
      </c>
      <c r="Z191" s="43">
        <v>23</v>
      </c>
      <c r="AA191" s="46">
        <v>3</v>
      </c>
      <c r="AB191" s="46">
        <v>15</v>
      </c>
      <c r="AC191" s="50">
        <v>1710</v>
      </c>
      <c r="AD191" s="50">
        <f t="shared" si="15"/>
        <v>23003</v>
      </c>
      <c r="AE191" s="29" t="s">
        <v>414</v>
      </c>
      <c r="AF191" s="51">
        <f t="shared" si="16"/>
        <v>231710</v>
      </c>
    </row>
    <row r="192" spans="1:32" hidden="1" outlineLevel="1">
      <c r="A192" t="s">
        <v>2602</v>
      </c>
      <c r="B192" s="11" t="s">
        <v>242</v>
      </c>
      <c r="E192" s="1">
        <v>706</v>
      </c>
      <c r="G192" s="1">
        <v>428</v>
      </c>
      <c r="I192" s="39">
        <f t="shared" si="12"/>
        <v>0.60623229461756378</v>
      </c>
      <c r="X192" t="s">
        <v>2932</v>
      </c>
      <c r="Y192">
        <v>2</v>
      </c>
      <c r="Z192" s="43">
        <v>23</v>
      </c>
      <c r="AA192" s="46">
        <v>25</v>
      </c>
      <c r="AB192" s="46">
        <v>10</v>
      </c>
      <c r="AC192" s="50">
        <v>1885</v>
      </c>
      <c r="AD192" s="50">
        <f t="shared" si="15"/>
        <v>23025</v>
      </c>
      <c r="AE192" s="29" t="s">
        <v>414</v>
      </c>
      <c r="AF192" s="51">
        <f t="shared" si="16"/>
        <v>231885</v>
      </c>
    </row>
    <row r="193" spans="1:32" hidden="1" outlineLevel="1">
      <c r="A193" t="s">
        <v>2184</v>
      </c>
      <c r="B193" s="11" t="s">
        <v>242</v>
      </c>
      <c r="E193" s="1">
        <v>248</v>
      </c>
      <c r="G193" s="1">
        <v>209</v>
      </c>
      <c r="I193" s="39">
        <f t="shared" si="12"/>
        <v>0.842741935483871</v>
      </c>
      <c r="X193" t="s">
        <v>2364</v>
      </c>
      <c r="Y193">
        <v>2</v>
      </c>
      <c r="Z193" s="43">
        <v>23</v>
      </c>
      <c r="AA193" s="46">
        <v>21</v>
      </c>
      <c r="AB193" s="46">
        <v>10</v>
      </c>
      <c r="AC193" s="50">
        <v>1920</v>
      </c>
      <c r="AD193" s="50">
        <f t="shared" si="15"/>
        <v>23021</v>
      </c>
      <c r="AE193" s="29" t="s">
        <v>414</v>
      </c>
      <c r="AF193" s="51">
        <f t="shared" si="16"/>
        <v>231920</v>
      </c>
    </row>
    <row r="194" spans="1:32" hidden="1" outlineLevel="1">
      <c r="A194" t="s">
        <v>577</v>
      </c>
      <c r="B194" s="11" t="s">
        <v>242</v>
      </c>
      <c r="E194" s="1">
        <v>16610</v>
      </c>
      <c r="G194" s="1">
        <v>12693</v>
      </c>
      <c r="I194" s="39">
        <f t="shared" si="12"/>
        <v>0.76417820590006025</v>
      </c>
      <c r="X194" t="s">
        <v>1115</v>
      </c>
      <c r="Y194">
        <v>2</v>
      </c>
      <c r="Z194" s="43">
        <v>23</v>
      </c>
      <c r="AA194" s="46">
        <v>1</v>
      </c>
      <c r="AB194" s="46">
        <v>5</v>
      </c>
      <c r="AC194" s="50">
        <v>2060</v>
      </c>
      <c r="AD194" s="50">
        <f t="shared" si="15"/>
        <v>23001</v>
      </c>
      <c r="AE194" s="29" t="s">
        <v>2333</v>
      </c>
      <c r="AF194" s="51">
        <f t="shared" si="16"/>
        <v>232060</v>
      </c>
    </row>
    <row r="195" spans="1:32" hidden="1" outlineLevel="1">
      <c r="A195" t="s">
        <v>2292</v>
      </c>
      <c r="B195" s="11" t="s">
        <v>242</v>
      </c>
      <c r="E195" s="1">
        <v>15190</v>
      </c>
      <c r="G195" s="1">
        <v>10702</v>
      </c>
      <c r="I195" s="39">
        <f t="shared" si="12"/>
        <v>0.7045424621461488</v>
      </c>
      <c r="X195" t="s">
        <v>341</v>
      </c>
      <c r="Y195">
        <v>1</v>
      </c>
      <c r="Z195" s="43">
        <v>23</v>
      </c>
      <c r="AA195" s="46">
        <v>11</v>
      </c>
      <c r="AB195" s="46">
        <v>10</v>
      </c>
      <c r="AC195" s="50">
        <v>2100</v>
      </c>
      <c r="AD195" s="50">
        <f t="shared" si="15"/>
        <v>23011</v>
      </c>
      <c r="AE195" s="29" t="s">
        <v>2333</v>
      </c>
      <c r="AF195" s="51">
        <f t="shared" si="16"/>
        <v>232100</v>
      </c>
    </row>
    <row r="196" spans="1:32" hidden="1" outlineLevel="1">
      <c r="A196" t="s">
        <v>1906</v>
      </c>
      <c r="B196" s="11" t="s">
        <v>242</v>
      </c>
      <c r="E196" s="1">
        <v>71</v>
      </c>
      <c r="G196" s="1">
        <v>71</v>
      </c>
      <c r="I196" s="39">
        <f t="shared" ref="I196:I259" si="17">G196/E196</f>
        <v>1</v>
      </c>
      <c r="X196" t="s">
        <v>1925</v>
      </c>
      <c r="Y196">
        <v>2</v>
      </c>
      <c r="Z196" s="43">
        <v>23</v>
      </c>
      <c r="AA196" s="46">
        <v>9</v>
      </c>
      <c r="AB196" s="46">
        <v>10</v>
      </c>
      <c r="AC196" s="50">
        <v>2165</v>
      </c>
      <c r="AD196" s="50">
        <f t="shared" si="15"/>
        <v>23009</v>
      </c>
      <c r="AE196" s="29" t="s">
        <v>414</v>
      </c>
      <c r="AF196" s="51">
        <f t="shared" si="16"/>
        <v>232165</v>
      </c>
    </row>
    <row r="197" spans="1:32" hidden="1" outlineLevel="1">
      <c r="A197" t="s">
        <v>758</v>
      </c>
      <c r="B197" s="11" t="s">
        <v>242</v>
      </c>
      <c r="E197" s="1">
        <v>420</v>
      </c>
      <c r="G197" s="1">
        <v>266</v>
      </c>
      <c r="I197" s="39">
        <f t="shared" si="17"/>
        <v>0.6333333333333333</v>
      </c>
      <c r="X197" t="s">
        <v>1710</v>
      </c>
      <c r="Y197">
        <v>2</v>
      </c>
      <c r="Z197" s="43">
        <v>23</v>
      </c>
      <c r="AA197" s="46">
        <v>7</v>
      </c>
      <c r="AB197" s="46">
        <v>5</v>
      </c>
      <c r="AC197" s="50">
        <v>2235</v>
      </c>
      <c r="AD197" s="50">
        <f t="shared" si="15"/>
        <v>23007</v>
      </c>
      <c r="AE197" s="29" t="s">
        <v>414</v>
      </c>
      <c r="AF197" s="51">
        <f t="shared" si="16"/>
        <v>232235</v>
      </c>
    </row>
    <row r="198" spans="1:32" hidden="1" outlineLevel="1">
      <c r="A198" t="s">
        <v>1936</v>
      </c>
      <c r="B198" s="11" t="s">
        <v>242</v>
      </c>
      <c r="E198" s="1">
        <v>1498</v>
      </c>
      <c r="G198" s="1">
        <v>941</v>
      </c>
      <c r="I198" s="39">
        <f t="shared" si="17"/>
        <v>0.6281708945260347</v>
      </c>
      <c r="X198" t="s">
        <v>1297</v>
      </c>
      <c r="Y198">
        <v>2</v>
      </c>
      <c r="Z198" s="43">
        <v>23</v>
      </c>
      <c r="AA198" s="46">
        <v>29</v>
      </c>
      <c r="AB198" s="46">
        <v>15</v>
      </c>
      <c r="AC198" s="50">
        <v>2480</v>
      </c>
      <c r="AD198" s="50">
        <f t="shared" si="15"/>
        <v>23029</v>
      </c>
      <c r="AE198" s="29" t="s">
        <v>414</v>
      </c>
      <c r="AF198" s="51">
        <f t="shared" si="16"/>
        <v>232480</v>
      </c>
    </row>
    <row r="199" spans="1:32" hidden="1" outlineLevel="1">
      <c r="A199" t="s">
        <v>978</v>
      </c>
      <c r="B199" s="11" t="s">
        <v>242</v>
      </c>
      <c r="E199" s="1">
        <v>1055</v>
      </c>
      <c r="G199" s="1">
        <v>712</v>
      </c>
      <c r="I199" s="39">
        <f t="shared" si="17"/>
        <v>0.6748815165876777</v>
      </c>
      <c r="X199" t="s">
        <v>1159</v>
      </c>
      <c r="Y199">
        <v>1</v>
      </c>
      <c r="Z199" s="43">
        <v>23</v>
      </c>
      <c r="AA199" s="46">
        <v>5</v>
      </c>
      <c r="AB199" s="46">
        <v>5</v>
      </c>
      <c r="AC199" s="50">
        <v>2655</v>
      </c>
      <c r="AD199" s="50">
        <f t="shared" si="15"/>
        <v>23005</v>
      </c>
      <c r="AE199" s="29" t="s">
        <v>414</v>
      </c>
      <c r="AF199" s="51">
        <f t="shared" si="16"/>
        <v>232655</v>
      </c>
    </row>
    <row r="200" spans="1:32" hidden="1" outlineLevel="1">
      <c r="A200" t="s">
        <v>1512</v>
      </c>
      <c r="B200" s="11" t="s">
        <v>242</v>
      </c>
      <c r="E200" s="1">
        <v>36</v>
      </c>
      <c r="G200" s="1">
        <v>30</v>
      </c>
      <c r="I200" s="39">
        <f t="shared" si="17"/>
        <v>0.83333333333333337</v>
      </c>
      <c r="X200" t="s">
        <v>236</v>
      </c>
      <c r="Y200">
        <v>2</v>
      </c>
      <c r="Z200" s="43">
        <v>23</v>
      </c>
      <c r="AA200" s="46">
        <v>3</v>
      </c>
      <c r="AB200" s="46">
        <v>20</v>
      </c>
      <c r="AC200" s="50">
        <v>2760</v>
      </c>
      <c r="AD200" s="50">
        <f t="shared" si="15"/>
        <v>23003</v>
      </c>
      <c r="AE200" s="29" t="s">
        <v>414</v>
      </c>
      <c r="AF200" s="51">
        <f t="shared" si="16"/>
        <v>232760</v>
      </c>
    </row>
    <row r="201" spans="1:32" hidden="1" outlineLevel="1">
      <c r="A201" t="s">
        <v>1513</v>
      </c>
      <c r="B201" s="11" t="s">
        <v>242</v>
      </c>
      <c r="E201" s="1">
        <v>22066</v>
      </c>
      <c r="G201" s="1">
        <v>16771</v>
      </c>
      <c r="I201" s="39">
        <f t="shared" si="17"/>
        <v>0.76003806761533577</v>
      </c>
      <c r="X201" t="s">
        <v>1100</v>
      </c>
      <c r="Y201">
        <v>2</v>
      </c>
      <c r="Z201" s="43">
        <v>23</v>
      </c>
      <c r="AA201" s="46">
        <v>19</v>
      </c>
      <c r="AB201" s="46">
        <v>10</v>
      </c>
      <c r="AC201" s="50">
        <v>2795</v>
      </c>
      <c r="AD201" s="50">
        <f t="shared" si="15"/>
        <v>23019</v>
      </c>
      <c r="AE201" s="29" t="s">
        <v>2333</v>
      </c>
      <c r="AF201" s="51">
        <f t="shared" si="16"/>
        <v>232795</v>
      </c>
    </row>
    <row r="202" spans="1:32" hidden="1" outlineLevel="1">
      <c r="A202" t="s">
        <v>1171</v>
      </c>
      <c r="B202" s="11" t="s">
        <v>242</v>
      </c>
      <c r="E202" s="1">
        <v>3724</v>
      </c>
      <c r="G202" s="1">
        <v>2850</v>
      </c>
      <c r="I202" s="39">
        <f t="shared" si="17"/>
        <v>0.76530612244897955</v>
      </c>
      <c r="X202" t="s">
        <v>1925</v>
      </c>
      <c r="Y202">
        <v>2</v>
      </c>
      <c r="Z202" s="43">
        <v>23</v>
      </c>
      <c r="AA202" s="46">
        <v>9</v>
      </c>
      <c r="AB202" s="46">
        <v>15</v>
      </c>
      <c r="AC202" s="50">
        <v>2865</v>
      </c>
      <c r="AD202" s="50">
        <f t="shared" si="15"/>
        <v>23009</v>
      </c>
      <c r="AE202" s="29" t="s">
        <v>414</v>
      </c>
      <c r="AF202" s="51">
        <f t="shared" si="16"/>
        <v>232865</v>
      </c>
    </row>
    <row r="203" spans="1:32" hidden="1" outlineLevel="1">
      <c r="A203" t="s">
        <v>1528</v>
      </c>
      <c r="B203" s="11" t="s">
        <v>242</v>
      </c>
      <c r="E203" s="1">
        <v>179</v>
      </c>
      <c r="G203" s="1">
        <v>140</v>
      </c>
      <c r="I203" s="39">
        <f t="shared" si="17"/>
        <v>0.78212290502793291</v>
      </c>
      <c r="X203" t="s">
        <v>1297</v>
      </c>
      <c r="Y203">
        <v>2</v>
      </c>
      <c r="Z203" s="43">
        <v>23</v>
      </c>
      <c r="AA203" s="46">
        <v>29</v>
      </c>
      <c r="AB203" s="46">
        <v>17</v>
      </c>
      <c r="AC203" s="50">
        <v>2970</v>
      </c>
      <c r="AD203" s="50">
        <f t="shared" si="15"/>
        <v>23029</v>
      </c>
      <c r="AE203" s="29" t="s">
        <v>65</v>
      </c>
      <c r="AF203" s="51">
        <f t="shared" si="16"/>
        <v>232970</v>
      </c>
    </row>
    <row r="204" spans="1:32" hidden="1" outlineLevel="1">
      <c r="A204" t="s">
        <v>940</v>
      </c>
      <c r="B204" s="11" t="s">
        <v>242</v>
      </c>
      <c r="E204" s="1">
        <v>7095</v>
      </c>
      <c r="G204" s="1">
        <v>5093</v>
      </c>
      <c r="I204" s="39">
        <f t="shared" si="17"/>
        <v>0.71782945736434112</v>
      </c>
      <c r="X204" t="s">
        <v>51</v>
      </c>
      <c r="Y204">
        <v>1</v>
      </c>
      <c r="Z204" s="43">
        <v>23</v>
      </c>
      <c r="AA204" s="46">
        <v>23</v>
      </c>
      <c r="AB204" s="46">
        <v>10</v>
      </c>
      <c r="AC204" s="50">
        <v>3355</v>
      </c>
      <c r="AD204" s="50">
        <f t="shared" si="15"/>
        <v>23023</v>
      </c>
      <c r="AE204" s="29" t="s">
        <v>2333</v>
      </c>
      <c r="AF204" s="51">
        <f t="shared" si="16"/>
        <v>233355</v>
      </c>
    </row>
    <row r="205" spans="1:32" hidden="1" outlineLevel="1">
      <c r="A205" t="s">
        <v>1529</v>
      </c>
      <c r="B205" s="11" t="s">
        <v>242</v>
      </c>
      <c r="E205" s="1">
        <v>462</v>
      </c>
      <c r="G205" s="1">
        <v>310</v>
      </c>
      <c r="I205" s="39">
        <f t="shared" si="17"/>
        <v>0.67099567099567103</v>
      </c>
      <c r="X205" t="s">
        <v>1297</v>
      </c>
      <c r="Y205">
        <v>2</v>
      </c>
      <c r="Z205" s="43">
        <v>23</v>
      </c>
      <c r="AA205" s="46">
        <v>29</v>
      </c>
      <c r="AB205" s="46">
        <v>20</v>
      </c>
      <c r="AC205" s="50">
        <v>3670</v>
      </c>
      <c r="AD205" s="50">
        <f t="shared" si="15"/>
        <v>23029</v>
      </c>
      <c r="AE205" s="29" t="s">
        <v>414</v>
      </c>
      <c r="AF205" s="51">
        <f t="shared" si="16"/>
        <v>233670</v>
      </c>
    </row>
    <row r="206" spans="1:32" hidden="1" outlineLevel="1">
      <c r="A206" t="s">
        <v>1330</v>
      </c>
      <c r="B206" s="11" t="s">
        <v>242</v>
      </c>
      <c r="E206" s="1">
        <v>104</v>
      </c>
      <c r="G206" s="1">
        <v>92</v>
      </c>
      <c r="I206" s="39">
        <f t="shared" si="17"/>
        <v>0.88461538461538458</v>
      </c>
      <c r="X206" t="s">
        <v>2364</v>
      </c>
      <c r="Y206">
        <v>2</v>
      </c>
      <c r="Z206" s="43">
        <v>23</v>
      </c>
      <c r="AA206" s="46">
        <v>21</v>
      </c>
      <c r="AB206" s="46">
        <v>17</v>
      </c>
      <c r="AC206" s="50">
        <v>3740</v>
      </c>
      <c r="AD206" s="50">
        <f t="shared" si="15"/>
        <v>23021</v>
      </c>
      <c r="AE206" s="29" t="s">
        <v>414</v>
      </c>
      <c r="AF206" s="51">
        <f t="shared" si="16"/>
        <v>233740</v>
      </c>
    </row>
    <row r="207" spans="1:32" hidden="1" outlineLevel="1">
      <c r="A207" t="s">
        <v>947</v>
      </c>
      <c r="B207" s="11" t="s">
        <v>242</v>
      </c>
      <c r="E207" s="1">
        <v>32</v>
      </c>
      <c r="G207" s="1">
        <v>30</v>
      </c>
      <c r="I207" s="39">
        <f t="shared" si="17"/>
        <v>0.9375</v>
      </c>
      <c r="X207" t="s">
        <v>1297</v>
      </c>
      <c r="Y207">
        <v>2</v>
      </c>
      <c r="Z207" s="43">
        <v>23</v>
      </c>
      <c r="AA207" s="46">
        <v>29</v>
      </c>
      <c r="AB207" s="46">
        <v>25</v>
      </c>
      <c r="AC207" s="50">
        <v>3810</v>
      </c>
      <c r="AD207" s="50">
        <f t="shared" si="15"/>
        <v>23029</v>
      </c>
      <c r="AE207" s="29" t="s">
        <v>414</v>
      </c>
      <c r="AF207" s="51">
        <f t="shared" si="16"/>
        <v>233810</v>
      </c>
    </row>
    <row r="208" spans="1:32" hidden="1" outlineLevel="1">
      <c r="A208" t="s">
        <v>948</v>
      </c>
      <c r="B208" s="11" t="s">
        <v>242</v>
      </c>
      <c r="E208" s="1">
        <v>5113</v>
      </c>
      <c r="G208" s="1">
        <v>3214</v>
      </c>
      <c r="I208" s="39">
        <f t="shared" si="17"/>
        <v>0.62859378055935855</v>
      </c>
      <c r="X208" t="s">
        <v>1677</v>
      </c>
      <c r="Y208">
        <v>2</v>
      </c>
      <c r="Z208" s="43">
        <v>23</v>
      </c>
      <c r="AA208" s="46">
        <v>27</v>
      </c>
      <c r="AB208" s="46">
        <v>5</v>
      </c>
      <c r="AC208" s="50">
        <v>3950</v>
      </c>
      <c r="AD208" s="50">
        <f t="shared" si="15"/>
        <v>23027</v>
      </c>
      <c r="AE208" s="29" t="s">
        <v>2333</v>
      </c>
      <c r="AF208" s="51">
        <f t="shared" si="16"/>
        <v>233950</v>
      </c>
    </row>
    <row r="209" spans="1:32" hidden="1" outlineLevel="1">
      <c r="A209" t="s">
        <v>603</v>
      </c>
      <c r="B209" s="11" t="s">
        <v>242</v>
      </c>
      <c r="E209" s="1">
        <v>2163</v>
      </c>
      <c r="G209" s="1">
        <v>1555</v>
      </c>
      <c r="I209" s="39">
        <f t="shared" si="17"/>
        <v>0.71890892279241791</v>
      </c>
      <c r="X209" t="s">
        <v>341</v>
      </c>
      <c r="Y209">
        <v>1</v>
      </c>
      <c r="Z209" s="43">
        <v>23</v>
      </c>
      <c r="AA209" s="46">
        <v>11</v>
      </c>
      <c r="AB209" s="46">
        <v>15</v>
      </c>
      <c r="AC209" s="50">
        <v>4020</v>
      </c>
      <c r="AD209" s="50">
        <f t="shared" si="15"/>
        <v>23011</v>
      </c>
      <c r="AE209" s="29" t="s">
        <v>414</v>
      </c>
      <c r="AF209" s="51">
        <f t="shared" si="16"/>
        <v>234020</v>
      </c>
    </row>
    <row r="210" spans="1:32" hidden="1" outlineLevel="1">
      <c r="A210" t="s">
        <v>2898</v>
      </c>
      <c r="B210" s="11" t="s">
        <v>242</v>
      </c>
      <c r="E210" s="1">
        <v>537</v>
      </c>
      <c r="G210" s="1">
        <v>373</v>
      </c>
      <c r="I210" s="39">
        <f t="shared" si="17"/>
        <v>0.6945996275605214</v>
      </c>
      <c r="X210" t="s">
        <v>1677</v>
      </c>
      <c r="Y210">
        <v>2</v>
      </c>
      <c r="Z210" s="43">
        <v>23</v>
      </c>
      <c r="AA210" s="46">
        <v>27</v>
      </c>
      <c r="AB210" s="46">
        <v>10</v>
      </c>
      <c r="AC210" s="50">
        <v>4125</v>
      </c>
      <c r="AD210" s="50">
        <f t="shared" si="15"/>
        <v>23027</v>
      </c>
      <c r="AE210" s="29" t="s">
        <v>414</v>
      </c>
      <c r="AF210" s="51">
        <f t="shared" si="16"/>
        <v>234125</v>
      </c>
    </row>
    <row r="211" spans="1:32" hidden="1" outlineLevel="1">
      <c r="A211" t="s">
        <v>4</v>
      </c>
      <c r="B211" s="11" t="s">
        <v>242</v>
      </c>
      <c r="E211" s="1">
        <v>148</v>
      </c>
      <c r="G211" s="1">
        <v>94</v>
      </c>
      <c r="I211" s="39">
        <f t="shared" si="17"/>
        <v>0.63513513513513509</v>
      </c>
      <c r="X211" t="s">
        <v>236</v>
      </c>
      <c r="Y211">
        <v>2</v>
      </c>
      <c r="Z211" s="43">
        <v>23</v>
      </c>
      <c r="AA211" s="46">
        <v>3</v>
      </c>
      <c r="AC211" s="50">
        <v>4145</v>
      </c>
      <c r="AD211" s="50">
        <f t="shared" si="15"/>
        <v>23003</v>
      </c>
      <c r="AE211" s="29" t="s">
        <v>1125</v>
      </c>
      <c r="AF211" s="51">
        <f t="shared" si="16"/>
        <v>234145</v>
      </c>
    </row>
    <row r="212" spans="1:32" hidden="1" outlineLevel="1">
      <c r="A212" t="s">
        <v>2661</v>
      </c>
      <c r="B212" s="11" t="s">
        <v>242</v>
      </c>
      <c r="E212" s="1">
        <v>1960</v>
      </c>
      <c r="G212" s="1">
        <v>1427</v>
      </c>
      <c r="I212" s="39">
        <f t="shared" si="17"/>
        <v>0.72806122448979593</v>
      </c>
      <c r="X212" t="s">
        <v>341</v>
      </c>
      <c r="Y212">
        <v>1</v>
      </c>
      <c r="Z212" s="43">
        <v>23</v>
      </c>
      <c r="AA212" s="46">
        <v>11</v>
      </c>
      <c r="AB212" s="46">
        <v>20</v>
      </c>
      <c r="AC212" s="50">
        <v>4475</v>
      </c>
      <c r="AD212" s="50">
        <f t="shared" si="15"/>
        <v>23011</v>
      </c>
      <c r="AE212" s="29" t="s">
        <v>414</v>
      </c>
      <c r="AF212" s="51">
        <f t="shared" si="16"/>
        <v>234475</v>
      </c>
    </row>
    <row r="213" spans="1:32" hidden="1" outlineLevel="1">
      <c r="A213" t="s">
        <v>2066</v>
      </c>
      <c r="B213" s="11" t="s">
        <v>242</v>
      </c>
      <c r="E213" s="1">
        <v>3598</v>
      </c>
      <c r="G213" s="1">
        <v>2746</v>
      </c>
      <c r="I213" s="39">
        <f t="shared" si="17"/>
        <v>0.76320177876598105</v>
      </c>
      <c r="X213" t="s">
        <v>1678</v>
      </c>
      <c r="Y213">
        <v>1</v>
      </c>
      <c r="Z213" s="43">
        <v>23</v>
      </c>
      <c r="AA213" s="46">
        <v>31</v>
      </c>
      <c r="AB213" s="46">
        <v>20</v>
      </c>
      <c r="AC213" s="50">
        <v>4720</v>
      </c>
      <c r="AD213" s="50">
        <f t="shared" si="15"/>
        <v>23031</v>
      </c>
      <c r="AE213" s="29" t="s">
        <v>414</v>
      </c>
      <c r="AF213" s="51">
        <f t="shared" si="16"/>
        <v>234720</v>
      </c>
    </row>
    <row r="214" spans="1:32" hidden="1" outlineLevel="1">
      <c r="A214" t="s">
        <v>2384</v>
      </c>
      <c r="B214" s="11" t="s">
        <v>242</v>
      </c>
      <c r="E214" s="1">
        <v>1969</v>
      </c>
      <c r="G214" s="1">
        <v>1565</v>
      </c>
      <c r="I214" s="39">
        <f t="shared" si="17"/>
        <v>0.79481970543423053</v>
      </c>
      <c r="X214" t="s">
        <v>1486</v>
      </c>
      <c r="Y214">
        <v>2</v>
      </c>
      <c r="Z214" s="43">
        <v>23</v>
      </c>
      <c r="AA214" s="46">
        <v>17</v>
      </c>
      <c r="AB214" s="46">
        <v>10</v>
      </c>
      <c r="AC214" s="50">
        <v>4825</v>
      </c>
      <c r="AD214" s="50">
        <f t="shared" si="15"/>
        <v>23017</v>
      </c>
      <c r="AE214" s="29" t="s">
        <v>414</v>
      </c>
      <c r="AF214" s="51">
        <f t="shared" si="16"/>
        <v>234825</v>
      </c>
    </row>
    <row r="215" spans="1:32" hidden="1" outlineLevel="1">
      <c r="A215" t="s">
        <v>1701</v>
      </c>
      <c r="B215" s="11" t="s">
        <v>242</v>
      </c>
      <c r="E215" s="1">
        <v>16092</v>
      </c>
      <c r="G215" s="1">
        <v>10225</v>
      </c>
      <c r="I215" s="39">
        <f t="shared" si="17"/>
        <v>0.63540889883171758</v>
      </c>
      <c r="X215" t="s">
        <v>1678</v>
      </c>
      <c r="Y215">
        <v>1</v>
      </c>
      <c r="Z215" s="43">
        <v>23</v>
      </c>
      <c r="AA215" s="46">
        <v>31</v>
      </c>
      <c r="AB215" s="46">
        <v>25</v>
      </c>
      <c r="AC215" s="50">
        <v>4860</v>
      </c>
      <c r="AD215" s="50">
        <f t="shared" si="15"/>
        <v>23031</v>
      </c>
      <c r="AE215" s="29" t="s">
        <v>2333</v>
      </c>
      <c r="AF215" s="51">
        <f t="shared" si="16"/>
        <v>234860</v>
      </c>
    </row>
    <row r="216" spans="1:32" hidden="1" outlineLevel="1">
      <c r="A216" t="s">
        <v>1479</v>
      </c>
      <c r="B216" s="11" t="s">
        <v>242</v>
      </c>
      <c r="E216" s="1">
        <v>899</v>
      </c>
      <c r="G216" s="1">
        <v>650</v>
      </c>
      <c r="I216" s="39">
        <f t="shared" si="17"/>
        <v>0.7230255839822024</v>
      </c>
      <c r="X216" t="s">
        <v>2932</v>
      </c>
      <c r="Y216">
        <v>2</v>
      </c>
      <c r="Z216" s="43">
        <v>23</v>
      </c>
      <c r="AA216" s="46">
        <v>25</v>
      </c>
      <c r="AB216" s="46">
        <v>15</v>
      </c>
      <c r="AC216" s="50">
        <v>5000</v>
      </c>
      <c r="AD216" s="50">
        <f t="shared" si="15"/>
        <v>23025</v>
      </c>
      <c r="AE216" s="29" t="s">
        <v>414</v>
      </c>
      <c r="AF216" s="51">
        <f t="shared" si="16"/>
        <v>235000</v>
      </c>
    </row>
    <row r="217" spans="1:32" hidden="1" outlineLevel="1">
      <c r="A217" t="s">
        <v>2847</v>
      </c>
      <c r="B217" s="11" t="s">
        <v>242</v>
      </c>
      <c r="E217" s="1">
        <v>565</v>
      </c>
      <c r="G217" s="1">
        <v>398</v>
      </c>
      <c r="I217" s="39">
        <f t="shared" si="17"/>
        <v>0.70442477876106191</v>
      </c>
      <c r="X217" t="s">
        <v>236</v>
      </c>
      <c r="Y217">
        <v>2</v>
      </c>
      <c r="Z217" s="43">
        <v>23</v>
      </c>
      <c r="AA217" s="46">
        <v>3</v>
      </c>
      <c r="AB217" s="46">
        <v>30</v>
      </c>
      <c r="AC217" s="50">
        <v>5385</v>
      </c>
      <c r="AD217" s="50">
        <f t="shared" si="15"/>
        <v>23003</v>
      </c>
      <c r="AE217" s="29" t="s">
        <v>414</v>
      </c>
      <c r="AF217" s="51">
        <f t="shared" si="16"/>
        <v>235385</v>
      </c>
    </row>
    <row r="218" spans="1:32" hidden="1" outlineLevel="1">
      <c r="A218" t="s">
        <v>1891</v>
      </c>
      <c r="B218" s="11" t="s">
        <v>242</v>
      </c>
      <c r="E218" s="1">
        <v>2136</v>
      </c>
      <c r="G218" s="1">
        <v>1332</v>
      </c>
      <c r="I218" s="39">
        <f t="shared" si="17"/>
        <v>0.6235955056179775</v>
      </c>
      <c r="X218" t="s">
        <v>1925</v>
      </c>
      <c r="Y218">
        <v>2</v>
      </c>
      <c r="Z218" s="43">
        <v>23</v>
      </c>
      <c r="AA218" s="46">
        <v>9</v>
      </c>
      <c r="AB218" s="46">
        <v>20</v>
      </c>
      <c r="AC218" s="50">
        <v>5700</v>
      </c>
      <c r="AD218" s="50">
        <f t="shared" si="15"/>
        <v>23009</v>
      </c>
      <c r="AE218" s="29" t="s">
        <v>414</v>
      </c>
      <c r="AF218" s="51">
        <f t="shared" si="16"/>
        <v>235700</v>
      </c>
    </row>
    <row r="219" spans="1:32" hidden="1" outlineLevel="1">
      <c r="A219" t="s">
        <v>1892</v>
      </c>
      <c r="B219" s="11" t="s">
        <v>242</v>
      </c>
      <c r="E219" s="1">
        <v>2328</v>
      </c>
      <c r="G219" s="1">
        <v>1694</v>
      </c>
      <c r="I219" s="39">
        <f t="shared" si="17"/>
        <v>0.7276632302405498</v>
      </c>
      <c r="X219" t="s">
        <v>994</v>
      </c>
      <c r="Y219">
        <v>1</v>
      </c>
      <c r="Z219" s="43">
        <v>23</v>
      </c>
      <c r="AA219" s="46">
        <v>15</v>
      </c>
      <c r="AB219" s="46">
        <v>10</v>
      </c>
      <c r="AC219" s="50">
        <v>6050</v>
      </c>
      <c r="AD219" s="50">
        <f t="shared" si="15"/>
        <v>23015</v>
      </c>
      <c r="AE219" s="29" t="s">
        <v>414</v>
      </c>
      <c r="AF219" s="51">
        <f t="shared" si="16"/>
        <v>236050</v>
      </c>
    </row>
    <row r="220" spans="1:32" hidden="1" outlineLevel="1">
      <c r="A220" t="s">
        <v>2116</v>
      </c>
      <c r="B220" s="11" t="s">
        <v>242</v>
      </c>
      <c r="E220" s="1">
        <v>2410</v>
      </c>
      <c r="G220" s="1">
        <v>1557</v>
      </c>
      <c r="I220" s="39">
        <f t="shared" si="17"/>
        <v>0.64605809128630709</v>
      </c>
      <c r="X220" t="s">
        <v>994</v>
      </c>
      <c r="Y220">
        <v>1</v>
      </c>
      <c r="Z220" s="43">
        <v>23</v>
      </c>
      <c r="AA220" s="46">
        <v>15</v>
      </c>
      <c r="AB220" s="46">
        <v>15</v>
      </c>
      <c r="AC220" s="50">
        <v>6120</v>
      </c>
      <c r="AD220" s="50">
        <f t="shared" si="15"/>
        <v>23015</v>
      </c>
      <c r="AE220" s="29" t="s">
        <v>414</v>
      </c>
      <c r="AF220" s="51">
        <f t="shared" si="16"/>
        <v>236120</v>
      </c>
    </row>
    <row r="221" spans="1:32" hidden="1" outlineLevel="1">
      <c r="A221" t="s">
        <v>1003</v>
      </c>
      <c r="B221" s="11" t="s">
        <v>242</v>
      </c>
      <c r="E221" s="1">
        <v>1629</v>
      </c>
      <c r="G221" s="1">
        <v>1156</v>
      </c>
      <c r="I221" s="39">
        <f t="shared" si="17"/>
        <v>0.70963781461019027</v>
      </c>
      <c r="X221" t="s">
        <v>51</v>
      </c>
      <c r="Y221">
        <v>1</v>
      </c>
      <c r="Z221" s="43">
        <v>23</v>
      </c>
      <c r="AA221" s="46">
        <v>23</v>
      </c>
      <c r="AB221" s="46">
        <v>15</v>
      </c>
      <c r="AC221" s="50">
        <v>6260</v>
      </c>
      <c r="AD221" s="50">
        <f t="shared" si="15"/>
        <v>23023</v>
      </c>
      <c r="AE221" s="29" t="s">
        <v>414</v>
      </c>
      <c r="AF221" s="51">
        <f t="shared" si="16"/>
        <v>236260</v>
      </c>
    </row>
    <row r="222" spans="1:32" hidden="1" outlineLevel="1">
      <c r="A222" t="s">
        <v>1894</v>
      </c>
      <c r="B222" s="11" t="s">
        <v>242</v>
      </c>
      <c r="E222" s="1">
        <v>1662</v>
      </c>
      <c r="G222" s="1">
        <v>1383</v>
      </c>
      <c r="I222" s="39">
        <f t="shared" si="17"/>
        <v>0.83212996389891691</v>
      </c>
      <c r="X222" t="s">
        <v>51</v>
      </c>
      <c r="Y222">
        <v>1</v>
      </c>
      <c r="Z222" s="43">
        <v>23</v>
      </c>
      <c r="AA222" s="46">
        <v>23</v>
      </c>
      <c r="AB222" s="46">
        <v>20</v>
      </c>
      <c r="AC222" s="50">
        <v>6365</v>
      </c>
      <c r="AD222" s="50">
        <f t="shared" si="15"/>
        <v>23023</v>
      </c>
      <c r="AE222" s="29" t="s">
        <v>414</v>
      </c>
      <c r="AF222" s="51">
        <f t="shared" si="16"/>
        <v>236365</v>
      </c>
    </row>
    <row r="223" spans="1:32" hidden="1" outlineLevel="1">
      <c r="A223" t="s">
        <v>971</v>
      </c>
      <c r="B223" s="11" t="s">
        <v>242</v>
      </c>
      <c r="E223" s="1">
        <v>73</v>
      </c>
      <c r="G223" s="1">
        <v>67</v>
      </c>
      <c r="I223" s="39">
        <f t="shared" si="17"/>
        <v>0.9178082191780822</v>
      </c>
      <c r="X223" t="s">
        <v>2364</v>
      </c>
      <c r="Y223">
        <v>2</v>
      </c>
      <c r="Z223" s="43">
        <v>23</v>
      </c>
      <c r="AA223" s="46">
        <v>21</v>
      </c>
      <c r="AB223" s="46">
        <v>25</v>
      </c>
      <c r="AC223" s="50">
        <v>6400</v>
      </c>
      <c r="AD223" s="50">
        <f t="shared" si="15"/>
        <v>23021</v>
      </c>
      <c r="AE223" s="29" t="s">
        <v>414</v>
      </c>
      <c r="AF223" s="51">
        <f t="shared" si="16"/>
        <v>236400</v>
      </c>
    </row>
    <row r="224" spans="1:32" hidden="1" outlineLevel="1">
      <c r="A224" t="s">
        <v>537</v>
      </c>
      <c r="B224" s="11" t="s">
        <v>242</v>
      </c>
      <c r="E224" s="1">
        <v>831</v>
      </c>
      <c r="G224" s="1">
        <v>569</v>
      </c>
      <c r="I224" s="39">
        <f t="shared" si="17"/>
        <v>0.68471720818291215</v>
      </c>
      <c r="X224" t="s">
        <v>1100</v>
      </c>
      <c r="Y224">
        <v>2</v>
      </c>
      <c r="Z224" s="43">
        <v>23</v>
      </c>
      <c r="AA224" s="46">
        <v>19</v>
      </c>
      <c r="AB224" s="46">
        <v>15</v>
      </c>
      <c r="AC224" s="50">
        <v>6575</v>
      </c>
      <c r="AD224" s="50">
        <f t="shared" si="15"/>
        <v>23019</v>
      </c>
      <c r="AE224" s="29" t="s">
        <v>414</v>
      </c>
      <c r="AF224" s="51">
        <f t="shared" si="16"/>
        <v>236575</v>
      </c>
    </row>
    <row r="225" spans="1:32" hidden="1" outlineLevel="1">
      <c r="A225" t="s">
        <v>2479</v>
      </c>
      <c r="B225" s="11" t="s">
        <v>242</v>
      </c>
      <c r="E225" s="1">
        <v>823</v>
      </c>
      <c r="G225" s="1">
        <v>692</v>
      </c>
      <c r="I225" s="39">
        <f t="shared" si="17"/>
        <v>0.84082624544349938</v>
      </c>
      <c r="X225" t="s">
        <v>1100</v>
      </c>
      <c r="Y225">
        <v>2</v>
      </c>
      <c r="Z225" s="43">
        <v>23</v>
      </c>
      <c r="AA225" s="46">
        <v>19</v>
      </c>
      <c r="AB225" s="46">
        <v>20</v>
      </c>
      <c r="AC225" s="50">
        <v>6680</v>
      </c>
      <c r="AD225" s="50">
        <f t="shared" si="15"/>
        <v>23019</v>
      </c>
      <c r="AE225" s="29" t="s">
        <v>414</v>
      </c>
      <c r="AF225" s="51">
        <f t="shared" si="16"/>
        <v>236680</v>
      </c>
    </row>
    <row r="226" spans="1:32" hidden="1" outlineLevel="1">
      <c r="A226" t="s">
        <v>903</v>
      </c>
      <c r="B226" s="11" t="s">
        <v>242</v>
      </c>
      <c r="E226" s="1">
        <v>579</v>
      </c>
      <c r="G226" s="1">
        <v>431</v>
      </c>
      <c r="I226" s="39">
        <f t="shared" si="17"/>
        <v>0.74438687392055269</v>
      </c>
      <c r="X226" t="s">
        <v>994</v>
      </c>
      <c r="Y226">
        <v>1</v>
      </c>
      <c r="Z226" s="43">
        <v>23</v>
      </c>
      <c r="AA226" s="46">
        <v>15</v>
      </c>
      <c r="AB226" s="46">
        <v>20</v>
      </c>
      <c r="AC226" s="50">
        <v>6855</v>
      </c>
      <c r="AD226" s="50">
        <f t="shared" si="15"/>
        <v>23015</v>
      </c>
      <c r="AE226" s="29" t="s">
        <v>414</v>
      </c>
      <c r="AF226" s="51">
        <f t="shared" si="16"/>
        <v>236855</v>
      </c>
    </row>
    <row r="227" spans="1:32" hidden="1" outlineLevel="1">
      <c r="A227" t="s">
        <v>68</v>
      </c>
      <c r="B227" s="11" t="s">
        <v>242</v>
      </c>
      <c r="E227" s="1">
        <v>6905</v>
      </c>
      <c r="G227" s="1">
        <v>5349</v>
      </c>
      <c r="I227" s="39">
        <f t="shared" si="17"/>
        <v>0.7746560463432296</v>
      </c>
      <c r="X227" t="s">
        <v>1100</v>
      </c>
      <c r="Y227">
        <v>2</v>
      </c>
      <c r="Z227" s="43">
        <v>23</v>
      </c>
      <c r="AA227" s="46">
        <v>19</v>
      </c>
      <c r="AB227" s="46">
        <v>25</v>
      </c>
      <c r="AC227" s="50">
        <v>6925</v>
      </c>
      <c r="AD227" s="50">
        <f t="shared" si="15"/>
        <v>23019</v>
      </c>
      <c r="AE227" s="29" t="s">
        <v>2333</v>
      </c>
      <c r="AF227" s="51">
        <f t="shared" si="16"/>
        <v>236925</v>
      </c>
    </row>
    <row r="228" spans="1:32" hidden="1" outlineLevel="1">
      <c r="A228" t="s">
        <v>2578</v>
      </c>
      <c r="B228" s="11" t="s">
        <v>242</v>
      </c>
      <c r="E228" s="1">
        <v>454</v>
      </c>
      <c r="G228" s="1">
        <v>327</v>
      </c>
      <c r="I228" s="39">
        <f t="shared" si="17"/>
        <v>0.72026431718061679</v>
      </c>
      <c r="X228" t="s">
        <v>236</v>
      </c>
      <c r="Y228">
        <v>2</v>
      </c>
      <c r="Z228" s="43">
        <v>23</v>
      </c>
      <c r="AA228" s="46">
        <v>3</v>
      </c>
      <c r="AB228" s="46">
        <v>35</v>
      </c>
      <c r="AC228" s="50">
        <v>7065</v>
      </c>
      <c r="AD228" s="50">
        <f t="shared" si="15"/>
        <v>23003</v>
      </c>
      <c r="AE228" s="29" t="s">
        <v>414</v>
      </c>
      <c r="AF228" s="51">
        <f t="shared" si="16"/>
        <v>237065</v>
      </c>
    </row>
    <row r="229" spans="1:32" hidden="1" outlineLevel="1">
      <c r="A229" t="s">
        <v>69</v>
      </c>
      <c r="B229" s="11" t="s">
        <v>242</v>
      </c>
      <c r="E229" s="1">
        <v>3736</v>
      </c>
      <c r="G229" s="1">
        <v>2560</v>
      </c>
      <c r="I229" s="39">
        <f t="shared" si="17"/>
        <v>0.68522483940042822</v>
      </c>
      <c r="X229" t="s">
        <v>1159</v>
      </c>
      <c r="Y229">
        <v>1</v>
      </c>
      <c r="Z229" s="43">
        <v>23</v>
      </c>
      <c r="AA229" s="46">
        <v>5</v>
      </c>
      <c r="AB229" s="46">
        <v>10</v>
      </c>
      <c r="AC229" s="50">
        <v>7170</v>
      </c>
      <c r="AD229" s="50">
        <f t="shared" si="15"/>
        <v>23005</v>
      </c>
      <c r="AE229" s="29" t="s">
        <v>414</v>
      </c>
      <c r="AF229" s="51">
        <f t="shared" si="16"/>
        <v>237170</v>
      </c>
    </row>
    <row r="230" spans="1:32" hidden="1" outlineLevel="1">
      <c r="A230" t="s">
        <v>2478</v>
      </c>
      <c r="B230" s="11" t="s">
        <v>242</v>
      </c>
      <c r="E230" s="1">
        <v>67</v>
      </c>
      <c r="G230" s="1">
        <v>49</v>
      </c>
      <c r="I230" s="39">
        <f t="shared" si="17"/>
        <v>0.73134328358208955</v>
      </c>
      <c r="X230" t="s">
        <v>2932</v>
      </c>
      <c r="Y230">
        <v>2</v>
      </c>
      <c r="Z230" s="43">
        <v>23</v>
      </c>
      <c r="AA230" s="46">
        <v>25</v>
      </c>
      <c r="AB230" s="46">
        <v>20</v>
      </c>
      <c r="AC230" s="50">
        <v>7380</v>
      </c>
      <c r="AD230" s="50">
        <f t="shared" si="15"/>
        <v>23025</v>
      </c>
      <c r="AE230" s="29" t="s">
        <v>65</v>
      </c>
      <c r="AF230" s="51">
        <f t="shared" si="16"/>
        <v>237380</v>
      </c>
    </row>
    <row r="231" spans="1:32" hidden="1" outlineLevel="1">
      <c r="A231" t="s">
        <v>2643</v>
      </c>
      <c r="B231" s="11" t="s">
        <v>242</v>
      </c>
      <c r="E231" s="1">
        <v>2151</v>
      </c>
      <c r="G231" s="1">
        <v>1644</v>
      </c>
      <c r="I231" s="39">
        <f t="shared" si="17"/>
        <v>0.76429567642956764</v>
      </c>
      <c r="X231" t="s">
        <v>994</v>
      </c>
      <c r="Y231">
        <v>1</v>
      </c>
      <c r="Z231" s="43">
        <v>23</v>
      </c>
      <c r="AA231" s="46">
        <v>15</v>
      </c>
      <c r="AB231" s="46">
        <v>25</v>
      </c>
      <c r="AC231" s="50">
        <v>7485</v>
      </c>
      <c r="AD231" s="50">
        <f t="shared" si="15"/>
        <v>23015</v>
      </c>
      <c r="AE231" s="29" t="s">
        <v>414</v>
      </c>
      <c r="AF231" s="51">
        <f t="shared" si="16"/>
        <v>237485</v>
      </c>
    </row>
    <row r="232" spans="1:32" hidden="1" outlineLevel="1">
      <c r="A232" t="s">
        <v>128</v>
      </c>
      <c r="B232" s="11" t="s">
        <v>242</v>
      </c>
      <c r="E232" s="1">
        <v>669</v>
      </c>
      <c r="G232" s="1">
        <v>545</v>
      </c>
      <c r="I232" s="39">
        <f t="shared" si="17"/>
        <v>0.81464872944693567</v>
      </c>
      <c r="X232" t="s">
        <v>1925</v>
      </c>
      <c r="Y232">
        <v>2</v>
      </c>
      <c r="Z232" s="43">
        <v>23</v>
      </c>
      <c r="AA232" s="46">
        <v>9</v>
      </c>
      <c r="AB232" s="46">
        <v>25</v>
      </c>
      <c r="AC232" s="50">
        <v>7800</v>
      </c>
      <c r="AD232" s="50">
        <f t="shared" si="15"/>
        <v>23009</v>
      </c>
      <c r="AE232" s="29" t="s">
        <v>414</v>
      </c>
      <c r="AF232" s="51">
        <f t="shared" si="16"/>
        <v>237800</v>
      </c>
    </row>
    <row r="233" spans="1:32" hidden="1" outlineLevel="1">
      <c r="A233" t="s">
        <v>1500</v>
      </c>
      <c r="B233" s="11" t="s">
        <v>242</v>
      </c>
      <c r="E233" s="1">
        <v>716</v>
      </c>
      <c r="G233" s="1">
        <v>530</v>
      </c>
      <c r="I233" s="39">
        <f t="shared" si="17"/>
        <v>0.74022346368715086</v>
      </c>
      <c r="X233" t="s">
        <v>1677</v>
      </c>
      <c r="Y233">
        <v>2</v>
      </c>
      <c r="Z233" s="43">
        <v>23</v>
      </c>
      <c r="AA233" s="46">
        <v>27</v>
      </c>
      <c r="AB233" s="46">
        <v>15</v>
      </c>
      <c r="AC233" s="50">
        <v>7870</v>
      </c>
      <c r="AD233" s="50">
        <f t="shared" si="15"/>
        <v>23027</v>
      </c>
      <c r="AE233" s="29" t="s">
        <v>414</v>
      </c>
      <c r="AF233" s="51">
        <f t="shared" si="16"/>
        <v>237870</v>
      </c>
    </row>
    <row r="234" spans="1:32" hidden="1" outlineLevel="1">
      <c r="A234" t="s">
        <v>1311</v>
      </c>
      <c r="B234" s="11" t="s">
        <v>242</v>
      </c>
      <c r="E234" s="1">
        <v>760</v>
      </c>
      <c r="G234" s="1">
        <v>566</v>
      </c>
      <c r="I234" s="39">
        <f t="shared" si="17"/>
        <v>0.74473684210526314</v>
      </c>
      <c r="X234" t="s">
        <v>1925</v>
      </c>
      <c r="Y234">
        <v>2</v>
      </c>
      <c r="Z234" s="43">
        <v>23</v>
      </c>
      <c r="AA234" s="46">
        <v>9</v>
      </c>
      <c r="AB234" s="46">
        <v>30</v>
      </c>
      <c r="AC234" s="50">
        <v>7975</v>
      </c>
      <c r="AD234" s="50">
        <f t="shared" si="15"/>
        <v>23009</v>
      </c>
      <c r="AE234" s="29" t="s">
        <v>414</v>
      </c>
      <c r="AF234" s="51">
        <f t="shared" si="16"/>
        <v>237975</v>
      </c>
    </row>
    <row r="235" spans="1:32" hidden="1" outlineLevel="1">
      <c r="A235" t="s">
        <v>5</v>
      </c>
      <c r="B235" s="11" t="s">
        <v>242</v>
      </c>
      <c r="E235" s="1">
        <v>150</v>
      </c>
      <c r="G235" s="1">
        <v>103</v>
      </c>
      <c r="I235" s="39">
        <f t="shared" si="17"/>
        <v>0.68666666666666665</v>
      </c>
      <c r="X235" t="s">
        <v>1297</v>
      </c>
      <c r="Y235">
        <v>2</v>
      </c>
      <c r="Z235" s="43">
        <v>23</v>
      </c>
      <c r="AA235" s="46">
        <v>29</v>
      </c>
      <c r="AC235" s="50">
        <v>7985</v>
      </c>
      <c r="AD235" s="50">
        <f t="shared" si="15"/>
        <v>23029</v>
      </c>
      <c r="AE235" s="29" t="s">
        <v>1125</v>
      </c>
      <c r="AF235" s="51">
        <f t="shared" si="16"/>
        <v>237985</v>
      </c>
    </row>
    <row r="236" spans="1:32" hidden="1" outlineLevel="1">
      <c r="A236" t="s">
        <v>2513</v>
      </c>
      <c r="B236" s="11" t="s">
        <v>242</v>
      </c>
      <c r="E236" s="1">
        <v>967</v>
      </c>
      <c r="G236" s="1">
        <v>643</v>
      </c>
      <c r="I236" s="39">
        <f t="shared" si="17"/>
        <v>0.66494312306101344</v>
      </c>
      <c r="X236" t="s">
        <v>1486</v>
      </c>
      <c r="Y236">
        <v>2</v>
      </c>
      <c r="Z236" s="43">
        <v>23</v>
      </c>
      <c r="AA236" s="46">
        <v>17</v>
      </c>
      <c r="AB236" s="46">
        <v>15</v>
      </c>
      <c r="AC236" s="50">
        <v>8150</v>
      </c>
      <c r="AD236" s="50">
        <f t="shared" si="15"/>
        <v>23017</v>
      </c>
      <c r="AE236" s="29" t="s">
        <v>414</v>
      </c>
      <c r="AF236" s="51">
        <f t="shared" si="16"/>
        <v>238150</v>
      </c>
    </row>
    <row r="237" spans="1:32" hidden="1" outlineLevel="1">
      <c r="A237" t="s">
        <v>2207</v>
      </c>
      <c r="B237" s="11" t="s">
        <v>242</v>
      </c>
      <c r="E237" s="1">
        <v>1219</v>
      </c>
      <c r="G237" s="1">
        <v>866</v>
      </c>
      <c r="I237" s="39">
        <f t="shared" si="17"/>
        <v>0.71041837571780153</v>
      </c>
      <c r="X237" t="s">
        <v>2364</v>
      </c>
      <c r="Y237">
        <v>2</v>
      </c>
      <c r="Z237" s="43">
        <v>23</v>
      </c>
      <c r="AA237" s="46">
        <v>21</v>
      </c>
      <c r="AB237" s="46">
        <v>30</v>
      </c>
      <c r="AC237" s="50">
        <v>8325</v>
      </c>
      <c r="AD237" s="50">
        <f t="shared" si="15"/>
        <v>23021</v>
      </c>
      <c r="AE237" s="29" t="s">
        <v>414</v>
      </c>
      <c r="AF237" s="51">
        <f t="shared" si="16"/>
        <v>238325</v>
      </c>
    </row>
    <row r="238" spans="1:32" hidden="1" outlineLevel="1">
      <c r="A238" t="s">
        <v>1845</v>
      </c>
      <c r="B238" s="11" t="s">
        <v>242</v>
      </c>
      <c r="E238" s="1">
        <v>14272</v>
      </c>
      <c r="G238" s="1">
        <v>10060</v>
      </c>
      <c r="I238" s="39">
        <f t="shared" si="17"/>
        <v>0.7048766816143498</v>
      </c>
      <c r="X238" t="s">
        <v>1159</v>
      </c>
      <c r="Y238">
        <v>1</v>
      </c>
      <c r="Z238" s="43">
        <v>23</v>
      </c>
      <c r="AA238" s="46">
        <v>5</v>
      </c>
      <c r="AB238" s="46">
        <v>15</v>
      </c>
      <c r="AC238" s="50">
        <v>8430</v>
      </c>
      <c r="AD238" s="50">
        <f t="shared" ref="AD238:AD301" si="18">Z238*1000+AA238</f>
        <v>23005</v>
      </c>
      <c r="AE238" s="29" t="s">
        <v>414</v>
      </c>
      <c r="AF238" s="51">
        <f t="shared" ref="AF238:AF301" si="19">Z238*10000+AC238</f>
        <v>238430</v>
      </c>
    </row>
    <row r="239" spans="1:32" hidden="1" outlineLevel="1">
      <c r="A239" t="s">
        <v>2899</v>
      </c>
      <c r="B239" s="11" t="s">
        <v>242</v>
      </c>
      <c r="E239" s="1">
        <v>1186</v>
      </c>
      <c r="G239" s="1">
        <v>885</v>
      </c>
      <c r="I239" s="39">
        <f t="shared" si="17"/>
        <v>0.74620573355817876</v>
      </c>
      <c r="X239" t="s">
        <v>1486</v>
      </c>
      <c r="Y239">
        <v>2</v>
      </c>
      <c r="Z239" s="43">
        <v>23</v>
      </c>
      <c r="AA239" s="46">
        <v>17</v>
      </c>
      <c r="AB239" s="46">
        <v>20</v>
      </c>
      <c r="AC239" s="50">
        <v>8710</v>
      </c>
      <c r="AD239" s="50">
        <f t="shared" si="18"/>
        <v>23017</v>
      </c>
      <c r="AE239" s="29" t="s">
        <v>414</v>
      </c>
      <c r="AF239" s="51">
        <f t="shared" si="19"/>
        <v>238710</v>
      </c>
    </row>
    <row r="240" spans="1:32" hidden="1" outlineLevel="1">
      <c r="A240" t="s">
        <v>1669</v>
      </c>
      <c r="B240" s="11" t="s">
        <v>242</v>
      </c>
      <c r="E240" s="1">
        <v>3973</v>
      </c>
      <c r="G240" s="1">
        <v>2687</v>
      </c>
      <c r="I240" s="39">
        <f t="shared" si="17"/>
        <v>0.67631512710797881</v>
      </c>
      <c r="X240" t="s">
        <v>1925</v>
      </c>
      <c r="Y240">
        <v>2</v>
      </c>
      <c r="Z240" s="43">
        <v>23</v>
      </c>
      <c r="AA240" s="46">
        <v>9</v>
      </c>
      <c r="AB240" s="46">
        <v>35</v>
      </c>
      <c r="AC240" s="50">
        <v>8815</v>
      </c>
      <c r="AD240" s="50">
        <f t="shared" si="18"/>
        <v>23009</v>
      </c>
      <c r="AE240" s="29" t="s">
        <v>414</v>
      </c>
      <c r="AF240" s="51">
        <f t="shared" si="19"/>
        <v>238815</v>
      </c>
    </row>
    <row r="241" spans="1:32" hidden="1" outlineLevel="1">
      <c r="A241" t="s">
        <v>2190</v>
      </c>
      <c r="B241" s="11" t="s">
        <v>242</v>
      </c>
      <c r="E241" s="1">
        <v>278</v>
      </c>
      <c r="G241" s="1">
        <v>193</v>
      </c>
      <c r="I241" s="39">
        <f t="shared" si="17"/>
        <v>0.69424460431654678</v>
      </c>
      <c r="X241" t="s">
        <v>1100</v>
      </c>
      <c r="Y241">
        <v>2</v>
      </c>
      <c r="Z241" s="43">
        <v>23</v>
      </c>
      <c r="AA241" s="46">
        <v>19</v>
      </c>
      <c r="AB241" s="46">
        <v>30</v>
      </c>
      <c r="AC241" s="50">
        <v>9200</v>
      </c>
      <c r="AD241" s="50">
        <f t="shared" si="18"/>
        <v>23019</v>
      </c>
      <c r="AE241" s="29" t="s">
        <v>414</v>
      </c>
      <c r="AF241" s="51">
        <f t="shared" si="19"/>
        <v>239200</v>
      </c>
    </row>
    <row r="242" spans="1:32" hidden="1" outlineLevel="1">
      <c r="A242" t="s">
        <v>682</v>
      </c>
      <c r="B242" s="11" t="s">
        <v>242</v>
      </c>
      <c r="E242" s="1">
        <v>825</v>
      </c>
      <c r="G242" s="1">
        <v>602</v>
      </c>
      <c r="I242" s="39">
        <f t="shared" si="17"/>
        <v>0.72969696969696973</v>
      </c>
      <c r="X242" t="s">
        <v>1677</v>
      </c>
      <c r="Y242">
        <v>1</v>
      </c>
      <c r="Z242" s="43">
        <v>23</v>
      </c>
      <c r="AA242" s="46">
        <v>27</v>
      </c>
      <c r="AB242" s="46">
        <v>20</v>
      </c>
      <c r="AC242" s="50">
        <v>9270</v>
      </c>
      <c r="AD242" s="50">
        <f t="shared" si="18"/>
        <v>23027</v>
      </c>
      <c r="AE242" s="29" t="s">
        <v>414</v>
      </c>
      <c r="AF242" s="51">
        <f t="shared" si="19"/>
        <v>239270</v>
      </c>
    </row>
    <row r="243" spans="1:32" hidden="1" outlineLevel="1">
      <c r="A243" t="s">
        <v>280</v>
      </c>
      <c r="B243" s="11" t="s">
        <v>242</v>
      </c>
      <c r="E243" s="1">
        <v>5509</v>
      </c>
      <c r="G243" s="1">
        <v>4028</v>
      </c>
      <c r="I243" s="39">
        <f t="shared" si="17"/>
        <v>0.73116718097658373</v>
      </c>
      <c r="X243" t="s">
        <v>1678</v>
      </c>
      <c r="Y243">
        <v>1</v>
      </c>
      <c r="Z243" s="43">
        <v>23</v>
      </c>
      <c r="AA243" s="46">
        <v>31</v>
      </c>
      <c r="AB243" s="46">
        <v>30</v>
      </c>
      <c r="AC243" s="50">
        <v>9410</v>
      </c>
      <c r="AD243" s="50">
        <f t="shared" si="18"/>
        <v>23031</v>
      </c>
      <c r="AE243" s="29" t="s">
        <v>414</v>
      </c>
      <c r="AF243" s="51">
        <f t="shared" si="19"/>
        <v>239410</v>
      </c>
    </row>
    <row r="244" spans="1:32" hidden="1" outlineLevel="1">
      <c r="A244" t="s">
        <v>1897</v>
      </c>
      <c r="B244" s="11" t="s">
        <v>242</v>
      </c>
      <c r="E244" s="1">
        <v>99</v>
      </c>
      <c r="G244" s="1">
        <v>73</v>
      </c>
      <c r="I244" s="39">
        <f t="shared" si="17"/>
        <v>0.73737373737373735</v>
      </c>
      <c r="X244" t="s">
        <v>1486</v>
      </c>
      <c r="Y244">
        <v>2</v>
      </c>
      <c r="Z244" s="43">
        <v>23</v>
      </c>
      <c r="AA244" s="46">
        <v>17</v>
      </c>
      <c r="AB244" s="46">
        <v>25</v>
      </c>
      <c r="AC244" s="50">
        <v>9550</v>
      </c>
      <c r="AD244" s="50">
        <f t="shared" si="18"/>
        <v>23017</v>
      </c>
      <c r="AE244" s="29" t="s">
        <v>414</v>
      </c>
      <c r="AF244" s="51">
        <f t="shared" si="19"/>
        <v>239550</v>
      </c>
    </row>
    <row r="245" spans="1:32" hidden="1" outlineLevel="1">
      <c r="A245" t="s">
        <v>1074</v>
      </c>
      <c r="B245" s="11" t="s">
        <v>242</v>
      </c>
      <c r="E245" s="1">
        <v>2678</v>
      </c>
      <c r="G245" s="1">
        <v>1773</v>
      </c>
      <c r="I245" s="39">
        <f t="shared" si="17"/>
        <v>0.66206123973114261</v>
      </c>
      <c r="X245" t="s">
        <v>1297</v>
      </c>
      <c r="Y245">
        <v>2</v>
      </c>
      <c r="Z245" s="43">
        <v>23</v>
      </c>
      <c r="AA245" s="46">
        <v>29</v>
      </c>
      <c r="AB245" s="46">
        <v>30</v>
      </c>
      <c r="AC245" s="50">
        <v>9585</v>
      </c>
      <c r="AD245" s="50">
        <f t="shared" si="18"/>
        <v>23029</v>
      </c>
      <c r="AE245" s="29" t="s">
        <v>2333</v>
      </c>
      <c r="AF245" s="51">
        <f t="shared" si="19"/>
        <v>239585</v>
      </c>
    </row>
    <row r="246" spans="1:32" hidden="1" outlineLevel="1">
      <c r="A246" t="s">
        <v>885</v>
      </c>
      <c r="B246" s="11" t="s">
        <v>242</v>
      </c>
      <c r="E246" s="1">
        <v>389</v>
      </c>
      <c r="G246" s="1">
        <v>274</v>
      </c>
      <c r="I246" s="39">
        <f t="shared" si="17"/>
        <v>0.70437017994858608</v>
      </c>
      <c r="X246" t="s">
        <v>2932</v>
      </c>
      <c r="Y246">
        <v>2</v>
      </c>
      <c r="Z246" s="43">
        <v>23</v>
      </c>
      <c r="AA246" s="46">
        <v>25</v>
      </c>
      <c r="AB246" s="46">
        <v>25</v>
      </c>
      <c r="AC246" s="50">
        <v>9655</v>
      </c>
      <c r="AD246" s="50">
        <f t="shared" si="18"/>
        <v>23025</v>
      </c>
      <c r="AE246" s="29" t="s">
        <v>414</v>
      </c>
      <c r="AF246" s="51">
        <f t="shared" si="19"/>
        <v>239655</v>
      </c>
    </row>
    <row r="247" spans="1:32" hidden="1" outlineLevel="1">
      <c r="A247" t="s">
        <v>2157</v>
      </c>
      <c r="B247" s="11" t="s">
        <v>242</v>
      </c>
      <c r="E247" s="1">
        <v>4367</v>
      </c>
      <c r="G247" s="1">
        <v>3239</v>
      </c>
      <c r="I247" s="39">
        <f t="shared" si="17"/>
        <v>0.74169910693840169</v>
      </c>
      <c r="X247" t="s">
        <v>2650</v>
      </c>
      <c r="Y247">
        <v>1</v>
      </c>
      <c r="Z247" s="43">
        <v>23</v>
      </c>
      <c r="AA247" s="46">
        <v>13</v>
      </c>
      <c r="AB247" s="46">
        <v>10</v>
      </c>
      <c r="AC247" s="50">
        <v>9725</v>
      </c>
      <c r="AD247" s="50">
        <f t="shared" si="18"/>
        <v>23013</v>
      </c>
      <c r="AE247" s="29" t="s">
        <v>414</v>
      </c>
      <c r="AF247" s="51">
        <f t="shared" si="19"/>
        <v>239725</v>
      </c>
    </row>
    <row r="248" spans="1:32" hidden="1" outlineLevel="1">
      <c r="A248" t="s">
        <v>886</v>
      </c>
      <c r="B248" s="11" t="s">
        <v>242</v>
      </c>
      <c r="E248" s="1">
        <v>1194</v>
      </c>
      <c r="G248" s="1">
        <v>985</v>
      </c>
      <c r="I248" s="39">
        <f t="shared" si="17"/>
        <v>0.82495812395309887</v>
      </c>
      <c r="X248" t="s">
        <v>2932</v>
      </c>
      <c r="Y248">
        <v>2</v>
      </c>
      <c r="Z248" s="43">
        <v>23</v>
      </c>
      <c r="AA248" s="46">
        <v>25</v>
      </c>
      <c r="AB248" s="46">
        <v>30</v>
      </c>
      <c r="AC248" s="50">
        <v>9935</v>
      </c>
      <c r="AD248" s="50">
        <f t="shared" si="18"/>
        <v>23025</v>
      </c>
      <c r="AE248" s="29" t="s">
        <v>414</v>
      </c>
      <c r="AF248" s="51">
        <f t="shared" si="19"/>
        <v>239935</v>
      </c>
    </row>
    <row r="249" spans="1:32" hidden="1" outlineLevel="1">
      <c r="A249" t="s">
        <v>1705</v>
      </c>
      <c r="B249" s="11" t="s">
        <v>242</v>
      </c>
      <c r="E249" s="1">
        <v>770</v>
      </c>
      <c r="G249" s="1">
        <v>529</v>
      </c>
      <c r="I249" s="39">
        <f t="shared" si="17"/>
        <v>0.68701298701298696</v>
      </c>
      <c r="X249" t="s">
        <v>1486</v>
      </c>
      <c r="Y249">
        <v>2</v>
      </c>
      <c r="Z249" s="43">
        <v>23</v>
      </c>
      <c r="AA249" s="46">
        <v>17</v>
      </c>
      <c r="AB249" s="46">
        <v>30</v>
      </c>
      <c r="AC249" s="50">
        <v>10005</v>
      </c>
      <c r="AD249" s="50">
        <f t="shared" si="18"/>
        <v>23017</v>
      </c>
      <c r="AE249" s="29" t="s">
        <v>414</v>
      </c>
      <c r="AF249" s="51">
        <f t="shared" si="19"/>
        <v>240005</v>
      </c>
    </row>
    <row r="250" spans="1:32" hidden="1" outlineLevel="1">
      <c r="A250" t="s">
        <v>959</v>
      </c>
      <c r="B250" s="11" t="s">
        <v>242</v>
      </c>
      <c r="E250" s="1">
        <v>7518</v>
      </c>
      <c r="G250" s="1">
        <v>5885</v>
      </c>
      <c r="I250" s="39">
        <f t="shared" si="17"/>
        <v>0.78278797552540569</v>
      </c>
      <c r="X250" t="s">
        <v>1159</v>
      </c>
      <c r="Y250">
        <v>1</v>
      </c>
      <c r="Z250" s="43">
        <v>23</v>
      </c>
      <c r="AA250" s="46">
        <v>5</v>
      </c>
      <c r="AB250" s="46">
        <v>20</v>
      </c>
      <c r="AC250" s="50">
        <v>10180</v>
      </c>
      <c r="AD250" s="50">
        <f t="shared" si="18"/>
        <v>23005</v>
      </c>
      <c r="AE250" s="29" t="s">
        <v>414</v>
      </c>
      <c r="AF250" s="51">
        <f t="shared" si="19"/>
        <v>240180</v>
      </c>
    </row>
    <row r="251" spans="1:32" hidden="1" outlineLevel="1">
      <c r="A251" t="s">
        <v>1182</v>
      </c>
      <c r="B251" s="11" t="s">
        <v>242</v>
      </c>
      <c r="E251" s="1">
        <v>85</v>
      </c>
      <c r="G251" s="1">
        <v>70</v>
      </c>
      <c r="I251" s="39">
        <f t="shared" si="17"/>
        <v>0.82352941176470584</v>
      </c>
      <c r="X251" t="s">
        <v>2932</v>
      </c>
      <c r="Y251">
        <v>2</v>
      </c>
      <c r="Z251" s="43">
        <v>23</v>
      </c>
      <c r="AA251" s="46">
        <v>25</v>
      </c>
      <c r="AB251" s="46">
        <v>35</v>
      </c>
      <c r="AC251" s="50">
        <v>10495</v>
      </c>
      <c r="AD251" s="50">
        <f t="shared" si="18"/>
        <v>23025</v>
      </c>
      <c r="AE251" s="29" t="s">
        <v>414</v>
      </c>
      <c r="AF251" s="51">
        <f t="shared" si="19"/>
        <v>240495</v>
      </c>
    </row>
    <row r="252" spans="1:32" hidden="1" outlineLevel="1">
      <c r="A252" t="s">
        <v>450</v>
      </c>
      <c r="B252" s="11" t="s">
        <v>242</v>
      </c>
      <c r="E252" s="1">
        <v>7847</v>
      </c>
      <c r="G252" s="1">
        <v>4025</v>
      </c>
      <c r="I252" s="39">
        <f t="shared" si="17"/>
        <v>0.51293487957181083</v>
      </c>
      <c r="X252" t="s">
        <v>236</v>
      </c>
      <c r="Y252">
        <v>2</v>
      </c>
      <c r="Z252" s="43">
        <v>23</v>
      </c>
      <c r="AA252" s="46">
        <v>3</v>
      </c>
      <c r="AB252" s="46">
        <v>40</v>
      </c>
      <c r="AC252" s="50">
        <v>10565</v>
      </c>
      <c r="AD252" s="50">
        <f t="shared" si="18"/>
        <v>23003</v>
      </c>
      <c r="AE252" s="29" t="s">
        <v>2333</v>
      </c>
      <c r="AF252" s="51">
        <f t="shared" si="19"/>
        <v>240565</v>
      </c>
    </row>
    <row r="253" spans="1:32" hidden="1" outlineLevel="1">
      <c r="A253" t="s">
        <v>2361</v>
      </c>
      <c r="B253" s="11" t="s">
        <v>242</v>
      </c>
      <c r="E253" s="1">
        <v>1504</v>
      </c>
      <c r="G253" s="1">
        <v>1133</v>
      </c>
      <c r="I253" s="39">
        <f t="shared" si="17"/>
        <v>0.75332446808510634</v>
      </c>
      <c r="X253" t="s">
        <v>1100</v>
      </c>
      <c r="Y253">
        <v>2</v>
      </c>
      <c r="Z253" s="43">
        <v>23</v>
      </c>
      <c r="AA253" s="46">
        <v>19</v>
      </c>
      <c r="AB253" s="46">
        <v>35</v>
      </c>
      <c r="AC253" s="50">
        <v>10670</v>
      </c>
      <c r="AD253" s="50">
        <f t="shared" si="18"/>
        <v>23019</v>
      </c>
      <c r="AE253" s="29" t="s">
        <v>414</v>
      </c>
      <c r="AF253" s="51">
        <f t="shared" si="19"/>
        <v>240670</v>
      </c>
    </row>
    <row r="254" spans="1:32" hidden="1" outlineLevel="1">
      <c r="A254" t="s">
        <v>1122</v>
      </c>
      <c r="B254" s="11" t="s">
        <v>242</v>
      </c>
      <c r="E254" s="1">
        <v>340</v>
      </c>
      <c r="G254" s="1">
        <v>299</v>
      </c>
      <c r="I254" s="39">
        <f t="shared" si="17"/>
        <v>0.87941176470588234</v>
      </c>
      <c r="X254" t="s">
        <v>1710</v>
      </c>
      <c r="Y254">
        <v>2</v>
      </c>
      <c r="Z254" s="43">
        <v>23</v>
      </c>
      <c r="AA254" s="46">
        <v>7</v>
      </c>
      <c r="AB254" s="46">
        <v>8</v>
      </c>
      <c r="AC254" s="50">
        <v>10740</v>
      </c>
      <c r="AD254" s="50">
        <f t="shared" si="18"/>
        <v>23007</v>
      </c>
      <c r="AE254" s="29" t="s">
        <v>414</v>
      </c>
      <c r="AF254" s="51">
        <f t="shared" si="19"/>
        <v>240740</v>
      </c>
    </row>
    <row r="255" spans="1:32" hidden="1" outlineLevel="1">
      <c r="A255" t="s">
        <v>1816</v>
      </c>
      <c r="B255" s="11" t="s">
        <v>242</v>
      </c>
      <c r="E255" s="1">
        <v>121</v>
      </c>
      <c r="G255" s="1">
        <v>86</v>
      </c>
      <c r="I255" s="39">
        <f t="shared" si="17"/>
        <v>0.71074380165289253</v>
      </c>
      <c r="X255" t="s">
        <v>1100</v>
      </c>
      <c r="Y255">
        <v>2</v>
      </c>
      <c r="Z255" s="43">
        <v>23</v>
      </c>
      <c r="AA255" s="46">
        <v>19</v>
      </c>
      <c r="AB255" s="46">
        <v>40</v>
      </c>
      <c r="AC255" s="50">
        <v>10810</v>
      </c>
      <c r="AD255" s="50">
        <f t="shared" si="18"/>
        <v>23019</v>
      </c>
      <c r="AE255" s="29" t="s">
        <v>65</v>
      </c>
      <c r="AF255" s="51">
        <f t="shared" si="19"/>
        <v>240810</v>
      </c>
    </row>
    <row r="256" spans="1:32" hidden="1" outlineLevel="1">
      <c r="A256" t="s">
        <v>1883</v>
      </c>
      <c r="B256" s="11" t="s">
        <v>242</v>
      </c>
      <c r="E256" s="1">
        <v>341</v>
      </c>
      <c r="G256" s="1">
        <v>253</v>
      </c>
      <c r="I256" s="39">
        <f t="shared" si="17"/>
        <v>0.74193548387096775</v>
      </c>
      <c r="X256" t="s">
        <v>1710</v>
      </c>
      <c r="Y256">
        <v>2</v>
      </c>
      <c r="Z256" s="43">
        <v>23</v>
      </c>
      <c r="AA256" s="46">
        <v>7</v>
      </c>
      <c r="AB256" s="46">
        <v>10</v>
      </c>
      <c r="AC256" s="50">
        <v>10915</v>
      </c>
      <c r="AD256" s="50">
        <f t="shared" si="18"/>
        <v>23007</v>
      </c>
      <c r="AE256" s="29" t="s">
        <v>414</v>
      </c>
      <c r="AF256" s="51">
        <f t="shared" si="19"/>
        <v>240915</v>
      </c>
    </row>
    <row r="257" spans="1:32" hidden="1" outlineLevel="1">
      <c r="A257" t="s">
        <v>6</v>
      </c>
      <c r="B257" s="11" t="s">
        <v>242</v>
      </c>
      <c r="E257" s="1">
        <v>142</v>
      </c>
      <c r="G257" s="1">
        <v>101</v>
      </c>
      <c r="I257" s="39">
        <f t="shared" si="17"/>
        <v>0.71126760563380287</v>
      </c>
      <c r="X257" t="s">
        <v>236</v>
      </c>
      <c r="Y257">
        <v>2</v>
      </c>
      <c r="Z257" s="43">
        <v>23</v>
      </c>
      <c r="AA257" s="46">
        <v>3</v>
      </c>
      <c r="AB257" s="46">
        <v>45</v>
      </c>
      <c r="AC257" s="50">
        <v>11020</v>
      </c>
      <c r="AD257" s="50">
        <f t="shared" si="18"/>
        <v>23003</v>
      </c>
      <c r="AE257" s="29" t="s">
        <v>65</v>
      </c>
      <c r="AF257" s="51">
        <f t="shared" si="19"/>
        <v>241020</v>
      </c>
    </row>
    <row r="258" spans="1:32" hidden="1" outlineLevel="1">
      <c r="A258" t="s">
        <v>1128</v>
      </c>
      <c r="B258" s="11" t="s">
        <v>242</v>
      </c>
      <c r="E258" s="1">
        <v>2674</v>
      </c>
      <c r="G258" s="1">
        <v>1755</v>
      </c>
      <c r="I258" s="39">
        <f t="shared" si="17"/>
        <v>0.65632011967090498</v>
      </c>
      <c r="X258" t="s">
        <v>1159</v>
      </c>
      <c r="Y258">
        <v>1</v>
      </c>
      <c r="Z258" s="43">
        <v>23</v>
      </c>
      <c r="AA258" s="46">
        <v>5</v>
      </c>
      <c r="AB258" s="46">
        <v>25</v>
      </c>
      <c r="AC258" s="50">
        <v>11125</v>
      </c>
      <c r="AD258" s="50">
        <f t="shared" si="18"/>
        <v>23005</v>
      </c>
      <c r="AE258" s="29" t="s">
        <v>414</v>
      </c>
      <c r="AF258" s="51">
        <f t="shared" si="19"/>
        <v>241125</v>
      </c>
    </row>
    <row r="259" spans="1:32" hidden="1" outlineLevel="1">
      <c r="A259" t="s">
        <v>1882</v>
      </c>
      <c r="B259" s="11" t="s">
        <v>242</v>
      </c>
      <c r="E259" s="1">
        <v>1114</v>
      </c>
      <c r="G259" s="1">
        <v>748</v>
      </c>
      <c r="I259" s="39">
        <f t="shared" si="17"/>
        <v>0.6714542190305206</v>
      </c>
      <c r="X259" t="s">
        <v>1925</v>
      </c>
      <c r="Y259">
        <v>2</v>
      </c>
      <c r="Z259" s="43">
        <v>23</v>
      </c>
      <c r="AA259" s="46">
        <v>9</v>
      </c>
      <c r="AB259" s="46">
        <v>40</v>
      </c>
      <c r="AC259" s="50">
        <v>11265</v>
      </c>
      <c r="AD259" s="50">
        <f t="shared" si="18"/>
        <v>23009</v>
      </c>
      <c r="AE259" s="29" t="s">
        <v>414</v>
      </c>
      <c r="AF259" s="51">
        <f t="shared" si="19"/>
        <v>241265</v>
      </c>
    </row>
    <row r="260" spans="1:32" hidden="1" outlineLevel="1">
      <c r="A260" t="s">
        <v>932</v>
      </c>
      <c r="B260" s="11" t="s">
        <v>242</v>
      </c>
      <c r="E260" s="1">
        <v>344</v>
      </c>
      <c r="G260" s="1">
        <v>251</v>
      </c>
      <c r="I260" s="39">
        <f t="shared" ref="I260:I323" si="20">G260/E260</f>
        <v>0.72965116279069764</v>
      </c>
      <c r="X260" t="s">
        <v>236</v>
      </c>
      <c r="Y260">
        <v>2</v>
      </c>
      <c r="Z260" s="43">
        <v>23</v>
      </c>
      <c r="AA260" s="46">
        <v>3</v>
      </c>
      <c r="AB260" s="46">
        <v>50</v>
      </c>
      <c r="AC260" s="50">
        <v>11300</v>
      </c>
      <c r="AD260" s="50">
        <f t="shared" si="18"/>
        <v>23003</v>
      </c>
      <c r="AE260" s="29" t="s">
        <v>414</v>
      </c>
      <c r="AF260" s="51">
        <f t="shared" si="19"/>
        <v>241300</v>
      </c>
    </row>
    <row r="261" spans="1:32" hidden="1" outlineLevel="1">
      <c r="A261" t="s">
        <v>2469</v>
      </c>
      <c r="B261" s="11" t="s">
        <v>242</v>
      </c>
      <c r="E261" s="1">
        <v>264</v>
      </c>
      <c r="G261" s="1">
        <v>171</v>
      </c>
      <c r="I261" s="39">
        <f t="shared" si="20"/>
        <v>0.64772727272727271</v>
      </c>
      <c r="X261" t="s">
        <v>236</v>
      </c>
      <c r="Y261">
        <v>2</v>
      </c>
      <c r="Z261" s="43">
        <v>23</v>
      </c>
      <c r="AA261" s="46">
        <v>3</v>
      </c>
      <c r="AB261" s="46">
        <v>55</v>
      </c>
      <c r="AC261" s="50">
        <v>11335</v>
      </c>
      <c r="AD261" s="50">
        <f t="shared" si="18"/>
        <v>23003</v>
      </c>
      <c r="AE261" s="29" t="s">
        <v>414</v>
      </c>
      <c r="AF261" s="51">
        <f t="shared" si="19"/>
        <v>241335</v>
      </c>
    </row>
    <row r="262" spans="1:32" hidden="1" outlineLevel="1">
      <c r="A262" t="s">
        <v>1856</v>
      </c>
      <c r="B262" s="11" t="s">
        <v>242</v>
      </c>
      <c r="E262" s="1">
        <v>28</v>
      </c>
      <c r="G262" s="1">
        <v>24</v>
      </c>
      <c r="I262" s="39">
        <f t="shared" si="20"/>
        <v>0.8571428571428571</v>
      </c>
      <c r="X262" t="s">
        <v>1297</v>
      </c>
      <c r="Y262">
        <v>2</v>
      </c>
      <c r="Z262" s="43">
        <v>23</v>
      </c>
      <c r="AA262" s="46">
        <v>29</v>
      </c>
      <c r="AB262" s="46">
        <v>35</v>
      </c>
      <c r="AC262" s="50">
        <v>11755</v>
      </c>
      <c r="AD262" s="50">
        <f t="shared" si="18"/>
        <v>23029</v>
      </c>
      <c r="AE262" s="29" t="s">
        <v>414</v>
      </c>
      <c r="AF262" s="51">
        <f t="shared" si="19"/>
        <v>241755</v>
      </c>
    </row>
    <row r="263" spans="1:32" hidden="1" outlineLevel="1">
      <c r="A263" t="s">
        <v>2635</v>
      </c>
      <c r="B263" s="11" t="s">
        <v>242</v>
      </c>
      <c r="E263" s="1">
        <v>300</v>
      </c>
      <c r="G263" s="1">
        <v>218</v>
      </c>
      <c r="I263" s="39">
        <f t="shared" si="20"/>
        <v>0.72666666666666668</v>
      </c>
      <c r="X263" t="s">
        <v>236</v>
      </c>
      <c r="Y263">
        <v>2</v>
      </c>
      <c r="Z263" s="43">
        <v>23</v>
      </c>
      <c r="AA263" s="46">
        <v>3</v>
      </c>
      <c r="AB263" s="46">
        <v>60</v>
      </c>
      <c r="AC263" s="50">
        <v>12000</v>
      </c>
      <c r="AD263" s="50">
        <f t="shared" si="18"/>
        <v>23003</v>
      </c>
      <c r="AE263" s="29" t="s">
        <v>414</v>
      </c>
      <c r="AF263" s="51">
        <f t="shared" si="19"/>
        <v>242000</v>
      </c>
    </row>
    <row r="264" spans="1:32" hidden="1" outlineLevel="1">
      <c r="A264" t="s">
        <v>309</v>
      </c>
      <c r="B264" s="11" t="s">
        <v>242</v>
      </c>
      <c r="E264" s="1">
        <v>840</v>
      </c>
      <c r="G264" s="1">
        <v>686</v>
      </c>
      <c r="I264" s="39">
        <f t="shared" si="20"/>
        <v>0.81666666666666665</v>
      </c>
      <c r="X264" t="s">
        <v>1100</v>
      </c>
      <c r="Y264">
        <v>2</v>
      </c>
      <c r="Z264" s="43">
        <v>23</v>
      </c>
      <c r="AA264" s="46">
        <v>19</v>
      </c>
      <c r="AB264" s="46">
        <v>45</v>
      </c>
      <c r="AC264" s="50">
        <v>12105</v>
      </c>
      <c r="AD264" s="50">
        <f t="shared" si="18"/>
        <v>23019</v>
      </c>
      <c r="AE264" s="29" t="s">
        <v>414</v>
      </c>
      <c r="AF264" s="51">
        <f t="shared" si="19"/>
        <v>242105</v>
      </c>
    </row>
    <row r="265" spans="1:32" hidden="1" outlineLevel="1">
      <c r="A265" t="s">
        <v>1055</v>
      </c>
      <c r="B265" s="11" t="s">
        <v>242</v>
      </c>
      <c r="E265" s="1">
        <v>234</v>
      </c>
      <c r="G265" s="1">
        <v>200</v>
      </c>
      <c r="I265" s="39">
        <f t="shared" si="20"/>
        <v>0.85470085470085466</v>
      </c>
      <c r="X265" t="s">
        <v>1297</v>
      </c>
      <c r="Y265">
        <v>2</v>
      </c>
      <c r="Z265" s="43">
        <v>23</v>
      </c>
      <c r="AA265" s="46">
        <v>29</v>
      </c>
      <c r="AB265" s="46">
        <v>40</v>
      </c>
      <c r="AC265" s="50">
        <v>12175</v>
      </c>
      <c r="AD265" s="50">
        <f t="shared" si="18"/>
        <v>23029</v>
      </c>
      <c r="AE265" s="29" t="s">
        <v>414</v>
      </c>
      <c r="AF265" s="51">
        <f t="shared" si="19"/>
        <v>242175</v>
      </c>
    </row>
    <row r="266" spans="1:32" hidden="1" outlineLevel="1">
      <c r="A266" t="s">
        <v>1806</v>
      </c>
      <c r="B266" s="11" t="s">
        <v>242</v>
      </c>
      <c r="E266" s="1">
        <v>1605</v>
      </c>
      <c r="G266" s="1">
        <v>1245</v>
      </c>
      <c r="I266" s="39">
        <f t="shared" si="20"/>
        <v>0.77570093457943923</v>
      </c>
      <c r="X266" t="s">
        <v>341</v>
      </c>
      <c r="Y266">
        <v>1</v>
      </c>
      <c r="Z266" s="43">
        <v>23</v>
      </c>
      <c r="AA266" s="46">
        <v>11</v>
      </c>
      <c r="AB266" s="46">
        <v>25</v>
      </c>
      <c r="AC266" s="50">
        <v>12350</v>
      </c>
      <c r="AD266" s="50">
        <f t="shared" si="18"/>
        <v>23011</v>
      </c>
      <c r="AE266" s="29" t="s">
        <v>414</v>
      </c>
      <c r="AF266" s="51">
        <f t="shared" si="19"/>
        <v>242350</v>
      </c>
    </row>
    <row r="267" spans="1:32" hidden="1" outlineLevel="1">
      <c r="A267" t="s">
        <v>2634</v>
      </c>
      <c r="B267" s="11" t="s">
        <v>242</v>
      </c>
      <c r="E267" s="1">
        <v>916</v>
      </c>
      <c r="G267" s="1">
        <v>655</v>
      </c>
      <c r="I267" s="39">
        <f t="shared" si="20"/>
        <v>0.71506550218340614</v>
      </c>
      <c r="X267" t="s">
        <v>1297</v>
      </c>
      <c r="Y267">
        <v>2</v>
      </c>
      <c r="Z267" s="43">
        <v>23</v>
      </c>
      <c r="AA267" s="46">
        <v>29</v>
      </c>
      <c r="AB267" s="46">
        <v>45</v>
      </c>
      <c r="AC267" s="50">
        <v>12455</v>
      </c>
      <c r="AD267" s="50">
        <f t="shared" si="18"/>
        <v>23029</v>
      </c>
      <c r="AE267" s="29" t="s">
        <v>414</v>
      </c>
      <c r="AF267" s="51">
        <f t="shared" si="19"/>
        <v>242455</v>
      </c>
    </row>
    <row r="268" spans="1:32" hidden="1" outlineLevel="1">
      <c r="A268" t="s">
        <v>2448</v>
      </c>
      <c r="B268" s="11" t="s">
        <v>242</v>
      </c>
      <c r="E268" s="1">
        <v>304</v>
      </c>
      <c r="G268" s="1">
        <v>243</v>
      </c>
      <c r="I268" s="39">
        <f t="shared" si="20"/>
        <v>0.79934210526315785</v>
      </c>
      <c r="X268" t="s">
        <v>1100</v>
      </c>
      <c r="Y268">
        <v>2</v>
      </c>
      <c r="Z268" s="43">
        <v>23</v>
      </c>
      <c r="AA268" s="46">
        <v>19</v>
      </c>
      <c r="AB268" s="46">
        <v>50</v>
      </c>
      <c r="AC268" s="50">
        <v>12525</v>
      </c>
      <c r="AD268" s="50">
        <f t="shared" si="18"/>
        <v>23019</v>
      </c>
      <c r="AE268" s="29" t="s">
        <v>414</v>
      </c>
      <c r="AF268" s="51">
        <f t="shared" si="19"/>
        <v>242525</v>
      </c>
    </row>
    <row r="269" spans="1:32" hidden="1" outlineLevel="1">
      <c r="A269" t="s">
        <v>1550</v>
      </c>
      <c r="B269" s="11" t="s">
        <v>242</v>
      </c>
      <c r="E269" s="1">
        <v>702</v>
      </c>
      <c r="G269" s="1">
        <v>543</v>
      </c>
      <c r="I269" s="39">
        <f t="shared" si="20"/>
        <v>0.77350427350427353</v>
      </c>
      <c r="X269" t="s">
        <v>1710</v>
      </c>
      <c r="Y269">
        <v>2</v>
      </c>
      <c r="Z269" s="43">
        <v>23</v>
      </c>
      <c r="AA269" s="46">
        <v>7</v>
      </c>
      <c r="AB269" s="46">
        <v>15</v>
      </c>
      <c r="AC269" s="50">
        <v>12595</v>
      </c>
      <c r="AD269" s="50">
        <f t="shared" si="18"/>
        <v>23007</v>
      </c>
      <c r="AE269" s="29" t="s">
        <v>414</v>
      </c>
      <c r="AF269" s="51">
        <f t="shared" si="19"/>
        <v>242595</v>
      </c>
    </row>
    <row r="270" spans="1:32" hidden="1" outlineLevel="1">
      <c r="A270" t="s">
        <v>1374</v>
      </c>
      <c r="B270" s="11" t="s">
        <v>242</v>
      </c>
      <c r="E270" s="1">
        <v>2708</v>
      </c>
      <c r="G270" s="1">
        <v>2032</v>
      </c>
      <c r="I270" s="39">
        <f t="shared" si="20"/>
        <v>0.75036927621861149</v>
      </c>
      <c r="X270" t="s">
        <v>341</v>
      </c>
      <c r="Y270">
        <v>1</v>
      </c>
      <c r="Z270" s="43">
        <v>23</v>
      </c>
      <c r="AA270" s="46">
        <v>11</v>
      </c>
      <c r="AB270" s="46">
        <v>30</v>
      </c>
      <c r="AC270" s="50">
        <v>12735</v>
      </c>
      <c r="AD270" s="50">
        <f t="shared" si="18"/>
        <v>23011</v>
      </c>
      <c r="AE270" s="29" t="s">
        <v>414</v>
      </c>
      <c r="AF270" s="51">
        <f t="shared" si="19"/>
        <v>242735</v>
      </c>
    </row>
    <row r="271" spans="1:32" hidden="1" outlineLevel="1">
      <c r="A271" t="s">
        <v>2374</v>
      </c>
      <c r="B271" s="11" t="s">
        <v>242</v>
      </c>
      <c r="E271" s="1">
        <v>424</v>
      </c>
      <c r="G271" s="1">
        <v>361</v>
      </c>
      <c r="I271" s="39">
        <f t="shared" si="20"/>
        <v>0.85141509433962259</v>
      </c>
      <c r="X271" t="s">
        <v>1100</v>
      </c>
      <c r="Y271">
        <v>2</v>
      </c>
      <c r="Z271" s="43">
        <v>23</v>
      </c>
      <c r="AA271" s="46">
        <v>19</v>
      </c>
      <c r="AB271" s="46">
        <v>55</v>
      </c>
      <c r="AC271" s="50">
        <v>13365</v>
      </c>
      <c r="AD271" s="50">
        <f t="shared" si="18"/>
        <v>23019</v>
      </c>
      <c r="AE271" s="29" t="s">
        <v>414</v>
      </c>
      <c r="AF271" s="51">
        <f t="shared" si="19"/>
        <v>243365</v>
      </c>
    </row>
    <row r="272" spans="1:32" hidden="1" outlineLevel="1">
      <c r="A272" t="s">
        <v>910</v>
      </c>
      <c r="B272" s="11" t="s">
        <v>242</v>
      </c>
      <c r="E272" s="1">
        <v>2401</v>
      </c>
      <c r="G272" s="1">
        <v>1727</v>
      </c>
      <c r="I272" s="39">
        <f t="shared" si="20"/>
        <v>0.71928363182007493</v>
      </c>
      <c r="X272" t="s">
        <v>341</v>
      </c>
      <c r="Y272">
        <v>1</v>
      </c>
      <c r="Z272" s="43">
        <v>23</v>
      </c>
      <c r="AA272" s="46">
        <v>11</v>
      </c>
      <c r="AB272" s="46">
        <v>35</v>
      </c>
      <c r="AC272" s="50">
        <v>13470</v>
      </c>
      <c r="AD272" s="50">
        <f t="shared" si="18"/>
        <v>23011</v>
      </c>
      <c r="AE272" s="29" t="s">
        <v>414</v>
      </c>
      <c r="AF272" s="51">
        <f t="shared" si="19"/>
        <v>243470</v>
      </c>
    </row>
    <row r="273" spans="1:32" hidden="1" outlineLevel="1">
      <c r="A273" t="s">
        <v>152</v>
      </c>
      <c r="B273" s="11" t="s">
        <v>242</v>
      </c>
      <c r="E273" s="1">
        <v>30</v>
      </c>
      <c r="G273" s="1">
        <v>6</v>
      </c>
      <c r="I273" s="39">
        <f t="shared" si="20"/>
        <v>0.2</v>
      </c>
      <c r="X273" t="s">
        <v>1297</v>
      </c>
      <c r="Y273">
        <v>2</v>
      </c>
      <c r="Z273" s="43">
        <v>23</v>
      </c>
      <c r="AA273" s="46">
        <v>29</v>
      </c>
      <c r="AB273" s="46">
        <v>50</v>
      </c>
      <c r="AC273" s="50">
        <v>13610</v>
      </c>
      <c r="AD273" s="50">
        <f t="shared" si="18"/>
        <v>23029</v>
      </c>
      <c r="AE273" s="29" t="s">
        <v>65</v>
      </c>
      <c r="AF273" s="51">
        <f t="shared" si="19"/>
        <v>243610</v>
      </c>
    </row>
    <row r="274" spans="1:32" hidden="1" outlineLevel="1">
      <c r="A274" t="s">
        <v>1782</v>
      </c>
      <c r="B274" s="11" t="s">
        <v>242</v>
      </c>
      <c r="E274" s="1">
        <v>330</v>
      </c>
      <c r="G274" s="1">
        <v>231</v>
      </c>
      <c r="I274" s="39">
        <f t="shared" si="20"/>
        <v>0.7</v>
      </c>
      <c r="X274" t="s">
        <v>1297</v>
      </c>
      <c r="Y274">
        <v>2</v>
      </c>
      <c r="Z274" s="43">
        <v>23</v>
      </c>
      <c r="AA274" s="46">
        <v>29</v>
      </c>
      <c r="AB274" s="46">
        <v>55</v>
      </c>
      <c r="AC274" s="50">
        <v>13750</v>
      </c>
      <c r="AD274" s="50">
        <f t="shared" si="18"/>
        <v>23029</v>
      </c>
      <c r="AE274" s="29" t="s">
        <v>414</v>
      </c>
      <c r="AF274" s="51">
        <f t="shared" si="19"/>
        <v>243750</v>
      </c>
    </row>
    <row r="275" spans="1:32" hidden="1" outlineLevel="1">
      <c r="A275" t="s">
        <v>2544</v>
      </c>
      <c r="B275" s="11" t="s">
        <v>242</v>
      </c>
      <c r="E275" s="1">
        <v>398</v>
      </c>
      <c r="G275" s="1">
        <v>284</v>
      </c>
      <c r="I275" s="39">
        <f t="shared" si="20"/>
        <v>0.71356783919597988</v>
      </c>
      <c r="X275" t="s">
        <v>1297</v>
      </c>
      <c r="Y275">
        <v>2</v>
      </c>
      <c r="Z275" s="43">
        <v>23</v>
      </c>
      <c r="AA275" s="46">
        <v>29</v>
      </c>
      <c r="AB275" s="46">
        <v>60</v>
      </c>
      <c r="AC275" s="50">
        <v>13820</v>
      </c>
      <c r="AD275" s="50">
        <f t="shared" si="18"/>
        <v>23029</v>
      </c>
      <c r="AE275" s="29" t="s">
        <v>414</v>
      </c>
      <c r="AF275" s="51">
        <f t="shared" si="19"/>
        <v>243820</v>
      </c>
    </row>
    <row r="276" spans="1:32" hidden="1" outlineLevel="1">
      <c r="A276" t="s">
        <v>8</v>
      </c>
      <c r="B276" s="11" t="s">
        <v>242</v>
      </c>
      <c r="E276" s="1">
        <v>322</v>
      </c>
      <c r="G276" s="1">
        <v>245</v>
      </c>
      <c r="I276" s="39">
        <f t="shared" si="20"/>
        <v>0.76086956521739135</v>
      </c>
      <c r="X276" t="s">
        <v>236</v>
      </c>
      <c r="Y276">
        <v>2</v>
      </c>
      <c r="Z276" s="43">
        <v>23</v>
      </c>
      <c r="AA276" s="46">
        <v>3</v>
      </c>
      <c r="AB276" s="46">
        <v>63</v>
      </c>
      <c r="AC276" s="50">
        <v>13900</v>
      </c>
      <c r="AD276" s="50">
        <f t="shared" si="18"/>
        <v>23003</v>
      </c>
      <c r="AE276" s="29" t="s">
        <v>1125</v>
      </c>
      <c r="AF276" s="51">
        <f t="shared" si="19"/>
        <v>243900</v>
      </c>
    </row>
    <row r="277" spans="1:32" hidden="1" outlineLevel="1">
      <c r="A277" t="s">
        <v>987</v>
      </c>
      <c r="B277" s="11" t="s">
        <v>242</v>
      </c>
      <c r="E277" s="1">
        <v>112</v>
      </c>
      <c r="G277" s="1">
        <v>89</v>
      </c>
      <c r="I277" s="39">
        <f t="shared" si="20"/>
        <v>0.7946428571428571</v>
      </c>
      <c r="X277" t="s">
        <v>1297</v>
      </c>
      <c r="Y277">
        <v>2</v>
      </c>
      <c r="Z277" s="43">
        <v>23</v>
      </c>
      <c r="AA277" s="46">
        <v>29</v>
      </c>
      <c r="AB277" s="46">
        <v>65</v>
      </c>
      <c r="AC277" s="50">
        <v>14100</v>
      </c>
      <c r="AD277" s="50">
        <f t="shared" si="18"/>
        <v>23029</v>
      </c>
      <c r="AE277" s="29" t="s">
        <v>414</v>
      </c>
      <c r="AF277" s="51">
        <f t="shared" si="19"/>
        <v>244100</v>
      </c>
    </row>
    <row r="278" spans="1:32" hidden="1" outlineLevel="1">
      <c r="A278" t="s">
        <v>153</v>
      </c>
      <c r="B278" s="11" t="s">
        <v>242</v>
      </c>
      <c r="E278" s="1">
        <v>112</v>
      </c>
      <c r="G278" s="1">
        <v>74</v>
      </c>
      <c r="I278" s="39">
        <f t="shared" si="20"/>
        <v>0.6607142857142857</v>
      </c>
      <c r="X278" t="s">
        <v>1710</v>
      </c>
      <c r="Y278">
        <v>2</v>
      </c>
      <c r="Z278" s="43">
        <v>23</v>
      </c>
      <c r="AA278" s="46">
        <v>7</v>
      </c>
      <c r="AB278" s="46">
        <v>20</v>
      </c>
      <c r="AC278" s="50">
        <v>14205</v>
      </c>
      <c r="AD278" s="50">
        <f t="shared" si="18"/>
        <v>23007</v>
      </c>
      <c r="AE278" s="29" t="s">
        <v>65</v>
      </c>
      <c r="AF278" s="51">
        <f t="shared" si="19"/>
        <v>244205</v>
      </c>
    </row>
    <row r="279" spans="1:32" hidden="1" outlineLevel="1">
      <c r="A279" t="s">
        <v>2487</v>
      </c>
      <c r="B279" s="11" t="s">
        <v>242</v>
      </c>
      <c r="E279" s="1">
        <v>1486</v>
      </c>
      <c r="G279" s="1">
        <v>1153</v>
      </c>
      <c r="I279" s="39">
        <f t="shared" si="20"/>
        <v>0.77590847913862715</v>
      </c>
      <c r="X279" t="s">
        <v>1100</v>
      </c>
      <c r="Y279">
        <v>2</v>
      </c>
      <c r="Z279" s="43">
        <v>23</v>
      </c>
      <c r="AA279" s="46">
        <v>19</v>
      </c>
      <c r="AB279" s="46">
        <v>60</v>
      </c>
      <c r="AC279" s="50">
        <v>14310</v>
      </c>
      <c r="AD279" s="50">
        <f t="shared" si="18"/>
        <v>23019</v>
      </c>
      <c r="AE279" s="29" t="s">
        <v>414</v>
      </c>
      <c r="AF279" s="51">
        <f t="shared" si="19"/>
        <v>244310</v>
      </c>
    </row>
    <row r="280" spans="1:32" hidden="1" outlineLevel="1">
      <c r="A280" t="s">
        <v>47</v>
      </c>
      <c r="B280" s="11" t="s">
        <v>242</v>
      </c>
      <c r="E280" s="1">
        <v>1609</v>
      </c>
      <c r="G280" s="1">
        <v>1211</v>
      </c>
      <c r="I280" s="39">
        <f t="shared" si="20"/>
        <v>0.75264139216904913</v>
      </c>
      <c r="X280" t="s">
        <v>1100</v>
      </c>
      <c r="Y280">
        <v>2</v>
      </c>
      <c r="Z280" s="43">
        <v>23</v>
      </c>
      <c r="AA280" s="46">
        <v>19</v>
      </c>
      <c r="AB280" s="46">
        <v>65</v>
      </c>
      <c r="AC280" s="50">
        <v>14380</v>
      </c>
      <c r="AD280" s="50">
        <f t="shared" si="18"/>
        <v>23019</v>
      </c>
      <c r="AE280" s="29" t="s">
        <v>414</v>
      </c>
      <c r="AF280" s="51">
        <f t="shared" si="19"/>
        <v>244380</v>
      </c>
    </row>
    <row r="281" spans="1:32" hidden="1" outlineLevel="1">
      <c r="A281" t="s">
        <v>84</v>
      </c>
      <c r="B281" s="11" t="s">
        <v>242</v>
      </c>
      <c r="E281" s="1">
        <v>1003</v>
      </c>
      <c r="G281" s="1">
        <v>719</v>
      </c>
      <c r="I281" s="39">
        <f t="shared" si="20"/>
        <v>0.71684945164506475</v>
      </c>
      <c r="X281" t="s">
        <v>1678</v>
      </c>
      <c r="Y281">
        <v>1</v>
      </c>
      <c r="Z281" s="43">
        <v>23</v>
      </c>
      <c r="AA281" s="46">
        <v>31</v>
      </c>
      <c r="AB281" s="46">
        <v>35</v>
      </c>
      <c r="AC281" s="50">
        <v>14485</v>
      </c>
      <c r="AD281" s="50">
        <f t="shared" si="18"/>
        <v>23031</v>
      </c>
      <c r="AE281" s="29" t="s">
        <v>414</v>
      </c>
      <c r="AF281" s="51">
        <f t="shared" si="19"/>
        <v>244485</v>
      </c>
    </row>
    <row r="282" spans="1:32" hidden="1" outlineLevel="1">
      <c r="A282" t="s">
        <v>1073</v>
      </c>
      <c r="B282" s="11" t="s">
        <v>242</v>
      </c>
      <c r="E282" s="1">
        <v>786</v>
      </c>
      <c r="G282" s="1">
        <v>596</v>
      </c>
      <c r="I282" s="39">
        <f t="shared" si="20"/>
        <v>0.75826972010178118</v>
      </c>
      <c r="X282" t="s">
        <v>2932</v>
      </c>
      <c r="Y282">
        <v>2</v>
      </c>
      <c r="Z282" s="43">
        <v>23</v>
      </c>
      <c r="AA282" s="46">
        <v>25</v>
      </c>
      <c r="AB282" s="46">
        <v>40</v>
      </c>
      <c r="AC282" s="50">
        <v>14555</v>
      </c>
      <c r="AD282" s="50">
        <f t="shared" si="18"/>
        <v>23025</v>
      </c>
      <c r="AE282" s="29" t="s">
        <v>414</v>
      </c>
      <c r="AF282" s="51">
        <f t="shared" si="19"/>
        <v>244555</v>
      </c>
    </row>
    <row r="283" spans="1:32" hidden="1" outlineLevel="1">
      <c r="A283" t="s">
        <v>1059</v>
      </c>
      <c r="B283" s="11" t="s">
        <v>242</v>
      </c>
      <c r="E283" s="1">
        <v>194</v>
      </c>
      <c r="G283" s="1">
        <v>160</v>
      </c>
      <c r="I283" s="39">
        <f t="shared" si="20"/>
        <v>0.82474226804123707</v>
      </c>
      <c r="X283" t="s">
        <v>1925</v>
      </c>
      <c r="Y283">
        <v>2</v>
      </c>
      <c r="Z283" s="43">
        <v>23</v>
      </c>
      <c r="AA283" s="46">
        <v>9</v>
      </c>
      <c r="AB283" s="46">
        <v>45</v>
      </c>
      <c r="AC283" s="50">
        <v>14905</v>
      </c>
      <c r="AD283" s="50">
        <f t="shared" si="18"/>
        <v>23009</v>
      </c>
      <c r="AE283" s="29" t="s">
        <v>414</v>
      </c>
      <c r="AF283" s="51">
        <f t="shared" si="19"/>
        <v>244905</v>
      </c>
    </row>
    <row r="284" spans="1:32" hidden="1" outlineLevel="1">
      <c r="A284" t="s">
        <v>1189</v>
      </c>
      <c r="B284" s="11" t="s">
        <v>242</v>
      </c>
      <c r="E284" s="1">
        <v>70</v>
      </c>
      <c r="G284" s="1">
        <v>48</v>
      </c>
      <c r="I284" s="39">
        <f t="shared" si="20"/>
        <v>0.68571428571428572</v>
      </c>
      <c r="X284" t="s">
        <v>1297</v>
      </c>
      <c r="Y284">
        <v>2</v>
      </c>
      <c r="Z284" s="43">
        <v>23</v>
      </c>
      <c r="AA284" s="46">
        <v>29</v>
      </c>
      <c r="AB284" s="46">
        <v>70</v>
      </c>
      <c r="AC284" s="50">
        <v>14940</v>
      </c>
      <c r="AD284" s="50">
        <f t="shared" si="18"/>
        <v>23029</v>
      </c>
      <c r="AE284" s="29" t="s">
        <v>414</v>
      </c>
      <c r="AF284" s="51">
        <f t="shared" si="19"/>
        <v>244940</v>
      </c>
    </row>
    <row r="285" spans="1:32" hidden="1" outlineLevel="1">
      <c r="A285" t="s">
        <v>1060</v>
      </c>
      <c r="B285" s="11" t="s">
        <v>242</v>
      </c>
      <c r="E285" s="1">
        <v>195</v>
      </c>
      <c r="G285" s="1">
        <v>141</v>
      </c>
      <c r="I285" s="39">
        <f t="shared" si="20"/>
        <v>0.72307692307692306</v>
      </c>
      <c r="X285" t="s">
        <v>236</v>
      </c>
      <c r="Y285">
        <v>2</v>
      </c>
      <c r="Z285" s="43">
        <v>23</v>
      </c>
      <c r="AA285" s="46">
        <v>3</v>
      </c>
      <c r="AB285" s="46">
        <v>65</v>
      </c>
      <c r="AC285" s="50">
        <v>15395</v>
      </c>
      <c r="AD285" s="50">
        <f t="shared" si="18"/>
        <v>23003</v>
      </c>
      <c r="AE285" s="29" t="s">
        <v>414</v>
      </c>
      <c r="AF285" s="51">
        <f t="shared" si="19"/>
        <v>245395</v>
      </c>
    </row>
    <row r="286" spans="1:32" hidden="1" outlineLevel="1">
      <c r="A286" t="s">
        <v>1159</v>
      </c>
      <c r="B286" s="11" t="s">
        <v>242</v>
      </c>
      <c r="E286" s="1">
        <v>5229</v>
      </c>
      <c r="G286" s="1">
        <v>4140</v>
      </c>
      <c r="I286" s="39">
        <f t="shared" si="20"/>
        <v>0.79173838209982783</v>
      </c>
      <c r="X286" t="s">
        <v>1159</v>
      </c>
      <c r="Y286">
        <v>1</v>
      </c>
      <c r="Z286" s="43">
        <v>23</v>
      </c>
      <c r="AA286" s="46">
        <v>5</v>
      </c>
      <c r="AB286" s="46">
        <v>30</v>
      </c>
      <c r="AC286" s="50">
        <v>15430</v>
      </c>
      <c r="AD286" s="50">
        <f t="shared" si="18"/>
        <v>23005</v>
      </c>
      <c r="AE286" s="29" t="s">
        <v>414</v>
      </c>
      <c r="AF286" s="51">
        <f t="shared" si="19"/>
        <v>245430</v>
      </c>
    </row>
    <row r="287" spans="1:32" hidden="1" outlineLevel="1">
      <c r="A287" t="s">
        <v>1437</v>
      </c>
      <c r="B287" s="11" t="s">
        <v>242</v>
      </c>
      <c r="E287" s="1">
        <v>788</v>
      </c>
      <c r="G287" s="1">
        <v>612</v>
      </c>
      <c r="I287" s="39">
        <f t="shared" si="20"/>
        <v>0.7766497461928934</v>
      </c>
      <c r="X287" t="s">
        <v>2650</v>
      </c>
      <c r="Y287">
        <v>1</v>
      </c>
      <c r="Z287" s="43">
        <v>23</v>
      </c>
      <c r="AA287" s="46">
        <v>13</v>
      </c>
      <c r="AB287" s="46">
        <v>15</v>
      </c>
      <c r="AC287" s="50">
        <v>15780</v>
      </c>
      <c r="AD287" s="50">
        <f t="shared" si="18"/>
        <v>23013</v>
      </c>
      <c r="AE287" s="29" t="s">
        <v>414</v>
      </c>
      <c r="AF287" s="51">
        <f t="shared" si="19"/>
        <v>245780</v>
      </c>
    </row>
    <row r="288" spans="1:32" hidden="1" outlineLevel="1">
      <c r="A288" t="s">
        <v>1478</v>
      </c>
      <c r="B288" s="11" t="s">
        <v>242</v>
      </c>
      <c r="E288" s="1">
        <v>464</v>
      </c>
      <c r="G288" s="1">
        <v>302</v>
      </c>
      <c r="I288" s="39">
        <f t="shared" si="20"/>
        <v>0.65086206896551724</v>
      </c>
      <c r="X288" t="s">
        <v>1297</v>
      </c>
      <c r="Y288">
        <v>2</v>
      </c>
      <c r="Z288" s="43">
        <v>23</v>
      </c>
      <c r="AA288" s="46">
        <v>29</v>
      </c>
      <c r="AB288" s="46">
        <v>75</v>
      </c>
      <c r="AC288" s="50">
        <v>15920</v>
      </c>
      <c r="AD288" s="50">
        <f t="shared" si="18"/>
        <v>23029</v>
      </c>
      <c r="AE288" s="29" t="s">
        <v>414</v>
      </c>
      <c r="AF288" s="51">
        <f t="shared" si="19"/>
        <v>245920</v>
      </c>
    </row>
    <row r="289" spans="1:32" hidden="1" outlineLevel="1">
      <c r="A289" t="s">
        <v>154</v>
      </c>
      <c r="B289" s="11" t="s">
        <v>242</v>
      </c>
      <c r="E289" s="1">
        <v>71</v>
      </c>
      <c r="G289" s="1">
        <v>53</v>
      </c>
      <c r="I289" s="39">
        <f t="shared" si="20"/>
        <v>0.74647887323943662</v>
      </c>
      <c r="X289" t="s">
        <v>236</v>
      </c>
      <c r="Y289">
        <v>2</v>
      </c>
      <c r="Z289" s="43">
        <v>23</v>
      </c>
      <c r="AA289" s="46">
        <v>3</v>
      </c>
      <c r="AB289" s="46">
        <v>70</v>
      </c>
      <c r="AC289" s="50">
        <v>15990</v>
      </c>
      <c r="AD289" s="50">
        <f t="shared" si="18"/>
        <v>23003</v>
      </c>
      <c r="AE289" s="29" t="s">
        <v>65</v>
      </c>
      <c r="AF289" s="51">
        <f t="shared" si="19"/>
        <v>245990</v>
      </c>
    </row>
    <row r="290" spans="1:32" hidden="1" outlineLevel="1">
      <c r="A290" t="s">
        <v>1702</v>
      </c>
      <c r="B290" s="11" t="s">
        <v>242</v>
      </c>
      <c r="E290" s="1">
        <v>169</v>
      </c>
      <c r="G290" s="1">
        <v>140</v>
      </c>
      <c r="I290" s="39">
        <f t="shared" si="20"/>
        <v>0.82840236686390534</v>
      </c>
      <c r="X290" t="s">
        <v>1710</v>
      </c>
      <c r="Y290">
        <v>2</v>
      </c>
      <c r="Z290" s="43">
        <v>23</v>
      </c>
      <c r="AA290" s="46">
        <v>7</v>
      </c>
      <c r="AB290" s="46">
        <v>25</v>
      </c>
      <c r="AC290" s="50">
        <v>16165</v>
      </c>
      <c r="AD290" s="50">
        <f t="shared" si="18"/>
        <v>23007</v>
      </c>
      <c r="AE290" s="29" t="s">
        <v>65</v>
      </c>
      <c r="AF290" s="51">
        <f t="shared" si="19"/>
        <v>246165</v>
      </c>
    </row>
    <row r="291" spans="1:32" hidden="1" outlineLevel="1">
      <c r="A291" t="s">
        <v>1288</v>
      </c>
      <c r="B291" s="11" t="s">
        <v>242</v>
      </c>
      <c r="E291" s="1">
        <v>1560</v>
      </c>
      <c r="G291" s="1">
        <v>1182</v>
      </c>
      <c r="I291" s="39">
        <f t="shared" si="20"/>
        <v>0.75769230769230766</v>
      </c>
      <c r="X291" t="s">
        <v>994</v>
      </c>
      <c r="Y291">
        <v>1</v>
      </c>
      <c r="Z291" s="43">
        <v>23</v>
      </c>
      <c r="AA291" s="46">
        <v>15</v>
      </c>
      <c r="AB291" s="46">
        <v>30</v>
      </c>
      <c r="AC291" s="50">
        <v>16235</v>
      </c>
      <c r="AD291" s="50">
        <f t="shared" si="18"/>
        <v>23015</v>
      </c>
      <c r="AE291" s="29" t="s">
        <v>414</v>
      </c>
      <c r="AF291" s="51">
        <f t="shared" si="19"/>
        <v>246235</v>
      </c>
    </row>
    <row r="292" spans="1:32" hidden="1" outlineLevel="1">
      <c r="A292" t="s">
        <v>1267</v>
      </c>
      <c r="B292" s="11" t="s">
        <v>242</v>
      </c>
      <c r="E292" s="1">
        <v>644</v>
      </c>
      <c r="G292" s="1">
        <v>334</v>
      </c>
      <c r="I292" s="39">
        <f t="shared" si="20"/>
        <v>0.51863354037267084</v>
      </c>
      <c r="X292" t="s">
        <v>1297</v>
      </c>
      <c r="Y292">
        <v>2</v>
      </c>
      <c r="Z292" s="43">
        <v>23</v>
      </c>
      <c r="AA292" s="46">
        <v>29</v>
      </c>
      <c r="AB292" s="46">
        <v>80</v>
      </c>
      <c r="AC292" s="50">
        <v>16410</v>
      </c>
      <c r="AD292" s="50">
        <f t="shared" si="18"/>
        <v>23029</v>
      </c>
      <c r="AE292" s="29" t="s">
        <v>414</v>
      </c>
      <c r="AF292" s="51">
        <f t="shared" si="19"/>
        <v>246410</v>
      </c>
    </row>
    <row r="293" spans="1:32" hidden="1" outlineLevel="1">
      <c r="A293" t="s">
        <v>1268</v>
      </c>
      <c r="B293" s="11" t="s">
        <v>242</v>
      </c>
      <c r="E293" s="1">
        <v>1012</v>
      </c>
      <c r="G293" s="1">
        <v>826</v>
      </c>
      <c r="I293" s="39">
        <f t="shared" si="20"/>
        <v>0.8162055335968379</v>
      </c>
      <c r="X293" t="s">
        <v>1678</v>
      </c>
      <c r="Y293">
        <v>1</v>
      </c>
      <c r="Z293" s="43">
        <v>23</v>
      </c>
      <c r="AA293" s="46">
        <v>31</v>
      </c>
      <c r="AB293" s="46">
        <v>40</v>
      </c>
      <c r="AC293" s="50">
        <v>16725</v>
      </c>
      <c r="AD293" s="50">
        <f t="shared" si="18"/>
        <v>23031</v>
      </c>
      <c r="AE293" s="29" t="s">
        <v>414</v>
      </c>
      <c r="AF293" s="51">
        <f t="shared" si="19"/>
        <v>246725</v>
      </c>
    </row>
    <row r="294" spans="1:32" hidden="1" outlineLevel="1">
      <c r="A294" t="s">
        <v>1079</v>
      </c>
      <c r="B294" s="11" t="s">
        <v>242</v>
      </c>
      <c r="E294" s="1">
        <v>54</v>
      </c>
      <c r="G294" s="1">
        <v>34</v>
      </c>
      <c r="I294" s="39">
        <f t="shared" si="20"/>
        <v>0.62962962962962965</v>
      </c>
      <c r="X294" t="s">
        <v>1297</v>
      </c>
      <c r="Y294">
        <v>2</v>
      </c>
      <c r="Z294" s="43">
        <v>23</v>
      </c>
      <c r="AA294" s="46">
        <v>29</v>
      </c>
      <c r="AB294" s="46">
        <v>85</v>
      </c>
      <c r="AC294" s="50">
        <v>16865</v>
      </c>
      <c r="AD294" s="50">
        <f t="shared" si="18"/>
        <v>23029</v>
      </c>
      <c r="AE294" s="29" t="s">
        <v>414</v>
      </c>
      <c r="AF294" s="51">
        <f t="shared" si="19"/>
        <v>246865</v>
      </c>
    </row>
    <row r="295" spans="1:32" hidden="1" outlineLevel="1">
      <c r="A295" t="s">
        <v>1721</v>
      </c>
      <c r="B295" s="11" t="s">
        <v>242</v>
      </c>
      <c r="E295" s="1">
        <v>1017</v>
      </c>
      <c r="G295" s="1">
        <v>851</v>
      </c>
      <c r="I295" s="39">
        <f t="shared" si="20"/>
        <v>0.83677482792527036</v>
      </c>
      <c r="X295" t="s">
        <v>1925</v>
      </c>
      <c r="Y295">
        <v>2</v>
      </c>
      <c r="Z295" s="43">
        <v>23</v>
      </c>
      <c r="AA295" s="46">
        <v>9</v>
      </c>
      <c r="AB295" s="46">
        <v>50</v>
      </c>
      <c r="AC295" s="50">
        <v>16935</v>
      </c>
      <c r="AD295" s="50">
        <f t="shared" si="18"/>
        <v>23009</v>
      </c>
      <c r="AE295" s="29" t="s">
        <v>414</v>
      </c>
      <c r="AF295" s="51">
        <f t="shared" si="19"/>
        <v>246935</v>
      </c>
    </row>
    <row r="296" spans="1:32" hidden="1" outlineLevel="1">
      <c r="A296" t="s">
        <v>488</v>
      </c>
      <c r="B296" s="11" t="s">
        <v>242</v>
      </c>
      <c r="E296" s="1">
        <v>1628</v>
      </c>
      <c r="G296" s="1">
        <v>1062</v>
      </c>
      <c r="I296" s="39">
        <f t="shared" si="20"/>
        <v>0.65233415233415237</v>
      </c>
      <c r="X296" t="s">
        <v>1925</v>
      </c>
      <c r="Y296">
        <v>2</v>
      </c>
      <c r="Z296" s="43">
        <v>23</v>
      </c>
      <c r="AA296" s="46">
        <v>9</v>
      </c>
      <c r="AB296" s="46">
        <v>55</v>
      </c>
      <c r="AC296" s="50">
        <v>17145</v>
      </c>
      <c r="AD296" s="50">
        <f t="shared" si="18"/>
        <v>23009</v>
      </c>
      <c r="AE296" s="29" t="s">
        <v>414</v>
      </c>
      <c r="AF296" s="51">
        <f t="shared" si="19"/>
        <v>247145</v>
      </c>
    </row>
    <row r="297" spans="1:32" hidden="1" outlineLevel="1">
      <c r="A297" t="s">
        <v>221</v>
      </c>
      <c r="B297" s="11" t="s">
        <v>242</v>
      </c>
      <c r="E297" s="1">
        <v>689</v>
      </c>
      <c r="G297" s="1">
        <v>529</v>
      </c>
      <c r="I297" s="39">
        <f t="shared" si="20"/>
        <v>0.76777939042089982</v>
      </c>
      <c r="X297" t="s">
        <v>1486</v>
      </c>
      <c r="Y297">
        <v>2</v>
      </c>
      <c r="Z297" s="43">
        <v>23</v>
      </c>
      <c r="AA297" s="46">
        <v>17</v>
      </c>
      <c r="AB297" s="46">
        <v>35</v>
      </c>
      <c r="AC297" s="50">
        <v>17250</v>
      </c>
      <c r="AD297" s="50">
        <f t="shared" si="18"/>
        <v>23017</v>
      </c>
      <c r="AE297" s="29" t="s">
        <v>414</v>
      </c>
      <c r="AF297" s="51">
        <f t="shared" si="19"/>
        <v>247250</v>
      </c>
    </row>
    <row r="298" spans="1:32" hidden="1" outlineLevel="1">
      <c r="A298" t="s">
        <v>392</v>
      </c>
      <c r="B298" s="11" t="s">
        <v>242</v>
      </c>
      <c r="E298" s="1">
        <v>21</v>
      </c>
      <c r="G298" s="1">
        <v>18</v>
      </c>
      <c r="I298" s="39">
        <f t="shared" si="20"/>
        <v>0.8571428571428571</v>
      </c>
      <c r="X298" t="s">
        <v>2932</v>
      </c>
      <c r="Y298">
        <v>2</v>
      </c>
      <c r="Z298" s="43">
        <v>23</v>
      </c>
      <c r="AA298" s="46">
        <v>25</v>
      </c>
      <c r="AB298" s="46">
        <v>45</v>
      </c>
      <c r="AC298" s="50">
        <v>17285</v>
      </c>
      <c r="AD298" s="50">
        <f t="shared" si="18"/>
        <v>23025</v>
      </c>
      <c r="AE298" s="29" t="s">
        <v>65</v>
      </c>
      <c r="AF298" s="51">
        <f t="shared" si="19"/>
        <v>247285</v>
      </c>
    </row>
    <row r="299" spans="1:32" hidden="1" outlineLevel="1">
      <c r="A299" t="s">
        <v>1814</v>
      </c>
      <c r="B299" s="11" t="s">
        <v>242</v>
      </c>
      <c r="E299" s="1">
        <v>249</v>
      </c>
      <c r="G299" s="1">
        <v>181</v>
      </c>
      <c r="I299" s="39">
        <f t="shared" si="20"/>
        <v>0.7269076305220884</v>
      </c>
      <c r="X299" t="s">
        <v>1297</v>
      </c>
      <c r="Y299">
        <v>2</v>
      </c>
      <c r="Z299" s="43">
        <v>23</v>
      </c>
      <c r="AA299" s="46">
        <v>29</v>
      </c>
      <c r="AB299" s="46">
        <v>90</v>
      </c>
      <c r="AC299" s="50">
        <v>17355</v>
      </c>
      <c r="AD299" s="50">
        <f t="shared" si="18"/>
        <v>23029</v>
      </c>
      <c r="AE299" s="29" t="s">
        <v>414</v>
      </c>
      <c r="AF299" s="51">
        <f t="shared" si="19"/>
        <v>247355</v>
      </c>
    </row>
    <row r="300" spans="1:32" hidden="1" outlineLevel="1">
      <c r="A300" t="s">
        <v>1434</v>
      </c>
      <c r="B300" s="11" t="s">
        <v>242</v>
      </c>
      <c r="E300" s="1">
        <v>571</v>
      </c>
      <c r="G300" s="1">
        <v>444</v>
      </c>
      <c r="I300" s="39">
        <f t="shared" si="20"/>
        <v>0.77758318739054288</v>
      </c>
      <c r="X300" t="s">
        <v>2932</v>
      </c>
      <c r="Y300">
        <v>2</v>
      </c>
      <c r="Z300" s="43">
        <v>23</v>
      </c>
      <c r="AA300" s="46">
        <v>25</v>
      </c>
      <c r="AB300" s="46">
        <v>50</v>
      </c>
      <c r="AC300" s="50">
        <v>17460</v>
      </c>
      <c r="AD300" s="50">
        <f t="shared" si="18"/>
        <v>23025</v>
      </c>
      <c r="AE300" s="29" t="s">
        <v>414</v>
      </c>
      <c r="AF300" s="51">
        <f t="shared" si="19"/>
        <v>247460</v>
      </c>
    </row>
    <row r="301" spans="1:32" hidden="1" outlineLevel="1">
      <c r="A301" t="s">
        <v>1240</v>
      </c>
      <c r="B301" s="11" t="s">
        <v>242</v>
      </c>
      <c r="E301" s="1">
        <v>3579</v>
      </c>
      <c r="G301" s="1">
        <v>2305</v>
      </c>
      <c r="I301" s="39">
        <f t="shared" si="20"/>
        <v>0.64403464654931541</v>
      </c>
      <c r="X301" t="s">
        <v>1100</v>
      </c>
      <c r="Y301">
        <v>2</v>
      </c>
      <c r="Z301" s="43">
        <v>23</v>
      </c>
      <c r="AA301" s="46">
        <v>19</v>
      </c>
      <c r="AB301" s="46">
        <v>70</v>
      </c>
      <c r="AC301" s="50">
        <v>17530</v>
      </c>
      <c r="AD301" s="50">
        <f t="shared" si="18"/>
        <v>23019</v>
      </c>
      <c r="AE301" s="29" t="s">
        <v>414</v>
      </c>
      <c r="AF301" s="51">
        <f t="shared" si="19"/>
        <v>247530</v>
      </c>
    </row>
    <row r="302" spans="1:32" hidden="1" outlineLevel="1">
      <c r="A302" t="s">
        <v>1241</v>
      </c>
      <c r="B302" s="11" t="s">
        <v>242</v>
      </c>
      <c r="E302" s="1">
        <v>2019</v>
      </c>
      <c r="G302" s="1">
        <v>1386</v>
      </c>
      <c r="I302" s="39">
        <f t="shared" si="20"/>
        <v>0.68647845468053492</v>
      </c>
      <c r="X302" t="s">
        <v>1486</v>
      </c>
      <c r="Y302">
        <v>2</v>
      </c>
      <c r="Z302" s="43">
        <v>23</v>
      </c>
      <c r="AA302" s="46">
        <v>17</v>
      </c>
      <c r="AB302" s="46">
        <v>40</v>
      </c>
      <c r="AC302" s="50">
        <v>17740</v>
      </c>
      <c r="AD302" s="50">
        <f t="shared" ref="AD302:AD365" si="21">Z302*1000+AA302</f>
        <v>23017</v>
      </c>
      <c r="AE302" s="29" t="s">
        <v>414</v>
      </c>
      <c r="AF302" s="51">
        <f t="shared" ref="AF302:AF365" si="22">Z302*10000+AC302</f>
        <v>247740</v>
      </c>
    </row>
    <row r="303" spans="1:32" hidden="1" outlineLevel="1">
      <c r="A303" t="s">
        <v>2441</v>
      </c>
      <c r="B303" s="11" t="s">
        <v>242</v>
      </c>
      <c r="E303" s="1">
        <v>783</v>
      </c>
      <c r="G303" s="1">
        <v>543</v>
      </c>
      <c r="I303" s="39">
        <f t="shared" si="20"/>
        <v>0.69348659003831414</v>
      </c>
      <c r="X303" t="s">
        <v>1100</v>
      </c>
      <c r="Y303">
        <v>2</v>
      </c>
      <c r="Z303" s="43">
        <v>23</v>
      </c>
      <c r="AA303" s="46">
        <v>19</v>
      </c>
      <c r="AB303" s="46">
        <v>75</v>
      </c>
      <c r="AC303" s="50">
        <v>17950</v>
      </c>
      <c r="AD303" s="50">
        <f t="shared" si="21"/>
        <v>23019</v>
      </c>
      <c r="AE303" s="29" t="s">
        <v>414</v>
      </c>
      <c r="AF303" s="51">
        <f t="shared" si="22"/>
        <v>247950</v>
      </c>
    </row>
    <row r="304" spans="1:32" hidden="1" outlineLevel="1">
      <c r="A304" t="s">
        <v>254</v>
      </c>
      <c r="B304" s="11" t="s">
        <v>242</v>
      </c>
      <c r="E304" s="1">
        <v>3362</v>
      </c>
      <c r="G304" s="1">
        <v>2440</v>
      </c>
      <c r="I304" s="39">
        <f t="shared" si="20"/>
        <v>0.72575847709696606</v>
      </c>
      <c r="X304" t="s">
        <v>2364</v>
      </c>
      <c r="Y304">
        <v>2</v>
      </c>
      <c r="Z304" s="43">
        <v>23</v>
      </c>
      <c r="AA304" s="46">
        <v>21</v>
      </c>
      <c r="AB304" s="46">
        <v>35</v>
      </c>
      <c r="AC304" s="50">
        <v>18195</v>
      </c>
      <c r="AD304" s="50">
        <f t="shared" si="21"/>
        <v>23021</v>
      </c>
      <c r="AE304" s="29" t="s">
        <v>414</v>
      </c>
      <c r="AF304" s="51">
        <f t="shared" si="22"/>
        <v>248195</v>
      </c>
    </row>
    <row r="305" spans="1:32" hidden="1" outlineLevel="1">
      <c r="A305" t="s">
        <v>237</v>
      </c>
      <c r="B305" s="11" t="s">
        <v>242</v>
      </c>
      <c r="E305" s="1">
        <v>1062</v>
      </c>
      <c r="G305" s="1">
        <v>857</v>
      </c>
      <c r="I305" s="39">
        <f t="shared" si="20"/>
        <v>0.80696798493408661</v>
      </c>
      <c r="X305" t="s">
        <v>994</v>
      </c>
      <c r="Y305">
        <v>1</v>
      </c>
      <c r="Z305" s="43">
        <v>23</v>
      </c>
      <c r="AA305" s="46">
        <v>15</v>
      </c>
      <c r="AB305" s="46">
        <v>35</v>
      </c>
      <c r="AC305" s="50">
        <v>18475</v>
      </c>
      <c r="AD305" s="50">
        <f t="shared" si="21"/>
        <v>23015</v>
      </c>
      <c r="AE305" s="29" t="s">
        <v>414</v>
      </c>
      <c r="AF305" s="51">
        <f t="shared" si="22"/>
        <v>248475</v>
      </c>
    </row>
    <row r="306" spans="1:32" hidden="1" outlineLevel="1">
      <c r="A306" t="s">
        <v>2376</v>
      </c>
      <c r="B306" s="11" t="s">
        <v>242</v>
      </c>
      <c r="E306" s="1">
        <v>31</v>
      </c>
      <c r="G306" s="1">
        <v>26</v>
      </c>
      <c r="I306" s="39">
        <f t="shared" si="20"/>
        <v>0.83870967741935487</v>
      </c>
      <c r="X306" t="s">
        <v>1100</v>
      </c>
      <c r="Y306">
        <v>2</v>
      </c>
      <c r="Z306" s="43">
        <v>23</v>
      </c>
      <c r="AA306" s="46">
        <v>19</v>
      </c>
      <c r="AB306" s="46">
        <v>80</v>
      </c>
      <c r="AC306" s="50">
        <v>18580</v>
      </c>
      <c r="AD306" s="50">
        <f t="shared" si="21"/>
        <v>23019</v>
      </c>
      <c r="AE306" s="29" t="s">
        <v>65</v>
      </c>
      <c r="AF306" s="51">
        <f t="shared" si="22"/>
        <v>248580</v>
      </c>
    </row>
    <row r="307" spans="1:32" hidden="1" outlineLevel="1">
      <c r="A307" t="s">
        <v>1648</v>
      </c>
      <c r="B307" s="11" t="s">
        <v>242</v>
      </c>
      <c r="E307" s="1">
        <v>2217</v>
      </c>
      <c r="G307" s="1">
        <v>1692</v>
      </c>
      <c r="I307" s="39">
        <f t="shared" si="20"/>
        <v>0.7631935047361299</v>
      </c>
      <c r="X307" t="s">
        <v>1115</v>
      </c>
      <c r="Y307">
        <v>2</v>
      </c>
      <c r="Z307" s="43">
        <v>23</v>
      </c>
      <c r="AA307" s="46">
        <v>1</v>
      </c>
      <c r="AB307" s="46">
        <v>10</v>
      </c>
      <c r="AC307" s="50">
        <v>19105</v>
      </c>
      <c r="AD307" s="50">
        <f t="shared" si="21"/>
        <v>23001</v>
      </c>
      <c r="AE307" s="29" t="s">
        <v>414</v>
      </c>
      <c r="AF307" s="51">
        <f t="shared" si="22"/>
        <v>249105</v>
      </c>
    </row>
    <row r="308" spans="1:32" hidden="1" outlineLevel="1">
      <c r="A308" t="s">
        <v>1994</v>
      </c>
      <c r="B308" s="11" t="s">
        <v>242</v>
      </c>
      <c r="E308" s="1">
        <v>170</v>
      </c>
      <c r="G308" s="1">
        <v>115</v>
      </c>
      <c r="I308" s="39">
        <f t="shared" si="20"/>
        <v>0.67647058823529416</v>
      </c>
      <c r="X308" t="s">
        <v>236</v>
      </c>
      <c r="Y308">
        <v>2</v>
      </c>
      <c r="Z308" s="43">
        <v>23</v>
      </c>
      <c r="AA308" s="46">
        <v>3</v>
      </c>
      <c r="AB308" s="46">
        <v>75</v>
      </c>
      <c r="AC308" s="50">
        <v>19210</v>
      </c>
      <c r="AD308" s="50">
        <f t="shared" si="21"/>
        <v>23003</v>
      </c>
      <c r="AE308" s="29" t="s">
        <v>414</v>
      </c>
      <c r="AF308" s="51">
        <f t="shared" si="22"/>
        <v>249210</v>
      </c>
    </row>
    <row r="309" spans="1:32" hidden="1" outlineLevel="1">
      <c r="A309" t="s">
        <v>2864</v>
      </c>
      <c r="B309" s="11" t="s">
        <v>242</v>
      </c>
      <c r="E309" s="1">
        <v>842</v>
      </c>
      <c r="G309" s="1">
        <v>570</v>
      </c>
      <c r="I309" s="39">
        <f t="shared" si="20"/>
        <v>0.6769596199524941</v>
      </c>
      <c r="X309" t="s">
        <v>236</v>
      </c>
      <c r="Y309">
        <v>2</v>
      </c>
      <c r="Z309" s="43">
        <v>23</v>
      </c>
      <c r="AA309" s="46">
        <v>3</v>
      </c>
      <c r="AB309" s="46">
        <v>85</v>
      </c>
      <c r="AC309" s="50">
        <v>19420</v>
      </c>
      <c r="AD309" s="50">
        <f t="shared" si="21"/>
        <v>23003</v>
      </c>
      <c r="AE309" s="29" t="s">
        <v>414</v>
      </c>
      <c r="AF309" s="51">
        <f t="shared" si="22"/>
        <v>249420</v>
      </c>
    </row>
    <row r="310" spans="1:32" hidden="1" outlineLevel="1">
      <c r="A310" t="s">
        <v>2865</v>
      </c>
      <c r="B310" s="11" t="s">
        <v>242</v>
      </c>
      <c r="E310" s="1">
        <v>986</v>
      </c>
      <c r="G310" s="1">
        <v>710</v>
      </c>
      <c r="I310" s="39">
        <f t="shared" si="20"/>
        <v>0.72008113590263689</v>
      </c>
      <c r="X310" t="s">
        <v>1297</v>
      </c>
      <c r="Y310">
        <v>2</v>
      </c>
      <c r="Z310" s="43">
        <v>23</v>
      </c>
      <c r="AA310" s="46">
        <v>29</v>
      </c>
      <c r="AB310" s="46">
        <v>95</v>
      </c>
      <c r="AC310" s="50">
        <v>20960</v>
      </c>
      <c r="AD310" s="50">
        <f t="shared" si="21"/>
        <v>23029</v>
      </c>
      <c r="AE310" s="29" t="s">
        <v>414</v>
      </c>
      <c r="AF310" s="51">
        <f t="shared" si="22"/>
        <v>250960</v>
      </c>
    </row>
    <row r="311" spans="1:32" hidden="1" outlineLevel="1">
      <c r="A311" t="s">
        <v>2631</v>
      </c>
      <c r="B311" s="11" t="s">
        <v>242</v>
      </c>
      <c r="E311" s="1">
        <v>1844</v>
      </c>
      <c r="G311" s="1">
        <v>1262</v>
      </c>
      <c r="I311" s="39">
        <f t="shared" si="20"/>
        <v>0.68438177874186557</v>
      </c>
      <c r="X311" t="s">
        <v>1100</v>
      </c>
      <c r="Y311">
        <v>2</v>
      </c>
      <c r="Z311" s="43">
        <v>23</v>
      </c>
      <c r="AA311" s="46">
        <v>19</v>
      </c>
      <c r="AB311" s="46">
        <v>85</v>
      </c>
      <c r="AC311" s="50">
        <v>21030</v>
      </c>
      <c r="AD311" s="50">
        <f t="shared" si="21"/>
        <v>23019</v>
      </c>
      <c r="AE311" s="29" t="s">
        <v>414</v>
      </c>
      <c r="AF311" s="51">
        <f t="shared" si="22"/>
        <v>251030</v>
      </c>
    </row>
    <row r="312" spans="1:32" hidden="1" outlineLevel="1">
      <c r="A312" t="s">
        <v>1995</v>
      </c>
      <c r="B312" s="11" t="s">
        <v>242</v>
      </c>
      <c r="E312" s="1">
        <v>273</v>
      </c>
      <c r="G312" s="1">
        <v>186</v>
      </c>
      <c r="I312" s="39">
        <f t="shared" si="20"/>
        <v>0.68131868131868134</v>
      </c>
      <c r="X312" t="s">
        <v>1925</v>
      </c>
      <c r="Y312">
        <v>2</v>
      </c>
      <c r="Z312" s="43">
        <v>23</v>
      </c>
      <c r="AA312" s="46">
        <v>9</v>
      </c>
      <c r="AB312" s="46">
        <v>60</v>
      </c>
      <c r="AC312" s="50">
        <v>19770</v>
      </c>
      <c r="AD312" s="50">
        <f t="shared" si="21"/>
        <v>23009</v>
      </c>
      <c r="AE312" s="29" t="s">
        <v>414</v>
      </c>
      <c r="AF312" s="51">
        <f t="shared" si="22"/>
        <v>249770</v>
      </c>
    </row>
    <row r="313" spans="1:32" hidden="1" outlineLevel="1">
      <c r="A313" t="s">
        <v>2032</v>
      </c>
      <c r="B313" s="11" t="s">
        <v>242</v>
      </c>
      <c r="E313" s="1">
        <v>1028</v>
      </c>
      <c r="G313" s="1">
        <v>721</v>
      </c>
      <c r="I313" s="39">
        <f t="shared" si="20"/>
        <v>0.70136186770428011</v>
      </c>
      <c r="X313" t="s">
        <v>236</v>
      </c>
      <c r="Y313">
        <v>2</v>
      </c>
      <c r="Z313" s="43">
        <v>23</v>
      </c>
      <c r="AA313" s="46">
        <v>3</v>
      </c>
      <c r="AB313" s="46">
        <v>90</v>
      </c>
      <c r="AC313" s="50">
        <v>21380</v>
      </c>
      <c r="AD313" s="50">
        <f t="shared" si="21"/>
        <v>23003</v>
      </c>
      <c r="AE313" s="29" t="s">
        <v>414</v>
      </c>
      <c r="AF313" s="51">
        <f t="shared" si="22"/>
        <v>251380</v>
      </c>
    </row>
    <row r="314" spans="1:32" hidden="1" outlineLevel="1">
      <c r="A314" t="s">
        <v>1628</v>
      </c>
      <c r="B314" s="11" t="s">
        <v>242</v>
      </c>
      <c r="E314" s="1">
        <v>1430</v>
      </c>
      <c r="G314" s="1">
        <v>1005</v>
      </c>
      <c r="I314" s="39">
        <f t="shared" si="20"/>
        <v>0.70279720279720281</v>
      </c>
      <c r="X314" t="s">
        <v>1297</v>
      </c>
      <c r="Y314">
        <v>2</v>
      </c>
      <c r="Z314" s="43">
        <v>23</v>
      </c>
      <c r="AA314" s="46">
        <v>29</v>
      </c>
      <c r="AB314" s="46">
        <v>100</v>
      </c>
      <c r="AC314" s="50">
        <v>21730</v>
      </c>
      <c r="AD314" s="50">
        <f t="shared" si="21"/>
        <v>23029</v>
      </c>
      <c r="AE314" s="29" t="s">
        <v>2333</v>
      </c>
      <c r="AF314" s="51">
        <f t="shared" si="22"/>
        <v>251730</v>
      </c>
    </row>
    <row r="315" spans="1:32" hidden="1" outlineLevel="1">
      <c r="A315" t="s">
        <v>1629</v>
      </c>
      <c r="B315" s="11" t="s">
        <v>242</v>
      </c>
      <c r="E315" s="1">
        <v>1449</v>
      </c>
      <c r="G315" s="1">
        <v>1171</v>
      </c>
      <c r="I315" s="39">
        <f t="shared" si="20"/>
        <v>0.80814354727398208</v>
      </c>
      <c r="X315" t="s">
        <v>1100</v>
      </c>
      <c r="Y315">
        <v>2</v>
      </c>
      <c r="Z315" s="43">
        <v>23</v>
      </c>
      <c r="AA315" s="46">
        <v>19</v>
      </c>
      <c r="AB315" s="46">
        <v>90</v>
      </c>
      <c r="AC315" s="50">
        <v>22535</v>
      </c>
      <c r="AD315" s="50">
        <f t="shared" si="21"/>
        <v>23019</v>
      </c>
      <c r="AE315" s="29" t="s">
        <v>414</v>
      </c>
      <c r="AF315" s="51">
        <f t="shared" si="22"/>
        <v>252535</v>
      </c>
    </row>
    <row r="316" spans="1:32" hidden="1" outlineLevel="1">
      <c r="A316" t="s">
        <v>2247</v>
      </c>
      <c r="B316" s="11" t="s">
        <v>242</v>
      </c>
      <c r="E316" s="1">
        <v>854</v>
      </c>
      <c r="G316" s="1">
        <v>644</v>
      </c>
      <c r="I316" s="39">
        <f t="shared" si="20"/>
        <v>0.75409836065573765</v>
      </c>
      <c r="X316" t="s">
        <v>994</v>
      </c>
      <c r="Y316">
        <v>1</v>
      </c>
      <c r="Z316" s="43">
        <v>23</v>
      </c>
      <c r="AA316" s="46">
        <v>15</v>
      </c>
      <c r="AB316" s="46">
        <v>40</v>
      </c>
      <c r="AC316" s="50">
        <v>22675</v>
      </c>
      <c r="AD316" s="50">
        <f t="shared" si="21"/>
        <v>23015</v>
      </c>
      <c r="AE316" s="29" t="s">
        <v>414</v>
      </c>
      <c r="AF316" s="51">
        <f t="shared" si="22"/>
        <v>252675</v>
      </c>
    </row>
    <row r="317" spans="1:32" hidden="1" outlineLevel="1">
      <c r="A317" t="s">
        <v>203</v>
      </c>
      <c r="B317" s="11" t="s">
        <v>242</v>
      </c>
      <c r="E317" s="1">
        <v>166</v>
      </c>
      <c r="G317" s="1">
        <v>115</v>
      </c>
      <c r="I317" s="39">
        <f t="shared" si="20"/>
        <v>0.69277108433734935</v>
      </c>
      <c r="X317" t="s">
        <v>1100</v>
      </c>
      <c r="Y317">
        <v>2</v>
      </c>
      <c r="Z317" s="43">
        <v>23</v>
      </c>
      <c r="AA317" s="46">
        <v>19</v>
      </c>
      <c r="AB317" s="46">
        <v>95</v>
      </c>
      <c r="AC317" s="50">
        <v>22710</v>
      </c>
      <c r="AD317" s="50">
        <f t="shared" si="21"/>
        <v>23019</v>
      </c>
      <c r="AE317" s="29" t="s">
        <v>414</v>
      </c>
      <c r="AF317" s="51">
        <f t="shared" si="22"/>
        <v>252710</v>
      </c>
    </row>
    <row r="318" spans="1:32" hidden="1" outlineLevel="1">
      <c r="A318" t="s">
        <v>429</v>
      </c>
      <c r="B318" s="11" t="s">
        <v>242</v>
      </c>
      <c r="E318" s="1">
        <v>199</v>
      </c>
      <c r="G318" s="1">
        <v>168</v>
      </c>
      <c r="I318" s="39">
        <f t="shared" si="20"/>
        <v>0.84422110552763818</v>
      </c>
      <c r="X318" t="s">
        <v>1297</v>
      </c>
      <c r="Y318">
        <v>2</v>
      </c>
      <c r="Z318" s="43">
        <v>23</v>
      </c>
      <c r="AA318" s="46">
        <v>29</v>
      </c>
      <c r="AC318" s="50">
        <v>22800</v>
      </c>
      <c r="AD318" s="50">
        <f t="shared" si="21"/>
        <v>23029</v>
      </c>
      <c r="AE318" s="29" t="s">
        <v>1125</v>
      </c>
      <c r="AF318" s="51">
        <f t="shared" si="22"/>
        <v>252800</v>
      </c>
    </row>
    <row r="319" spans="1:32" hidden="1" outlineLevel="1">
      <c r="A319" t="s">
        <v>1049</v>
      </c>
      <c r="B319" s="11" t="s">
        <v>242</v>
      </c>
      <c r="E319" s="1">
        <v>4612</v>
      </c>
      <c r="G319" s="1">
        <v>3273</v>
      </c>
      <c r="I319" s="39">
        <f t="shared" si="20"/>
        <v>0.70967042497831745</v>
      </c>
      <c r="X319" t="s">
        <v>1678</v>
      </c>
      <c r="Y319">
        <v>1</v>
      </c>
      <c r="Z319" s="43">
        <v>23</v>
      </c>
      <c r="AA319" s="46">
        <v>31</v>
      </c>
      <c r="AB319" s="46">
        <v>45</v>
      </c>
      <c r="AC319" s="50">
        <v>22955</v>
      </c>
      <c r="AD319" s="50">
        <f t="shared" si="21"/>
        <v>23031</v>
      </c>
      <c r="AE319" s="29" t="s">
        <v>414</v>
      </c>
      <c r="AF319" s="51">
        <f t="shared" si="22"/>
        <v>252955</v>
      </c>
    </row>
    <row r="320" spans="1:32" hidden="1" outlineLevel="1">
      <c r="A320" t="s">
        <v>2345</v>
      </c>
      <c r="B320" s="11" t="s">
        <v>242</v>
      </c>
      <c r="E320" s="1">
        <v>5217</v>
      </c>
      <c r="G320" s="1">
        <v>3526</v>
      </c>
      <c r="I320" s="39">
        <f t="shared" si="20"/>
        <v>0.67586735671842058</v>
      </c>
      <c r="X320" t="s">
        <v>1925</v>
      </c>
      <c r="Y320">
        <v>2</v>
      </c>
      <c r="Z320" s="43">
        <v>23</v>
      </c>
      <c r="AA320" s="46">
        <v>9</v>
      </c>
      <c r="AB320" s="46">
        <v>65</v>
      </c>
      <c r="AC320" s="50">
        <v>23200</v>
      </c>
      <c r="AD320" s="50">
        <f t="shared" si="21"/>
        <v>23009</v>
      </c>
      <c r="AE320" s="29" t="s">
        <v>2333</v>
      </c>
      <c r="AF320" s="51">
        <f t="shared" si="22"/>
        <v>253200</v>
      </c>
    </row>
    <row r="321" spans="1:32" hidden="1" outlineLevel="1">
      <c r="A321" t="s">
        <v>1620</v>
      </c>
      <c r="B321" s="11" t="s">
        <v>242</v>
      </c>
      <c r="E321" s="1">
        <v>594</v>
      </c>
      <c r="G321" s="1">
        <v>411</v>
      </c>
      <c r="I321" s="39">
        <f t="shared" si="20"/>
        <v>0.69191919191919193</v>
      </c>
      <c r="X321" t="s">
        <v>2932</v>
      </c>
      <c r="Y321">
        <v>2</v>
      </c>
      <c r="Z321" s="43">
        <v>23</v>
      </c>
      <c r="AA321" s="46">
        <v>25</v>
      </c>
      <c r="AB321" s="46">
        <v>55</v>
      </c>
      <c r="AC321" s="50">
        <v>23410</v>
      </c>
      <c r="AD321" s="50">
        <f t="shared" si="21"/>
        <v>23025</v>
      </c>
      <c r="AE321" s="29" t="s">
        <v>414</v>
      </c>
      <c r="AF321" s="51">
        <f t="shared" si="22"/>
        <v>253410</v>
      </c>
    </row>
    <row r="322" spans="1:32" hidden="1" outlineLevel="1">
      <c r="A322" t="s">
        <v>441</v>
      </c>
      <c r="B322" s="11" t="s">
        <v>242</v>
      </c>
      <c r="E322" s="1">
        <v>1198</v>
      </c>
      <c r="G322" s="1">
        <v>868</v>
      </c>
      <c r="I322" s="39">
        <f t="shared" si="20"/>
        <v>0.72454090150250416</v>
      </c>
      <c r="X322" t="s">
        <v>1100</v>
      </c>
      <c r="Y322">
        <v>2</v>
      </c>
      <c r="Z322" s="43">
        <v>23</v>
      </c>
      <c r="AA322" s="46">
        <v>19</v>
      </c>
      <c r="AB322" s="46">
        <v>100</v>
      </c>
      <c r="AC322" s="50">
        <v>23620</v>
      </c>
      <c r="AD322" s="50">
        <f t="shared" si="21"/>
        <v>23019</v>
      </c>
      <c r="AE322" s="29" t="s">
        <v>414</v>
      </c>
      <c r="AF322" s="51">
        <f t="shared" si="22"/>
        <v>253620</v>
      </c>
    </row>
    <row r="323" spans="1:32" hidden="1" outlineLevel="1">
      <c r="A323" t="s">
        <v>1621</v>
      </c>
      <c r="B323" s="11" t="s">
        <v>242</v>
      </c>
      <c r="E323" s="1">
        <v>673</v>
      </c>
      <c r="G323" s="1">
        <v>481</v>
      </c>
      <c r="I323" s="39">
        <f t="shared" si="20"/>
        <v>0.71471025260029719</v>
      </c>
      <c r="X323" t="s">
        <v>1100</v>
      </c>
      <c r="Y323">
        <v>2</v>
      </c>
      <c r="Z323" s="43">
        <v>23</v>
      </c>
      <c r="AA323" s="46">
        <v>19</v>
      </c>
      <c r="AB323" s="46">
        <v>105</v>
      </c>
      <c r="AC323" s="50">
        <v>23865</v>
      </c>
      <c r="AD323" s="50">
        <f t="shared" si="21"/>
        <v>23019</v>
      </c>
      <c r="AE323" s="29" t="s">
        <v>414</v>
      </c>
      <c r="AF323" s="51">
        <f t="shared" si="22"/>
        <v>253865</v>
      </c>
    </row>
    <row r="324" spans="1:32" hidden="1" outlineLevel="1">
      <c r="A324" t="s">
        <v>1296</v>
      </c>
      <c r="B324" s="11" t="s">
        <v>242</v>
      </c>
      <c r="E324" s="1">
        <v>578</v>
      </c>
      <c r="G324" s="1">
        <v>422</v>
      </c>
      <c r="I324" s="39">
        <f t="shared" ref="I324:I387" si="23">G324/E324</f>
        <v>0.73010380622837368</v>
      </c>
      <c r="X324" t="s">
        <v>1710</v>
      </c>
      <c r="Y324">
        <v>2</v>
      </c>
      <c r="Z324" s="43">
        <v>23</v>
      </c>
      <c r="AA324" s="46">
        <v>7</v>
      </c>
      <c r="AB324" s="46">
        <v>30</v>
      </c>
      <c r="AC324" s="50">
        <v>24005</v>
      </c>
      <c r="AD324" s="50">
        <f t="shared" si="21"/>
        <v>23007</v>
      </c>
      <c r="AE324" s="29" t="s">
        <v>414</v>
      </c>
      <c r="AF324" s="51">
        <f t="shared" si="22"/>
        <v>254005</v>
      </c>
    </row>
    <row r="325" spans="1:32" hidden="1" outlineLevel="1">
      <c r="A325" t="s">
        <v>942</v>
      </c>
      <c r="B325" s="11" t="s">
        <v>242</v>
      </c>
      <c r="E325" s="1">
        <v>695</v>
      </c>
      <c r="G325" s="1">
        <v>506</v>
      </c>
      <c r="I325" s="39">
        <f t="shared" si="23"/>
        <v>0.72805755395683458</v>
      </c>
      <c r="X325" t="s">
        <v>1100</v>
      </c>
      <c r="Y325">
        <v>2</v>
      </c>
      <c r="Z325" s="43">
        <v>23</v>
      </c>
      <c r="AA325" s="46">
        <v>19</v>
      </c>
      <c r="AB325" s="46">
        <v>110</v>
      </c>
      <c r="AC325" s="50">
        <v>24110</v>
      </c>
      <c r="AD325" s="50">
        <f t="shared" si="21"/>
        <v>23019</v>
      </c>
      <c r="AE325" s="29" t="s">
        <v>414</v>
      </c>
      <c r="AF325" s="51">
        <f t="shared" si="22"/>
        <v>254110</v>
      </c>
    </row>
    <row r="326" spans="1:32" hidden="1" outlineLevel="1">
      <c r="A326" t="s">
        <v>2282</v>
      </c>
      <c r="B326" s="11" t="s">
        <v>242</v>
      </c>
      <c r="E326" s="1">
        <v>6091</v>
      </c>
      <c r="G326" s="1">
        <v>3578</v>
      </c>
      <c r="I326" s="39">
        <f t="shared" si="23"/>
        <v>0.58742406829748806</v>
      </c>
      <c r="X326" t="s">
        <v>2932</v>
      </c>
      <c r="Y326">
        <v>2</v>
      </c>
      <c r="Z326" s="43">
        <v>23</v>
      </c>
      <c r="AA326" s="46">
        <v>25</v>
      </c>
      <c r="AB326" s="46">
        <v>60</v>
      </c>
      <c r="AC326" s="50">
        <v>24320</v>
      </c>
      <c r="AD326" s="50">
        <f t="shared" si="21"/>
        <v>23025</v>
      </c>
      <c r="AE326" s="29" t="s">
        <v>414</v>
      </c>
      <c r="AF326" s="51">
        <f t="shared" si="22"/>
        <v>254320</v>
      </c>
    </row>
    <row r="327" spans="1:32" hidden="1" outlineLevel="1">
      <c r="A327" t="s">
        <v>248</v>
      </c>
      <c r="B327" s="11" t="s">
        <v>242</v>
      </c>
      <c r="E327" s="1">
        <v>7055</v>
      </c>
      <c r="G327" s="1">
        <v>5321</v>
      </c>
      <c r="I327" s="39">
        <f t="shared" si="23"/>
        <v>0.75421686746987948</v>
      </c>
      <c r="X327" t="s">
        <v>1159</v>
      </c>
      <c r="Y327">
        <v>1</v>
      </c>
      <c r="Z327" s="43">
        <v>23</v>
      </c>
      <c r="AA327" s="46">
        <v>5</v>
      </c>
      <c r="AB327" s="46">
        <v>35</v>
      </c>
      <c r="AC327" s="50">
        <v>24495</v>
      </c>
      <c r="AD327" s="50">
        <f t="shared" si="21"/>
        <v>23005</v>
      </c>
      <c r="AE327" s="29" t="s">
        <v>414</v>
      </c>
      <c r="AF327" s="51">
        <f t="shared" si="22"/>
        <v>254495</v>
      </c>
    </row>
    <row r="328" spans="1:32" hidden="1" outlineLevel="1">
      <c r="A328" t="s">
        <v>174</v>
      </c>
      <c r="B328" s="11" t="s">
        <v>242</v>
      </c>
      <c r="E328" s="1">
        <v>2802</v>
      </c>
      <c r="G328" s="1">
        <v>1695</v>
      </c>
      <c r="I328" s="39">
        <f t="shared" si="23"/>
        <v>0.60492505353319059</v>
      </c>
      <c r="X328" t="s">
        <v>341</v>
      </c>
      <c r="Y328">
        <v>1</v>
      </c>
      <c r="Z328" s="43">
        <v>23</v>
      </c>
      <c r="AA328" s="46">
        <v>11</v>
      </c>
      <c r="AB328" s="46">
        <v>40</v>
      </c>
      <c r="AC328" s="50">
        <v>24670</v>
      </c>
      <c r="AD328" s="50">
        <f t="shared" si="21"/>
        <v>23011</v>
      </c>
      <c r="AE328" s="29" t="s">
        <v>414</v>
      </c>
      <c r="AF328" s="51">
        <f t="shared" si="22"/>
        <v>254670</v>
      </c>
    </row>
    <row r="329" spans="1:32" hidden="1" outlineLevel="1">
      <c r="A329" t="s">
        <v>2774</v>
      </c>
      <c r="B329" s="11" t="s">
        <v>242</v>
      </c>
      <c r="E329" s="1">
        <v>6752</v>
      </c>
      <c r="G329" s="1">
        <v>3707</v>
      </c>
      <c r="I329" s="39">
        <f t="shared" si="23"/>
        <v>0.54902251184834128</v>
      </c>
      <c r="X329" t="s">
        <v>1710</v>
      </c>
      <c r="Y329">
        <v>2</v>
      </c>
      <c r="Z329" s="43">
        <v>23</v>
      </c>
      <c r="AA329" s="46">
        <v>7</v>
      </c>
      <c r="AB329" s="46">
        <v>35</v>
      </c>
      <c r="AC329" s="50">
        <v>24775</v>
      </c>
      <c r="AD329" s="50">
        <f t="shared" si="21"/>
        <v>23007</v>
      </c>
      <c r="AE329" s="29" t="s">
        <v>414</v>
      </c>
      <c r="AF329" s="51">
        <f t="shared" si="22"/>
        <v>254775</v>
      </c>
    </row>
    <row r="330" spans="1:32" hidden="1" outlineLevel="1">
      <c r="A330" t="s">
        <v>1699</v>
      </c>
      <c r="B330" s="11" t="s">
        <v>242</v>
      </c>
      <c r="E330" s="1">
        <v>748</v>
      </c>
      <c r="G330" s="1">
        <v>598</v>
      </c>
      <c r="I330" s="39">
        <f t="shared" si="23"/>
        <v>0.79946524064171121</v>
      </c>
      <c r="X330" t="s">
        <v>341</v>
      </c>
      <c r="Y330">
        <v>1</v>
      </c>
      <c r="Z330" s="43">
        <v>23</v>
      </c>
      <c r="AA330" s="46">
        <v>11</v>
      </c>
      <c r="AB330" s="46">
        <v>45</v>
      </c>
      <c r="AC330" s="50">
        <v>24950</v>
      </c>
      <c r="AD330" s="50">
        <f t="shared" si="21"/>
        <v>23011</v>
      </c>
      <c r="AE330" s="29" t="s">
        <v>414</v>
      </c>
      <c r="AF330" s="51">
        <f t="shared" si="22"/>
        <v>254950</v>
      </c>
    </row>
    <row r="331" spans="1:32" hidden="1" outlineLevel="1">
      <c r="A331" t="s">
        <v>175</v>
      </c>
      <c r="B331" s="11" t="s">
        <v>242</v>
      </c>
      <c r="E331" s="1">
        <v>3022</v>
      </c>
      <c r="G331" s="1">
        <v>2020</v>
      </c>
      <c r="I331" s="39">
        <f t="shared" si="23"/>
        <v>0.66843150231634674</v>
      </c>
      <c r="X331" t="s">
        <v>236</v>
      </c>
      <c r="Y331">
        <v>2</v>
      </c>
      <c r="Z331" s="43">
        <v>23</v>
      </c>
      <c r="AA331" s="46">
        <v>3</v>
      </c>
      <c r="AB331" s="46">
        <v>95</v>
      </c>
      <c r="AC331" s="50">
        <v>25615</v>
      </c>
      <c r="AD331" s="50">
        <f t="shared" si="21"/>
        <v>23003</v>
      </c>
      <c r="AE331" s="29" t="s">
        <v>414</v>
      </c>
      <c r="AF331" s="51">
        <f t="shared" si="22"/>
        <v>255615</v>
      </c>
    </row>
    <row r="332" spans="1:32" hidden="1" outlineLevel="1">
      <c r="A332" t="s">
        <v>719</v>
      </c>
      <c r="B332" s="11" t="s">
        <v>242</v>
      </c>
      <c r="E332" s="1">
        <v>3118</v>
      </c>
      <c r="G332" s="1">
        <v>2251</v>
      </c>
      <c r="I332" s="39">
        <f t="shared" si="23"/>
        <v>0.72193713919178959</v>
      </c>
      <c r="X332" t="s">
        <v>236</v>
      </c>
      <c r="Y332">
        <v>2</v>
      </c>
      <c r="Z332" s="43">
        <v>23</v>
      </c>
      <c r="AA332" s="46">
        <v>3</v>
      </c>
      <c r="AB332" s="46">
        <v>100</v>
      </c>
      <c r="AC332" s="50">
        <v>25755</v>
      </c>
      <c r="AD332" s="50">
        <f t="shared" si="21"/>
        <v>23003</v>
      </c>
      <c r="AE332" s="29" t="s">
        <v>414</v>
      </c>
      <c r="AF332" s="51">
        <f t="shared" si="22"/>
        <v>255755</v>
      </c>
    </row>
    <row r="333" spans="1:32" hidden="1" outlineLevel="1">
      <c r="A333" t="s">
        <v>1878</v>
      </c>
      <c r="B333" s="11" t="s">
        <v>242</v>
      </c>
      <c r="E333" s="1">
        <v>746</v>
      </c>
      <c r="G333" s="1">
        <v>527</v>
      </c>
      <c r="I333" s="39">
        <f t="shared" si="23"/>
        <v>0.70643431635388743</v>
      </c>
      <c r="X333" t="s">
        <v>1677</v>
      </c>
      <c r="Y333">
        <v>2</v>
      </c>
      <c r="Z333" s="43">
        <v>23</v>
      </c>
      <c r="AA333" s="46">
        <v>27</v>
      </c>
      <c r="AB333" s="46">
        <v>25</v>
      </c>
      <c r="AC333" s="50">
        <v>26280</v>
      </c>
      <c r="AD333" s="50">
        <f t="shared" si="21"/>
        <v>23027</v>
      </c>
      <c r="AE333" s="29" t="s">
        <v>414</v>
      </c>
      <c r="AF333" s="51">
        <f t="shared" si="22"/>
        <v>256280</v>
      </c>
    </row>
    <row r="334" spans="1:32" hidden="1" outlineLevel="1">
      <c r="A334" t="s">
        <v>1710</v>
      </c>
      <c r="B334" s="11" t="s">
        <v>242</v>
      </c>
      <c r="E334" s="1">
        <v>1048</v>
      </c>
      <c r="G334" s="1">
        <v>703</v>
      </c>
      <c r="I334" s="39">
        <f t="shared" si="23"/>
        <v>0.67080152671755722</v>
      </c>
      <c r="X334" t="s">
        <v>1925</v>
      </c>
      <c r="Y334">
        <v>2</v>
      </c>
      <c r="Z334" s="43">
        <v>23</v>
      </c>
      <c r="AA334" s="46">
        <v>9</v>
      </c>
      <c r="AB334" s="46">
        <v>70</v>
      </c>
      <c r="AC334" s="50">
        <v>26350</v>
      </c>
      <c r="AD334" s="50">
        <f t="shared" si="21"/>
        <v>23009</v>
      </c>
      <c r="AE334" s="29" t="s">
        <v>414</v>
      </c>
      <c r="AF334" s="51">
        <f t="shared" si="22"/>
        <v>256350</v>
      </c>
    </row>
    <row r="335" spans="1:32" hidden="1" outlineLevel="1">
      <c r="A335" t="s">
        <v>1195</v>
      </c>
      <c r="B335" s="11" t="s">
        <v>242</v>
      </c>
      <c r="E335" s="1">
        <v>403</v>
      </c>
      <c r="G335" s="1">
        <v>315</v>
      </c>
      <c r="I335" s="39">
        <f t="shared" si="23"/>
        <v>0.78163771712158814</v>
      </c>
      <c r="X335" t="s">
        <v>1677</v>
      </c>
      <c r="Y335">
        <v>1</v>
      </c>
      <c r="Z335" s="43">
        <v>23</v>
      </c>
      <c r="AA335" s="46">
        <v>27</v>
      </c>
      <c r="AB335" s="46">
        <v>30</v>
      </c>
      <c r="AC335" s="50">
        <v>26420</v>
      </c>
      <c r="AD335" s="50">
        <f t="shared" si="21"/>
        <v>23027</v>
      </c>
      <c r="AE335" s="29" t="s">
        <v>414</v>
      </c>
      <c r="AF335" s="51">
        <f t="shared" si="22"/>
        <v>256420</v>
      </c>
    </row>
    <row r="336" spans="1:32" hidden="1" outlineLevel="1">
      <c r="A336" t="s">
        <v>1879</v>
      </c>
      <c r="B336" s="11" t="s">
        <v>242</v>
      </c>
      <c r="E336" s="1">
        <v>5776</v>
      </c>
      <c r="G336" s="1">
        <v>4291</v>
      </c>
      <c r="I336" s="39">
        <f t="shared" si="23"/>
        <v>0.74290166204986152</v>
      </c>
      <c r="X336" t="s">
        <v>1159</v>
      </c>
      <c r="Y336">
        <v>1</v>
      </c>
      <c r="Z336" s="43">
        <v>23</v>
      </c>
      <c r="AA336" s="46">
        <v>5</v>
      </c>
      <c r="AB336" s="46">
        <v>40</v>
      </c>
      <c r="AC336" s="50">
        <v>26525</v>
      </c>
      <c r="AD336" s="50">
        <f t="shared" si="21"/>
        <v>23005</v>
      </c>
      <c r="AE336" s="29" t="s">
        <v>414</v>
      </c>
      <c r="AF336" s="51">
        <f t="shared" si="22"/>
        <v>256525</v>
      </c>
    </row>
    <row r="337" spans="1:32" hidden="1" outlineLevel="1">
      <c r="A337" t="s">
        <v>1480</v>
      </c>
      <c r="B337" s="11" t="s">
        <v>242</v>
      </c>
      <c r="E337" s="1">
        <v>44</v>
      </c>
      <c r="G337" s="1">
        <v>28</v>
      </c>
      <c r="I337" s="39">
        <f t="shared" si="23"/>
        <v>0.63636363636363635</v>
      </c>
      <c r="X337" t="s">
        <v>1925</v>
      </c>
      <c r="Y337">
        <v>2</v>
      </c>
      <c r="Z337" s="43">
        <v>23</v>
      </c>
      <c r="AA337" s="46">
        <v>9</v>
      </c>
      <c r="AB337" s="46">
        <v>73</v>
      </c>
      <c r="AC337" s="50">
        <v>26595</v>
      </c>
      <c r="AD337" s="50">
        <f t="shared" si="21"/>
        <v>23009</v>
      </c>
      <c r="AE337" s="29" t="s">
        <v>414</v>
      </c>
      <c r="AF337" s="51">
        <f t="shared" si="22"/>
        <v>256595</v>
      </c>
    </row>
    <row r="338" spans="1:32" hidden="1" outlineLevel="1">
      <c r="A338" t="s">
        <v>1481</v>
      </c>
      <c r="B338" s="11" t="s">
        <v>242</v>
      </c>
      <c r="E338" s="1">
        <v>883</v>
      </c>
      <c r="G338" s="1">
        <v>664</v>
      </c>
      <c r="I338" s="39">
        <f t="shared" si="23"/>
        <v>0.75198187995469989</v>
      </c>
      <c r="X338" t="s">
        <v>236</v>
      </c>
      <c r="Y338">
        <v>2</v>
      </c>
      <c r="Z338" s="43">
        <v>23</v>
      </c>
      <c r="AA338" s="46">
        <v>3</v>
      </c>
      <c r="AB338" s="46">
        <v>105</v>
      </c>
      <c r="AC338" s="50">
        <v>26735</v>
      </c>
      <c r="AD338" s="50">
        <f t="shared" si="21"/>
        <v>23003</v>
      </c>
      <c r="AE338" s="29" t="s">
        <v>414</v>
      </c>
      <c r="AF338" s="51">
        <f t="shared" si="22"/>
        <v>256735</v>
      </c>
    </row>
    <row r="339" spans="1:32" hidden="1" outlineLevel="1">
      <c r="A339" t="s">
        <v>1448</v>
      </c>
      <c r="B339" s="11" t="s">
        <v>242</v>
      </c>
      <c r="E339" s="1">
        <v>898</v>
      </c>
      <c r="G339" s="1">
        <v>717</v>
      </c>
      <c r="I339" s="39">
        <f t="shared" si="23"/>
        <v>0.7984409799554566</v>
      </c>
      <c r="X339" t="s">
        <v>2650</v>
      </c>
      <c r="Y339">
        <v>1</v>
      </c>
      <c r="Z339" s="43">
        <v>23</v>
      </c>
      <c r="AA339" s="46">
        <v>13</v>
      </c>
      <c r="AB339" s="46">
        <v>20</v>
      </c>
      <c r="AC339" s="50">
        <v>26805</v>
      </c>
      <c r="AD339" s="50">
        <f t="shared" si="21"/>
        <v>23013</v>
      </c>
      <c r="AE339" s="29" t="s">
        <v>414</v>
      </c>
      <c r="AF339" s="51">
        <f t="shared" si="22"/>
        <v>256805</v>
      </c>
    </row>
    <row r="340" spans="1:32" hidden="1" outlineLevel="1">
      <c r="A340" t="s">
        <v>1684</v>
      </c>
      <c r="B340" s="11" t="s">
        <v>242</v>
      </c>
      <c r="E340" s="1">
        <v>2599</v>
      </c>
      <c r="G340" s="1">
        <v>1538</v>
      </c>
      <c r="I340" s="39">
        <f t="shared" si="23"/>
        <v>0.59176606387071951</v>
      </c>
      <c r="X340" t="s">
        <v>1486</v>
      </c>
      <c r="Y340">
        <v>2</v>
      </c>
      <c r="Z340" s="43">
        <v>23</v>
      </c>
      <c r="AA340" s="46">
        <v>17</v>
      </c>
      <c r="AB340" s="46">
        <v>45</v>
      </c>
      <c r="AC340" s="50">
        <v>26910</v>
      </c>
      <c r="AD340" s="50">
        <f t="shared" si="21"/>
        <v>23017</v>
      </c>
      <c r="AE340" s="29" t="s">
        <v>414</v>
      </c>
      <c r="AF340" s="51">
        <f t="shared" si="22"/>
        <v>256910</v>
      </c>
    </row>
    <row r="341" spans="1:32" hidden="1" outlineLevel="1">
      <c r="A341" t="s">
        <v>1685</v>
      </c>
      <c r="B341" s="11" t="s">
        <v>242</v>
      </c>
      <c r="E341" s="1">
        <v>5050</v>
      </c>
      <c r="G341" s="1">
        <v>3572</v>
      </c>
      <c r="I341" s="39">
        <f t="shared" si="23"/>
        <v>0.70732673267326729</v>
      </c>
      <c r="X341" t="s">
        <v>341</v>
      </c>
      <c r="Y341">
        <v>1</v>
      </c>
      <c r="Z341" s="43">
        <v>23</v>
      </c>
      <c r="AA341" s="46">
        <v>11</v>
      </c>
      <c r="AB341" s="46">
        <v>50</v>
      </c>
      <c r="AC341" s="50">
        <v>27085</v>
      </c>
      <c r="AD341" s="50">
        <f t="shared" si="21"/>
        <v>23011</v>
      </c>
      <c r="AE341" s="29" t="s">
        <v>2333</v>
      </c>
      <c r="AF341" s="51">
        <f t="shared" si="22"/>
        <v>257085</v>
      </c>
    </row>
    <row r="342" spans="1:32" hidden="1" outlineLevel="1">
      <c r="A342" t="s">
        <v>340</v>
      </c>
      <c r="B342" s="11" t="s">
        <v>242</v>
      </c>
      <c r="E342" s="1">
        <v>73</v>
      </c>
      <c r="G342" s="1">
        <v>53</v>
      </c>
      <c r="I342" s="39">
        <f t="shared" si="23"/>
        <v>0.72602739726027399</v>
      </c>
      <c r="X342" t="s">
        <v>236</v>
      </c>
      <c r="Y342">
        <v>2</v>
      </c>
      <c r="Z342" s="43">
        <v>23</v>
      </c>
      <c r="AA342" s="46">
        <v>3</v>
      </c>
      <c r="AB342" s="46">
        <v>110</v>
      </c>
      <c r="AC342" s="50">
        <v>27120</v>
      </c>
      <c r="AD342" s="50">
        <f t="shared" si="21"/>
        <v>23003</v>
      </c>
      <c r="AE342" s="29" t="s">
        <v>65</v>
      </c>
      <c r="AF342" s="51">
        <f t="shared" si="22"/>
        <v>257120</v>
      </c>
    </row>
    <row r="343" spans="1:32" hidden="1" outlineLevel="1">
      <c r="A343" t="s">
        <v>2341</v>
      </c>
      <c r="B343" s="11" t="s">
        <v>242</v>
      </c>
      <c r="E343" s="1">
        <v>643</v>
      </c>
      <c r="G343" s="1">
        <v>505</v>
      </c>
      <c r="I343" s="39">
        <f t="shared" si="23"/>
        <v>0.78538102643856922</v>
      </c>
      <c r="X343" t="s">
        <v>1100</v>
      </c>
      <c r="Y343">
        <v>2</v>
      </c>
      <c r="Z343" s="43">
        <v>23</v>
      </c>
      <c r="AA343" s="46">
        <v>19</v>
      </c>
      <c r="AB343" s="46">
        <v>115</v>
      </c>
      <c r="AC343" s="50">
        <v>27190</v>
      </c>
      <c r="AD343" s="50">
        <f t="shared" si="21"/>
        <v>23019</v>
      </c>
      <c r="AE343" s="29" t="s">
        <v>414</v>
      </c>
      <c r="AF343" s="51">
        <f t="shared" si="22"/>
        <v>257190</v>
      </c>
    </row>
    <row r="344" spans="1:32" hidden="1" outlineLevel="1">
      <c r="A344" t="s">
        <v>1423</v>
      </c>
      <c r="B344" s="11" t="s">
        <v>242</v>
      </c>
      <c r="E344" s="1">
        <v>761</v>
      </c>
      <c r="G344" s="1">
        <v>613</v>
      </c>
      <c r="I344" s="39">
        <f t="shared" si="23"/>
        <v>0.80551905387647826</v>
      </c>
      <c r="X344" t="s">
        <v>51</v>
      </c>
      <c r="Y344">
        <v>1</v>
      </c>
      <c r="Z344" s="43">
        <v>23</v>
      </c>
      <c r="AA344" s="46">
        <v>23</v>
      </c>
      <c r="AB344" s="46">
        <v>25</v>
      </c>
      <c r="AC344" s="50">
        <v>27295</v>
      </c>
      <c r="AD344" s="50">
        <f t="shared" si="21"/>
        <v>23023</v>
      </c>
      <c r="AE344" s="29" t="s">
        <v>414</v>
      </c>
      <c r="AF344" s="51">
        <f t="shared" si="22"/>
        <v>257295</v>
      </c>
    </row>
    <row r="345" spans="1:32" hidden="1" outlineLevel="1">
      <c r="A345" t="s">
        <v>1145</v>
      </c>
      <c r="B345" s="11" t="s">
        <v>242</v>
      </c>
      <c r="E345" s="1">
        <v>124</v>
      </c>
      <c r="G345" s="1">
        <v>101</v>
      </c>
      <c r="I345" s="39">
        <f t="shared" si="23"/>
        <v>0.81451612903225812</v>
      </c>
      <c r="X345" t="s">
        <v>1486</v>
      </c>
      <c r="Y345">
        <v>2</v>
      </c>
      <c r="Z345" s="43">
        <v>23</v>
      </c>
      <c r="AA345" s="46">
        <v>17</v>
      </c>
      <c r="AB345" s="46">
        <v>50</v>
      </c>
      <c r="AC345" s="50">
        <v>27505</v>
      </c>
      <c r="AD345" s="50">
        <f t="shared" si="21"/>
        <v>23017</v>
      </c>
      <c r="AE345" s="29" t="s">
        <v>414</v>
      </c>
      <c r="AF345" s="51">
        <f t="shared" si="22"/>
        <v>257505</v>
      </c>
    </row>
    <row r="346" spans="1:32" hidden="1" outlineLevel="1">
      <c r="A346" t="s">
        <v>1932</v>
      </c>
      <c r="B346" s="11" t="s">
        <v>242</v>
      </c>
      <c r="E346" s="1">
        <v>2314</v>
      </c>
      <c r="G346" s="1">
        <v>1887</v>
      </c>
      <c r="I346" s="39">
        <f t="shared" si="23"/>
        <v>0.81547104580812446</v>
      </c>
      <c r="X346" t="s">
        <v>1100</v>
      </c>
      <c r="Y346">
        <v>2</v>
      </c>
      <c r="Z346" s="43">
        <v>23</v>
      </c>
      <c r="AA346" s="46">
        <v>19</v>
      </c>
      <c r="AB346" s="46">
        <v>120</v>
      </c>
      <c r="AC346" s="50">
        <v>27645</v>
      </c>
      <c r="AD346" s="50">
        <f t="shared" si="21"/>
        <v>23019</v>
      </c>
      <c r="AE346" s="29" t="s">
        <v>414</v>
      </c>
      <c r="AF346" s="51">
        <f t="shared" si="22"/>
        <v>257645</v>
      </c>
    </row>
    <row r="347" spans="1:32" hidden="1" outlineLevel="1">
      <c r="A347" t="s">
        <v>393</v>
      </c>
      <c r="B347" s="11" t="s">
        <v>242</v>
      </c>
      <c r="E347" s="1">
        <v>13</v>
      </c>
      <c r="G347" s="1">
        <v>9</v>
      </c>
      <c r="I347" s="39">
        <f t="shared" si="23"/>
        <v>0.69230769230769229</v>
      </c>
      <c r="X347" t="s">
        <v>236</v>
      </c>
      <c r="Y347">
        <v>2</v>
      </c>
      <c r="Z347" s="43">
        <v>23</v>
      </c>
      <c r="AA347" s="46">
        <v>3</v>
      </c>
      <c r="AB347" s="46">
        <v>115</v>
      </c>
      <c r="AC347" s="50">
        <v>27855</v>
      </c>
      <c r="AD347" s="50">
        <f t="shared" si="21"/>
        <v>23003</v>
      </c>
      <c r="AE347" s="29" t="s">
        <v>65</v>
      </c>
      <c r="AF347" s="51">
        <f t="shared" si="22"/>
        <v>257855</v>
      </c>
    </row>
    <row r="348" spans="1:32" hidden="1" outlineLevel="1">
      <c r="A348" t="s">
        <v>1148</v>
      </c>
      <c r="B348" s="11" t="s">
        <v>242</v>
      </c>
      <c r="E348" s="1">
        <v>9325</v>
      </c>
      <c r="G348" s="1">
        <v>6972</v>
      </c>
      <c r="I348" s="39">
        <f t="shared" si="23"/>
        <v>0.74766756032171577</v>
      </c>
      <c r="X348" t="s">
        <v>1159</v>
      </c>
      <c r="Y348">
        <v>1</v>
      </c>
      <c r="Z348" s="43">
        <v>23</v>
      </c>
      <c r="AA348" s="46">
        <v>5</v>
      </c>
      <c r="AB348" s="46">
        <v>45</v>
      </c>
      <c r="AC348" s="50">
        <v>28240</v>
      </c>
      <c r="AD348" s="50">
        <f t="shared" si="21"/>
        <v>23005</v>
      </c>
      <c r="AE348" s="29" t="s">
        <v>414</v>
      </c>
      <c r="AF348" s="51">
        <f t="shared" si="22"/>
        <v>258240</v>
      </c>
    </row>
    <row r="349" spans="1:32" hidden="1" outlineLevel="1">
      <c r="A349" t="s">
        <v>1118</v>
      </c>
      <c r="B349" s="11" t="s">
        <v>242</v>
      </c>
      <c r="E349" s="1">
        <v>1511</v>
      </c>
      <c r="G349" s="1">
        <v>997</v>
      </c>
      <c r="I349" s="39">
        <f t="shared" si="23"/>
        <v>0.65982792852415617</v>
      </c>
      <c r="X349" t="s">
        <v>1925</v>
      </c>
      <c r="Y349">
        <v>2</v>
      </c>
      <c r="Z349" s="43">
        <v>23</v>
      </c>
      <c r="AA349" s="46">
        <v>9</v>
      </c>
      <c r="AB349" s="46">
        <v>75</v>
      </c>
      <c r="AC349" s="50">
        <v>28450</v>
      </c>
      <c r="AD349" s="50">
        <f t="shared" si="21"/>
        <v>23009</v>
      </c>
      <c r="AE349" s="29" t="s">
        <v>414</v>
      </c>
      <c r="AF349" s="51">
        <f t="shared" si="22"/>
        <v>258450</v>
      </c>
    </row>
    <row r="350" spans="1:32" hidden="1" outlineLevel="1">
      <c r="A350" t="s">
        <v>720</v>
      </c>
      <c r="B350" s="11" t="s">
        <v>242</v>
      </c>
      <c r="E350" s="1">
        <v>418</v>
      </c>
      <c r="G350" s="1">
        <v>310</v>
      </c>
      <c r="I350" s="39">
        <f t="shared" si="23"/>
        <v>0.74162679425837319</v>
      </c>
      <c r="X350" t="s">
        <v>236</v>
      </c>
      <c r="Y350">
        <v>2</v>
      </c>
      <c r="Z350" s="43">
        <v>23</v>
      </c>
      <c r="AA350" s="46">
        <v>3</v>
      </c>
      <c r="AB350" s="46">
        <v>120</v>
      </c>
      <c r="AC350" s="50">
        <v>28590</v>
      </c>
      <c r="AD350" s="50">
        <f t="shared" si="21"/>
        <v>23003</v>
      </c>
      <c r="AE350" s="29" t="s">
        <v>414</v>
      </c>
      <c r="AF350" s="51">
        <f t="shared" si="22"/>
        <v>258590</v>
      </c>
    </row>
    <row r="351" spans="1:32" hidden="1" outlineLevel="1">
      <c r="A351" t="s">
        <v>390</v>
      </c>
      <c r="B351" s="11" t="s">
        <v>242</v>
      </c>
      <c r="E351" s="1">
        <v>168</v>
      </c>
      <c r="G351" s="1">
        <v>130</v>
      </c>
      <c r="I351" s="39">
        <f t="shared" si="23"/>
        <v>0.77380952380952384</v>
      </c>
      <c r="X351" t="s">
        <v>1297</v>
      </c>
      <c r="Y351">
        <v>2</v>
      </c>
      <c r="Z351" s="43">
        <v>23</v>
      </c>
      <c r="AA351" s="46">
        <v>29</v>
      </c>
      <c r="AB351" s="46">
        <v>105</v>
      </c>
      <c r="AC351" s="50">
        <v>28660</v>
      </c>
      <c r="AD351" s="50">
        <f t="shared" si="21"/>
        <v>23029</v>
      </c>
      <c r="AE351" s="29" t="s">
        <v>65</v>
      </c>
      <c r="AF351" s="51">
        <f t="shared" si="22"/>
        <v>258660</v>
      </c>
    </row>
    <row r="352" spans="1:32" hidden="1" outlineLevel="1">
      <c r="A352" t="s">
        <v>1045</v>
      </c>
      <c r="B352" s="11" t="s">
        <v>242</v>
      </c>
      <c r="E352" s="1">
        <v>4730</v>
      </c>
      <c r="G352" s="1">
        <v>3549</v>
      </c>
      <c r="I352" s="39">
        <f t="shared" si="23"/>
        <v>0.75031712473572942</v>
      </c>
      <c r="X352" t="s">
        <v>1159</v>
      </c>
      <c r="Y352">
        <v>1</v>
      </c>
      <c r="Z352" s="43">
        <v>23</v>
      </c>
      <c r="AA352" s="46">
        <v>5</v>
      </c>
      <c r="AB352" s="46">
        <v>50</v>
      </c>
      <c r="AC352" s="50">
        <v>28870</v>
      </c>
      <c r="AD352" s="50">
        <f t="shared" si="21"/>
        <v>23005</v>
      </c>
      <c r="AE352" s="29" t="s">
        <v>414</v>
      </c>
      <c r="AF352" s="51">
        <f t="shared" si="22"/>
        <v>258870</v>
      </c>
    </row>
    <row r="353" spans="1:32" hidden="1" outlineLevel="1">
      <c r="A353" t="s">
        <v>1510</v>
      </c>
      <c r="B353" s="11" t="s">
        <v>242</v>
      </c>
      <c r="E353" s="1">
        <v>36</v>
      </c>
      <c r="G353" s="1">
        <v>34</v>
      </c>
      <c r="I353" s="39">
        <f t="shared" si="23"/>
        <v>0.94444444444444442</v>
      </c>
      <c r="X353" t="s">
        <v>1925</v>
      </c>
      <c r="Y353">
        <v>2</v>
      </c>
      <c r="Z353" s="43">
        <v>23</v>
      </c>
      <c r="AA353" s="46">
        <v>9</v>
      </c>
      <c r="AB353" s="46">
        <v>77</v>
      </c>
      <c r="AC353" s="50">
        <v>28975</v>
      </c>
      <c r="AD353" s="50">
        <f t="shared" si="21"/>
        <v>23009</v>
      </c>
      <c r="AE353" s="29" t="s">
        <v>414</v>
      </c>
      <c r="AF353" s="51">
        <f t="shared" si="22"/>
        <v>258975</v>
      </c>
    </row>
    <row r="354" spans="1:32" hidden="1" outlineLevel="1">
      <c r="A354" t="s">
        <v>418</v>
      </c>
      <c r="B354" s="11" t="s">
        <v>242</v>
      </c>
      <c r="E354" s="1">
        <v>981</v>
      </c>
      <c r="G354" s="1">
        <v>648</v>
      </c>
      <c r="I354" s="39">
        <f t="shared" si="23"/>
        <v>0.66055045871559637</v>
      </c>
      <c r="X354" t="s">
        <v>1100</v>
      </c>
      <c r="Y354">
        <v>2</v>
      </c>
      <c r="Z354" s="43">
        <v>23</v>
      </c>
      <c r="AA354" s="46">
        <v>19</v>
      </c>
      <c r="AB354" s="46">
        <v>130</v>
      </c>
      <c r="AC354" s="50">
        <v>29185</v>
      </c>
      <c r="AD354" s="50">
        <f t="shared" si="21"/>
        <v>23019</v>
      </c>
      <c r="AE354" s="29" t="s">
        <v>414</v>
      </c>
      <c r="AF354" s="51">
        <f t="shared" si="22"/>
        <v>259185</v>
      </c>
    </row>
    <row r="355" spans="1:32" hidden="1" outlineLevel="1">
      <c r="A355" t="s">
        <v>2372</v>
      </c>
      <c r="B355" s="11" t="s">
        <v>242</v>
      </c>
      <c r="E355" s="1">
        <v>2978</v>
      </c>
      <c r="G355" s="1">
        <v>2112</v>
      </c>
      <c r="I355" s="39">
        <f t="shared" si="23"/>
        <v>0.70920080591000667</v>
      </c>
      <c r="X355" t="s">
        <v>1115</v>
      </c>
      <c r="Y355">
        <v>2</v>
      </c>
      <c r="Z355" s="43">
        <v>23</v>
      </c>
      <c r="AA355" s="46">
        <v>1</v>
      </c>
      <c r="AB355" s="46">
        <v>15</v>
      </c>
      <c r="AC355" s="50">
        <v>29255</v>
      </c>
      <c r="AD355" s="50">
        <f t="shared" si="21"/>
        <v>23001</v>
      </c>
      <c r="AE355" s="29" t="s">
        <v>414</v>
      </c>
      <c r="AF355" s="51">
        <f t="shared" si="22"/>
        <v>259255</v>
      </c>
    </row>
    <row r="356" spans="1:32" hidden="1" outlineLevel="1">
      <c r="A356" t="s">
        <v>1548</v>
      </c>
      <c r="B356" s="11" t="s">
        <v>242</v>
      </c>
      <c r="E356" s="1">
        <v>1669</v>
      </c>
      <c r="G356" s="1">
        <v>1110</v>
      </c>
      <c r="I356" s="39">
        <f t="shared" si="23"/>
        <v>0.66506890353505088</v>
      </c>
      <c r="X356" t="s">
        <v>2364</v>
      </c>
      <c r="Y356">
        <v>2</v>
      </c>
      <c r="Z356" s="43">
        <v>23</v>
      </c>
      <c r="AA356" s="46">
        <v>21</v>
      </c>
      <c r="AB356" s="46">
        <v>45</v>
      </c>
      <c r="AC356" s="50">
        <v>29535</v>
      </c>
      <c r="AD356" s="50">
        <f t="shared" si="21"/>
        <v>23021</v>
      </c>
      <c r="AE356" s="29" t="s">
        <v>414</v>
      </c>
      <c r="AF356" s="51">
        <f t="shared" si="22"/>
        <v>259535</v>
      </c>
    </row>
    <row r="357" spans="1:32" hidden="1" outlineLevel="1">
      <c r="A357" s="19" t="s">
        <v>1382</v>
      </c>
      <c r="B357" s="11" t="s">
        <v>242</v>
      </c>
      <c r="E357" s="1">
        <v>188</v>
      </c>
      <c r="G357" s="1">
        <v>138</v>
      </c>
      <c r="I357" s="39">
        <f t="shared" si="23"/>
        <v>0.73404255319148937</v>
      </c>
      <c r="X357" t="s">
        <v>1100</v>
      </c>
      <c r="Y357">
        <v>2</v>
      </c>
      <c r="Z357" s="43">
        <v>23</v>
      </c>
      <c r="AA357" s="46">
        <v>19</v>
      </c>
      <c r="AC357" s="50">
        <v>29300</v>
      </c>
      <c r="AD357" s="50">
        <f t="shared" si="21"/>
        <v>23019</v>
      </c>
      <c r="AE357" s="29" t="s">
        <v>414</v>
      </c>
      <c r="AF357" s="51">
        <f t="shared" si="22"/>
        <v>259300</v>
      </c>
    </row>
    <row r="358" spans="1:32" hidden="1" outlineLevel="1">
      <c r="A358" t="s">
        <v>980</v>
      </c>
      <c r="B358" s="11" t="s">
        <v>242</v>
      </c>
      <c r="E358" s="1">
        <v>606</v>
      </c>
      <c r="G358" s="1">
        <v>419</v>
      </c>
      <c r="I358" s="39">
        <f t="shared" si="23"/>
        <v>0.6914191419141914</v>
      </c>
      <c r="X358" t="s">
        <v>1486</v>
      </c>
      <c r="Y358">
        <v>2</v>
      </c>
      <c r="Z358" s="43">
        <v>23</v>
      </c>
      <c r="AA358" s="46">
        <v>17</v>
      </c>
      <c r="AB358" s="46">
        <v>55</v>
      </c>
      <c r="AC358" s="50">
        <v>29710</v>
      </c>
      <c r="AD358" s="50">
        <f t="shared" si="21"/>
        <v>23017</v>
      </c>
      <c r="AE358" s="29" t="s">
        <v>414</v>
      </c>
      <c r="AF358" s="51">
        <f t="shared" si="22"/>
        <v>259710</v>
      </c>
    </row>
    <row r="359" spans="1:32" hidden="1" outlineLevel="1">
      <c r="A359" t="s">
        <v>2179</v>
      </c>
      <c r="B359" s="11" t="s">
        <v>242</v>
      </c>
      <c r="E359" s="1">
        <v>1167</v>
      </c>
      <c r="G359" s="1">
        <v>880</v>
      </c>
      <c r="I359" s="39">
        <f t="shared" si="23"/>
        <v>0.75407026563838908</v>
      </c>
      <c r="X359" t="s">
        <v>2364</v>
      </c>
      <c r="Y359">
        <v>2</v>
      </c>
      <c r="Z359" s="43">
        <v>23</v>
      </c>
      <c r="AA359" s="46">
        <v>21</v>
      </c>
      <c r="AB359" s="46">
        <v>50</v>
      </c>
      <c r="AC359" s="50">
        <v>30095</v>
      </c>
      <c r="AD359" s="50">
        <f t="shared" si="21"/>
        <v>23021</v>
      </c>
      <c r="AE359" s="29" t="s">
        <v>414</v>
      </c>
      <c r="AF359" s="51">
        <f t="shared" si="22"/>
        <v>260095</v>
      </c>
    </row>
    <row r="360" spans="1:32" hidden="1" outlineLevel="1">
      <c r="A360" t="s">
        <v>166</v>
      </c>
      <c r="B360" s="11" t="s">
        <v>242</v>
      </c>
      <c r="E360" s="1">
        <v>2618</v>
      </c>
      <c r="G360" s="1">
        <v>1617</v>
      </c>
      <c r="I360" s="39">
        <f t="shared" si="23"/>
        <v>0.61764705882352944</v>
      </c>
      <c r="X360" t="s">
        <v>341</v>
      </c>
      <c r="Y360">
        <v>1</v>
      </c>
      <c r="Z360" s="43">
        <v>23</v>
      </c>
      <c r="AA360" s="46">
        <v>11</v>
      </c>
      <c r="AB360" s="46">
        <v>55</v>
      </c>
      <c r="AC360" s="50">
        <v>30550</v>
      </c>
      <c r="AD360" s="50">
        <f t="shared" si="21"/>
        <v>23011</v>
      </c>
      <c r="AE360" s="29" t="s">
        <v>2333</v>
      </c>
      <c r="AF360" s="51">
        <f t="shared" si="22"/>
        <v>260550</v>
      </c>
    </row>
    <row r="361" spans="1:32" hidden="1" outlineLevel="1">
      <c r="A361" t="s">
        <v>2748</v>
      </c>
      <c r="B361" s="11" t="s">
        <v>242</v>
      </c>
      <c r="E361" s="1">
        <v>176</v>
      </c>
      <c r="G361" s="1">
        <v>139</v>
      </c>
      <c r="I361" s="39">
        <f t="shared" si="23"/>
        <v>0.78977272727272729</v>
      </c>
      <c r="X361" t="s">
        <v>236</v>
      </c>
      <c r="Y361">
        <v>2</v>
      </c>
      <c r="Z361" s="43">
        <v>23</v>
      </c>
      <c r="AA361" s="46">
        <v>3</v>
      </c>
      <c r="AB361" s="46">
        <v>125</v>
      </c>
      <c r="AC361" s="50">
        <v>30690</v>
      </c>
      <c r="AD361" s="50">
        <f t="shared" si="21"/>
        <v>23003</v>
      </c>
      <c r="AE361" s="29" t="s">
        <v>414</v>
      </c>
      <c r="AF361" s="51">
        <f t="shared" si="22"/>
        <v>260690</v>
      </c>
    </row>
    <row r="362" spans="1:32" hidden="1" outlineLevel="1">
      <c r="A362" t="s">
        <v>321</v>
      </c>
      <c r="B362" s="11" t="s">
        <v>242</v>
      </c>
      <c r="E362" s="1">
        <v>52</v>
      </c>
      <c r="G362" s="1">
        <v>44</v>
      </c>
      <c r="I362" s="39">
        <f t="shared" si="23"/>
        <v>0.84615384615384615</v>
      </c>
      <c r="X362" t="s">
        <v>236</v>
      </c>
      <c r="Y362">
        <v>2</v>
      </c>
      <c r="Z362" s="43">
        <v>23</v>
      </c>
      <c r="AA362" s="46">
        <v>3</v>
      </c>
      <c r="AB362" s="46">
        <v>130</v>
      </c>
      <c r="AC362" s="50">
        <v>30725</v>
      </c>
      <c r="AD362" s="50">
        <f t="shared" si="21"/>
        <v>23003</v>
      </c>
      <c r="AE362" s="29" t="s">
        <v>414</v>
      </c>
      <c r="AF362" s="51">
        <f t="shared" si="22"/>
        <v>260725</v>
      </c>
    </row>
    <row r="363" spans="1:32" hidden="1" outlineLevel="1">
      <c r="A363" t="s">
        <v>2176</v>
      </c>
      <c r="B363" s="11" t="s">
        <v>242</v>
      </c>
      <c r="E363" s="1">
        <v>5421</v>
      </c>
      <c r="G363" s="1">
        <v>3782</v>
      </c>
      <c r="I363" s="39">
        <f t="shared" si="23"/>
        <v>0.69765725880833795</v>
      </c>
      <c r="X363" t="s">
        <v>1100</v>
      </c>
      <c r="Y363">
        <v>2</v>
      </c>
      <c r="Z363" s="43">
        <v>23</v>
      </c>
      <c r="AA363" s="46">
        <v>19</v>
      </c>
      <c r="AB363" s="46">
        <v>140</v>
      </c>
      <c r="AC363" s="50">
        <v>30795</v>
      </c>
      <c r="AD363" s="50">
        <f t="shared" si="21"/>
        <v>23019</v>
      </c>
      <c r="AE363" s="29" t="s">
        <v>414</v>
      </c>
      <c r="AF363" s="51">
        <f t="shared" si="22"/>
        <v>260795</v>
      </c>
    </row>
    <row r="364" spans="1:32" hidden="1" outlineLevel="1">
      <c r="A364" t="s">
        <v>1925</v>
      </c>
      <c r="B364" s="11" t="s">
        <v>242</v>
      </c>
      <c r="E364" s="1">
        <v>1421</v>
      </c>
      <c r="G364" s="1">
        <v>969</v>
      </c>
      <c r="I364" s="39">
        <f t="shared" si="23"/>
        <v>0.68191414496833214</v>
      </c>
      <c r="X364" t="s">
        <v>1925</v>
      </c>
      <c r="Y364">
        <v>2</v>
      </c>
      <c r="Z364" s="43">
        <v>23</v>
      </c>
      <c r="AA364" s="46">
        <v>9</v>
      </c>
      <c r="AB364" s="46">
        <v>80</v>
      </c>
      <c r="AC364" s="50">
        <v>30970</v>
      </c>
      <c r="AD364" s="50">
        <f t="shared" si="21"/>
        <v>23009</v>
      </c>
      <c r="AE364" s="29" t="s">
        <v>414</v>
      </c>
      <c r="AF364" s="51">
        <f t="shared" si="22"/>
        <v>260970</v>
      </c>
    </row>
    <row r="365" spans="1:32" hidden="1" outlineLevel="1">
      <c r="A365" t="s">
        <v>1202</v>
      </c>
      <c r="B365" s="11" t="s">
        <v>242</v>
      </c>
      <c r="E365" s="1">
        <v>202</v>
      </c>
      <c r="G365" s="1">
        <v>180</v>
      </c>
      <c r="I365" s="39">
        <f t="shared" si="23"/>
        <v>0.8910891089108911</v>
      </c>
      <c r="X365" t="s">
        <v>1486</v>
      </c>
      <c r="Y365">
        <v>2</v>
      </c>
      <c r="Z365" s="43">
        <v>23</v>
      </c>
      <c r="AA365" s="46">
        <v>17</v>
      </c>
      <c r="AB365" s="46">
        <v>60</v>
      </c>
      <c r="AC365" s="50">
        <v>31110</v>
      </c>
      <c r="AD365" s="50">
        <f t="shared" si="21"/>
        <v>23017</v>
      </c>
      <c r="AE365" s="29" t="s">
        <v>414</v>
      </c>
      <c r="AF365" s="51">
        <f t="shared" si="22"/>
        <v>261110</v>
      </c>
    </row>
    <row r="366" spans="1:32" hidden="1" outlineLevel="1">
      <c r="A366" t="s">
        <v>658</v>
      </c>
      <c r="B366" s="11" t="s">
        <v>242</v>
      </c>
      <c r="E366" s="1">
        <v>563</v>
      </c>
      <c r="G366" s="1">
        <v>442</v>
      </c>
      <c r="I366" s="39">
        <f t="shared" si="23"/>
        <v>0.78507992895204259</v>
      </c>
      <c r="X366" t="s">
        <v>2932</v>
      </c>
      <c r="Y366">
        <v>2</v>
      </c>
      <c r="Z366" s="43">
        <v>23</v>
      </c>
      <c r="AA366" s="46">
        <v>25</v>
      </c>
      <c r="AB366" s="46">
        <v>65</v>
      </c>
      <c r="AC366" s="50">
        <v>31355</v>
      </c>
      <c r="AD366" s="50">
        <f t="shared" ref="AD366:AD429" si="24">Z366*1000+AA366</f>
        <v>23025</v>
      </c>
      <c r="AE366" s="29" t="s">
        <v>414</v>
      </c>
      <c r="AF366" s="51">
        <f t="shared" ref="AF366:AF429" si="25">Z366*10000+AC366</f>
        <v>261355</v>
      </c>
    </row>
    <row r="367" spans="1:32" hidden="1" outlineLevel="1">
      <c r="A367" t="s">
        <v>373</v>
      </c>
      <c r="B367" s="11" t="s">
        <v>242</v>
      </c>
      <c r="E367" s="1">
        <v>4224</v>
      </c>
      <c r="G367" s="1">
        <v>3360</v>
      </c>
      <c r="I367" s="39">
        <f t="shared" si="23"/>
        <v>0.79545454545454541</v>
      </c>
      <c r="X367" t="s">
        <v>1159</v>
      </c>
      <c r="Y367">
        <v>1</v>
      </c>
      <c r="Z367" s="43">
        <v>23</v>
      </c>
      <c r="AA367" s="46">
        <v>5</v>
      </c>
      <c r="AB367" s="46">
        <v>55</v>
      </c>
      <c r="AC367" s="50">
        <v>31390</v>
      </c>
      <c r="AD367" s="50">
        <f t="shared" si="24"/>
        <v>23005</v>
      </c>
      <c r="AE367" s="29" t="s">
        <v>414</v>
      </c>
      <c r="AF367" s="51">
        <f t="shared" si="25"/>
        <v>261390</v>
      </c>
    </row>
    <row r="368" spans="1:32" hidden="1" outlineLevel="1">
      <c r="A368" t="s">
        <v>1538</v>
      </c>
      <c r="B368" s="11" t="s">
        <v>242</v>
      </c>
      <c r="E368" s="1">
        <v>684</v>
      </c>
      <c r="G368" s="1">
        <v>459</v>
      </c>
      <c r="I368" s="39">
        <f t="shared" si="23"/>
        <v>0.67105263157894735</v>
      </c>
      <c r="X368" t="s">
        <v>1297</v>
      </c>
      <c r="Y368">
        <v>2</v>
      </c>
      <c r="Z368" s="43">
        <v>23</v>
      </c>
      <c r="AA368" s="46">
        <v>29</v>
      </c>
      <c r="AB368" s="46">
        <v>110</v>
      </c>
      <c r="AC368" s="50">
        <v>31530</v>
      </c>
      <c r="AD368" s="50">
        <f t="shared" si="24"/>
        <v>23029</v>
      </c>
      <c r="AE368" s="29" t="s">
        <v>414</v>
      </c>
      <c r="AF368" s="51">
        <f t="shared" si="25"/>
        <v>261530</v>
      </c>
    </row>
    <row r="369" spans="1:32" hidden="1" outlineLevel="1">
      <c r="A369" t="s">
        <v>1455</v>
      </c>
      <c r="B369" s="11" t="s">
        <v>242</v>
      </c>
      <c r="E369" s="1">
        <v>1629</v>
      </c>
      <c r="G369" s="1">
        <v>1208</v>
      </c>
      <c r="I369" s="39">
        <f t="shared" si="23"/>
        <v>0.74155923879680785</v>
      </c>
      <c r="X369" t="s">
        <v>1159</v>
      </c>
      <c r="Y369">
        <v>1</v>
      </c>
      <c r="Z369" s="43">
        <v>23</v>
      </c>
      <c r="AA369" s="46">
        <v>5</v>
      </c>
      <c r="AB369" s="46">
        <v>60</v>
      </c>
      <c r="AC369" s="50">
        <v>31600</v>
      </c>
      <c r="AD369" s="50">
        <f t="shared" si="24"/>
        <v>23005</v>
      </c>
      <c r="AE369" s="29" t="s">
        <v>414</v>
      </c>
      <c r="AF369" s="51">
        <f t="shared" si="25"/>
        <v>261600</v>
      </c>
    </row>
    <row r="370" spans="1:32" hidden="1" outlineLevel="1">
      <c r="A370" t="s">
        <v>1096</v>
      </c>
      <c r="B370" s="11" t="s">
        <v>242</v>
      </c>
      <c r="E370" s="1">
        <v>514</v>
      </c>
      <c r="G370" s="1">
        <v>423</v>
      </c>
      <c r="I370" s="39">
        <f t="shared" si="23"/>
        <v>0.82295719844357973</v>
      </c>
      <c r="X370" t="s">
        <v>1486</v>
      </c>
      <c r="Y370">
        <v>2</v>
      </c>
      <c r="Z370" s="43">
        <v>23</v>
      </c>
      <c r="AA370" s="46">
        <v>17</v>
      </c>
      <c r="AB370" s="46">
        <v>65</v>
      </c>
      <c r="AC370" s="50">
        <v>31670</v>
      </c>
      <c r="AD370" s="50">
        <f t="shared" si="24"/>
        <v>23017</v>
      </c>
      <c r="AE370" s="29" t="s">
        <v>414</v>
      </c>
      <c r="AF370" s="51">
        <f t="shared" si="25"/>
        <v>261670</v>
      </c>
    </row>
    <row r="371" spans="1:32" hidden="1" outlineLevel="1">
      <c r="A371" t="s">
        <v>512</v>
      </c>
      <c r="B371" s="11" t="s">
        <v>242</v>
      </c>
      <c r="E371" s="1">
        <v>1493</v>
      </c>
      <c r="G371" s="1">
        <v>952</v>
      </c>
      <c r="I371" s="39">
        <f t="shared" si="23"/>
        <v>0.63764233087742794</v>
      </c>
      <c r="X371" t="s">
        <v>2932</v>
      </c>
      <c r="Y371">
        <v>2</v>
      </c>
      <c r="Z371" s="43">
        <v>23</v>
      </c>
      <c r="AA371" s="46">
        <v>25</v>
      </c>
      <c r="AB371" s="46">
        <v>70</v>
      </c>
      <c r="AC371" s="50">
        <v>31740</v>
      </c>
      <c r="AD371" s="50">
        <f t="shared" si="24"/>
        <v>23025</v>
      </c>
      <c r="AE371" s="29" t="s">
        <v>414</v>
      </c>
      <c r="AF371" s="51">
        <f t="shared" si="25"/>
        <v>261740</v>
      </c>
    </row>
    <row r="372" spans="1:32" hidden="1" outlineLevel="1">
      <c r="A372" t="s">
        <v>1941</v>
      </c>
      <c r="B372" s="11" t="s">
        <v>242</v>
      </c>
      <c r="E372" s="1">
        <v>102</v>
      </c>
      <c r="G372" s="1">
        <v>77</v>
      </c>
      <c r="I372" s="39">
        <f t="shared" si="23"/>
        <v>0.75490196078431371</v>
      </c>
      <c r="X372" t="s">
        <v>236</v>
      </c>
      <c r="Y372">
        <v>2</v>
      </c>
      <c r="Z372" s="43">
        <v>23</v>
      </c>
      <c r="AA372" s="46">
        <v>3</v>
      </c>
      <c r="AB372" s="46">
        <v>135</v>
      </c>
      <c r="AC372" s="50">
        <v>32195</v>
      </c>
      <c r="AD372" s="50">
        <f t="shared" si="24"/>
        <v>23003</v>
      </c>
      <c r="AE372" s="29" t="s">
        <v>414</v>
      </c>
      <c r="AF372" s="51">
        <f t="shared" si="25"/>
        <v>262195</v>
      </c>
    </row>
    <row r="373" spans="1:32" hidden="1" outlineLevel="1">
      <c r="A373" t="s">
        <v>1349</v>
      </c>
      <c r="B373" s="11" t="s">
        <v>242</v>
      </c>
      <c r="E373" s="1">
        <v>621</v>
      </c>
      <c r="G373" s="1">
        <v>526</v>
      </c>
      <c r="I373" s="39">
        <f t="shared" si="23"/>
        <v>0.8470209339774557</v>
      </c>
      <c r="X373" t="s">
        <v>1486</v>
      </c>
      <c r="Y373">
        <v>2</v>
      </c>
      <c r="Z373" s="43">
        <v>23</v>
      </c>
      <c r="AA373" s="46">
        <v>17</v>
      </c>
      <c r="AB373" s="46">
        <v>70</v>
      </c>
      <c r="AC373" s="50">
        <v>32370</v>
      </c>
      <c r="AD373" s="50">
        <f t="shared" si="24"/>
        <v>23017</v>
      </c>
      <c r="AE373" s="29" t="s">
        <v>414</v>
      </c>
      <c r="AF373" s="51">
        <f t="shared" si="25"/>
        <v>262370</v>
      </c>
    </row>
    <row r="374" spans="1:32" hidden="1" outlineLevel="1">
      <c r="A374" t="s">
        <v>1735</v>
      </c>
      <c r="B374" s="11" t="s">
        <v>242</v>
      </c>
      <c r="E374" s="1">
        <v>3493</v>
      </c>
      <c r="G374" s="1">
        <v>2290</v>
      </c>
      <c r="I374" s="39">
        <f t="shared" si="23"/>
        <v>0.65559690810191817</v>
      </c>
      <c r="X374" t="s">
        <v>1100</v>
      </c>
      <c r="Y374">
        <v>2</v>
      </c>
      <c r="Z374" s="43">
        <v>23</v>
      </c>
      <c r="AA374" s="46">
        <v>19</v>
      </c>
      <c r="AB374" s="46">
        <v>145</v>
      </c>
      <c r="AC374" s="50">
        <v>32510</v>
      </c>
      <c r="AD374" s="50">
        <f t="shared" si="24"/>
        <v>23019</v>
      </c>
      <c r="AE374" s="29" t="s">
        <v>414</v>
      </c>
      <c r="AF374" s="51">
        <f t="shared" si="25"/>
        <v>262510</v>
      </c>
    </row>
    <row r="375" spans="1:32" hidden="1" outlineLevel="1">
      <c r="A375" t="s">
        <v>1154</v>
      </c>
      <c r="B375" s="11" t="s">
        <v>242</v>
      </c>
      <c r="E375" s="1">
        <v>56</v>
      </c>
      <c r="G375" s="1">
        <v>41</v>
      </c>
      <c r="I375" s="39">
        <f t="shared" si="23"/>
        <v>0.7321428571428571</v>
      </c>
      <c r="X375" t="s">
        <v>236</v>
      </c>
      <c r="Y375">
        <v>2</v>
      </c>
      <c r="Z375" s="43">
        <v>23</v>
      </c>
      <c r="AA375" s="46">
        <v>3</v>
      </c>
      <c r="AB375" s="46">
        <v>140</v>
      </c>
      <c r="AC375" s="50">
        <v>32685</v>
      </c>
      <c r="AD375" s="50">
        <f t="shared" si="24"/>
        <v>23003</v>
      </c>
      <c r="AE375" s="29" t="s">
        <v>414</v>
      </c>
      <c r="AF375" s="51">
        <f t="shared" si="25"/>
        <v>262685</v>
      </c>
    </row>
    <row r="376" spans="1:32" hidden="1" outlineLevel="1">
      <c r="A376" t="s">
        <v>2330</v>
      </c>
      <c r="B376" s="11" t="s">
        <v>242</v>
      </c>
      <c r="E376" s="1">
        <v>156</v>
      </c>
      <c r="G376" s="1">
        <v>141</v>
      </c>
      <c r="I376" s="39">
        <f t="shared" si="23"/>
        <v>0.90384615384615385</v>
      </c>
      <c r="X376" t="s">
        <v>2932</v>
      </c>
      <c r="Y376">
        <v>2</v>
      </c>
      <c r="Z376" s="43">
        <v>23</v>
      </c>
      <c r="AA376" s="46">
        <v>25</v>
      </c>
      <c r="AB376" s="46">
        <v>75</v>
      </c>
      <c r="AC376" s="50">
        <v>32895</v>
      </c>
      <c r="AD376" s="50">
        <f t="shared" si="24"/>
        <v>23025</v>
      </c>
      <c r="AE376" s="29" t="s">
        <v>65</v>
      </c>
      <c r="AF376" s="51">
        <f t="shared" si="25"/>
        <v>262895</v>
      </c>
    </row>
    <row r="377" spans="1:32" hidden="1" outlineLevel="1">
      <c r="A377" t="s">
        <v>2272</v>
      </c>
      <c r="B377" s="11" t="s">
        <v>242</v>
      </c>
      <c r="E377" s="1">
        <v>963</v>
      </c>
      <c r="G377" s="1">
        <v>695</v>
      </c>
      <c r="I377" s="39">
        <f t="shared" si="23"/>
        <v>0.7217030114226376</v>
      </c>
      <c r="X377" t="s">
        <v>1486</v>
      </c>
      <c r="Y377">
        <v>2</v>
      </c>
      <c r="Z377" s="43">
        <v>23</v>
      </c>
      <c r="AA377" s="46">
        <v>17</v>
      </c>
      <c r="AB377" s="46">
        <v>75</v>
      </c>
      <c r="AC377" s="50">
        <v>33315</v>
      </c>
      <c r="AD377" s="50">
        <f t="shared" si="24"/>
        <v>23017</v>
      </c>
      <c r="AE377" s="29" t="s">
        <v>414</v>
      </c>
      <c r="AF377" s="51">
        <f t="shared" si="25"/>
        <v>263315</v>
      </c>
    </row>
    <row r="378" spans="1:32" hidden="1" outlineLevel="1">
      <c r="A378" t="s">
        <v>2406</v>
      </c>
      <c r="B378" s="11" t="s">
        <v>242</v>
      </c>
      <c r="E378" s="1">
        <v>793</v>
      </c>
      <c r="G378" s="1">
        <v>623</v>
      </c>
      <c r="I378" s="39">
        <f t="shared" si="23"/>
        <v>0.78562421185372</v>
      </c>
      <c r="X378" t="s">
        <v>236</v>
      </c>
      <c r="Y378">
        <v>2</v>
      </c>
      <c r="Z378" s="43">
        <v>23</v>
      </c>
      <c r="AA378" s="46">
        <v>3</v>
      </c>
      <c r="AB378" s="46">
        <v>145</v>
      </c>
      <c r="AC378" s="50">
        <v>33385</v>
      </c>
      <c r="AD378" s="50">
        <f t="shared" si="24"/>
        <v>23003</v>
      </c>
      <c r="AE378" s="29" t="s">
        <v>414</v>
      </c>
      <c r="AF378" s="51">
        <f t="shared" si="25"/>
        <v>263385</v>
      </c>
    </row>
    <row r="379" spans="1:32" hidden="1" outlineLevel="1">
      <c r="A379" t="s">
        <v>122</v>
      </c>
      <c r="B379" s="11" t="s">
        <v>242</v>
      </c>
      <c r="E379" s="1">
        <v>2694</v>
      </c>
      <c r="G379" s="1">
        <v>1856</v>
      </c>
      <c r="I379" s="39">
        <f t="shared" si="23"/>
        <v>0.68893838158871568</v>
      </c>
      <c r="X379" t="s">
        <v>1100</v>
      </c>
      <c r="Y379">
        <v>2</v>
      </c>
      <c r="Z379" s="43">
        <v>23</v>
      </c>
      <c r="AA379" s="46">
        <v>19</v>
      </c>
      <c r="AB379" s="46">
        <v>150</v>
      </c>
      <c r="AC379" s="50">
        <v>33490</v>
      </c>
      <c r="AD379" s="50">
        <f t="shared" si="24"/>
        <v>23019</v>
      </c>
      <c r="AE379" s="29" t="s">
        <v>414</v>
      </c>
      <c r="AF379" s="51">
        <f t="shared" si="25"/>
        <v>263490</v>
      </c>
    </row>
    <row r="380" spans="1:32" hidden="1" outlineLevel="1">
      <c r="A380" t="s">
        <v>760</v>
      </c>
      <c r="B380" s="11" t="s">
        <v>242</v>
      </c>
      <c r="E380" s="1">
        <v>2910</v>
      </c>
      <c r="G380" s="1">
        <v>2071</v>
      </c>
      <c r="I380" s="39">
        <f t="shared" si="23"/>
        <v>0.71168384879725088</v>
      </c>
      <c r="X380" t="s">
        <v>1678</v>
      </c>
      <c r="Y380">
        <v>1</v>
      </c>
      <c r="Z380" s="43">
        <v>23</v>
      </c>
      <c r="AA380" s="46">
        <v>31</v>
      </c>
      <c r="AB380" s="46">
        <v>50</v>
      </c>
      <c r="AC380" s="50">
        <v>33665</v>
      </c>
      <c r="AD380" s="50">
        <f t="shared" si="24"/>
        <v>23031</v>
      </c>
      <c r="AE380" s="29" t="s">
        <v>414</v>
      </c>
      <c r="AF380" s="51">
        <f t="shared" si="25"/>
        <v>263665</v>
      </c>
    </row>
    <row r="381" spans="1:32" hidden="1" outlineLevel="1">
      <c r="A381" t="s">
        <v>2407</v>
      </c>
      <c r="B381" s="11" t="s">
        <v>242</v>
      </c>
      <c r="E381" s="1">
        <v>760</v>
      </c>
      <c r="G381" s="1">
        <v>660</v>
      </c>
      <c r="I381" s="39">
        <f t="shared" si="23"/>
        <v>0.86842105263157898</v>
      </c>
      <c r="X381" t="s">
        <v>2650</v>
      </c>
      <c r="Y381">
        <v>1</v>
      </c>
      <c r="Z381" s="43">
        <v>23</v>
      </c>
      <c r="AA381" s="46">
        <v>13</v>
      </c>
      <c r="AB381" s="46">
        <v>25</v>
      </c>
      <c r="AC381" s="50">
        <v>33840</v>
      </c>
      <c r="AD381" s="50">
        <f t="shared" si="24"/>
        <v>23013</v>
      </c>
      <c r="AE381" s="29" t="s">
        <v>414</v>
      </c>
      <c r="AF381" s="51">
        <f t="shared" si="25"/>
        <v>263840</v>
      </c>
    </row>
    <row r="382" spans="1:32" hidden="1" outlineLevel="1">
      <c r="A382" t="s">
        <v>2409</v>
      </c>
      <c r="B382" s="11" t="s">
        <v>242</v>
      </c>
      <c r="E382" s="1">
        <v>4029</v>
      </c>
      <c r="G382" s="1">
        <v>3006</v>
      </c>
      <c r="I382" s="39">
        <f t="shared" si="23"/>
        <v>0.74609084139985105</v>
      </c>
      <c r="X382" t="s">
        <v>236</v>
      </c>
      <c r="Y382">
        <v>2</v>
      </c>
      <c r="Z382" s="43">
        <v>23</v>
      </c>
      <c r="AA382" s="46">
        <v>3</v>
      </c>
      <c r="AB382" s="46">
        <v>150</v>
      </c>
      <c r="AC382" s="50">
        <v>33980</v>
      </c>
      <c r="AD382" s="50">
        <f t="shared" si="24"/>
        <v>23003</v>
      </c>
      <c r="AE382" s="29" t="s">
        <v>414</v>
      </c>
      <c r="AF382" s="51">
        <f t="shared" si="25"/>
        <v>263980</v>
      </c>
    </row>
    <row r="383" spans="1:32" hidden="1" outlineLevel="1">
      <c r="A383" t="s">
        <v>2215</v>
      </c>
      <c r="B383" s="11" t="s">
        <v>242</v>
      </c>
      <c r="E383" s="1">
        <v>957</v>
      </c>
      <c r="G383" s="1">
        <v>805</v>
      </c>
      <c r="I383" s="39">
        <f t="shared" si="23"/>
        <v>0.84117032392894464</v>
      </c>
      <c r="X383" t="s">
        <v>1100</v>
      </c>
      <c r="Y383">
        <v>2</v>
      </c>
      <c r="Z383" s="43">
        <v>23</v>
      </c>
      <c r="AA383" s="46">
        <v>19</v>
      </c>
      <c r="AB383" s="46">
        <v>155</v>
      </c>
      <c r="AC383" s="50">
        <v>34190</v>
      </c>
      <c r="AD383" s="50">
        <f t="shared" si="24"/>
        <v>23019</v>
      </c>
      <c r="AE383" s="29" t="s">
        <v>414</v>
      </c>
      <c r="AF383" s="51">
        <f t="shared" si="25"/>
        <v>264190</v>
      </c>
    </row>
    <row r="384" spans="1:32" hidden="1" outlineLevel="1">
      <c r="A384" t="s">
        <v>53</v>
      </c>
      <c r="B384" s="11" t="s">
        <v>242</v>
      </c>
      <c r="E384" s="1">
        <v>779</v>
      </c>
      <c r="G384" s="1">
        <v>591</v>
      </c>
      <c r="I384" s="39">
        <f t="shared" si="23"/>
        <v>0.75866495507060339</v>
      </c>
      <c r="X384" t="s">
        <v>1100</v>
      </c>
      <c r="Y384">
        <v>2</v>
      </c>
      <c r="Z384" s="43">
        <v>23</v>
      </c>
      <c r="AA384" s="46">
        <v>19</v>
      </c>
      <c r="AB384" s="46">
        <v>160</v>
      </c>
      <c r="AC384" s="50">
        <v>34365</v>
      </c>
      <c r="AD384" s="50">
        <f t="shared" si="24"/>
        <v>23019</v>
      </c>
      <c r="AE384" s="29" t="s">
        <v>414</v>
      </c>
      <c r="AF384" s="51">
        <f t="shared" si="25"/>
        <v>264365</v>
      </c>
    </row>
    <row r="385" spans="1:32" hidden="1" outlineLevel="1">
      <c r="A385" s="19" t="s">
        <v>1421</v>
      </c>
      <c r="B385" s="11" t="s">
        <v>242</v>
      </c>
      <c r="E385" s="1">
        <v>406</v>
      </c>
      <c r="G385" s="1">
        <v>258</v>
      </c>
      <c r="I385" s="39">
        <f t="shared" si="23"/>
        <v>0.6354679802955665</v>
      </c>
      <c r="X385" t="s">
        <v>1100</v>
      </c>
      <c r="Y385">
        <v>2</v>
      </c>
      <c r="Z385" s="43">
        <v>23</v>
      </c>
      <c r="AA385" s="46">
        <v>19</v>
      </c>
      <c r="AC385" s="50">
        <v>34400</v>
      </c>
      <c r="AD385" s="50">
        <f t="shared" si="24"/>
        <v>23019</v>
      </c>
      <c r="AE385" s="29" t="s">
        <v>78</v>
      </c>
      <c r="AF385" s="51">
        <f t="shared" si="25"/>
        <v>264400</v>
      </c>
    </row>
    <row r="386" spans="1:32" hidden="1" outlineLevel="1">
      <c r="A386" t="s">
        <v>659</v>
      </c>
      <c r="B386" s="11" t="s">
        <v>242</v>
      </c>
      <c r="E386" s="1">
        <v>307</v>
      </c>
      <c r="G386" s="1">
        <v>239</v>
      </c>
      <c r="I386" s="39">
        <f t="shared" si="23"/>
        <v>0.77850162866449513</v>
      </c>
      <c r="X386" t="s">
        <v>1297</v>
      </c>
      <c r="Y386">
        <v>2</v>
      </c>
      <c r="Z386" s="43">
        <v>23</v>
      </c>
      <c r="AA386" s="46">
        <v>29</v>
      </c>
      <c r="AC386" s="50">
        <v>34500</v>
      </c>
      <c r="AD386" s="50">
        <f t="shared" si="24"/>
        <v>23029</v>
      </c>
      <c r="AE386" s="29" t="s">
        <v>78</v>
      </c>
      <c r="AF386" s="51">
        <f t="shared" si="25"/>
        <v>264500</v>
      </c>
    </row>
    <row r="387" spans="1:32" hidden="1" outlineLevel="1">
      <c r="A387" t="s">
        <v>177</v>
      </c>
      <c r="B387" s="11" t="s">
        <v>242</v>
      </c>
      <c r="E387" s="1">
        <v>552</v>
      </c>
      <c r="G387" s="1">
        <v>499</v>
      </c>
      <c r="I387" s="39">
        <f t="shared" si="23"/>
        <v>0.90398550724637683</v>
      </c>
      <c r="X387" t="s">
        <v>1710</v>
      </c>
      <c r="Y387">
        <v>2</v>
      </c>
      <c r="Z387" s="43">
        <v>23</v>
      </c>
      <c r="AA387" s="46">
        <v>7</v>
      </c>
      <c r="AB387" s="46">
        <v>40</v>
      </c>
      <c r="AC387" s="50">
        <v>34820</v>
      </c>
      <c r="AD387" s="50">
        <f t="shared" si="24"/>
        <v>23007</v>
      </c>
      <c r="AE387" s="29" t="s">
        <v>414</v>
      </c>
      <c r="AF387" s="51">
        <f t="shared" si="25"/>
        <v>264820</v>
      </c>
    </row>
    <row r="388" spans="1:32" hidden="1" outlineLevel="1">
      <c r="A388" t="s">
        <v>814</v>
      </c>
      <c r="B388" s="11" t="s">
        <v>242</v>
      </c>
      <c r="E388" s="1">
        <v>766</v>
      </c>
      <c r="G388" s="1">
        <v>539</v>
      </c>
      <c r="I388" s="39">
        <f t="shared" ref="I388:I451" si="26">G388/E388</f>
        <v>0.70365535248041777</v>
      </c>
      <c r="X388" t="s">
        <v>236</v>
      </c>
      <c r="Y388">
        <v>2</v>
      </c>
      <c r="Z388" s="43">
        <v>23</v>
      </c>
      <c r="AA388" s="46">
        <v>3</v>
      </c>
      <c r="AB388" s="46">
        <v>155</v>
      </c>
      <c r="AC388" s="50">
        <v>35065</v>
      </c>
      <c r="AD388" s="50">
        <f t="shared" si="24"/>
        <v>23003</v>
      </c>
      <c r="AE388" s="29" t="s">
        <v>414</v>
      </c>
      <c r="AF388" s="51">
        <f t="shared" si="25"/>
        <v>265065</v>
      </c>
    </row>
    <row r="389" spans="1:32" hidden="1" outlineLevel="1">
      <c r="A389" t="s">
        <v>517</v>
      </c>
      <c r="B389" s="11" t="s">
        <v>242</v>
      </c>
      <c r="E389" s="1">
        <v>74</v>
      </c>
      <c r="G389" s="1">
        <v>57</v>
      </c>
      <c r="I389" s="39">
        <f t="shared" si="26"/>
        <v>0.77027027027027029</v>
      </c>
      <c r="X389" t="s">
        <v>2650</v>
      </c>
      <c r="Y389">
        <v>1</v>
      </c>
      <c r="Z389" s="43">
        <v>23</v>
      </c>
      <c r="AA389" s="46">
        <v>13</v>
      </c>
      <c r="AB389" s="46">
        <v>30</v>
      </c>
      <c r="AC389" s="50">
        <v>35135</v>
      </c>
      <c r="AD389" s="50">
        <f t="shared" si="24"/>
        <v>23013</v>
      </c>
      <c r="AE389" s="29" t="s">
        <v>414</v>
      </c>
      <c r="AF389" s="51">
        <f t="shared" si="25"/>
        <v>265135</v>
      </c>
    </row>
    <row r="390" spans="1:32" hidden="1" outlineLevel="1">
      <c r="A390" t="s">
        <v>119</v>
      </c>
      <c r="B390" s="11" t="s">
        <v>242</v>
      </c>
      <c r="E390" s="1">
        <v>510</v>
      </c>
      <c r="G390" s="1">
        <v>419</v>
      </c>
      <c r="I390" s="39">
        <f t="shared" si="26"/>
        <v>0.82156862745098036</v>
      </c>
      <c r="X390" t="s">
        <v>1677</v>
      </c>
      <c r="Y390">
        <v>1</v>
      </c>
      <c r="Z390" s="43">
        <v>23</v>
      </c>
      <c r="AA390" s="46">
        <v>27</v>
      </c>
      <c r="AB390" s="46">
        <v>35</v>
      </c>
      <c r="AC390" s="50">
        <v>35240</v>
      </c>
      <c r="AD390" s="50">
        <f t="shared" si="24"/>
        <v>23027</v>
      </c>
      <c r="AE390" s="29" t="s">
        <v>414</v>
      </c>
      <c r="AF390" s="51">
        <f t="shared" si="25"/>
        <v>265240</v>
      </c>
    </row>
    <row r="391" spans="1:32" hidden="1" outlineLevel="1">
      <c r="A391" t="s">
        <v>120</v>
      </c>
      <c r="B391" s="11" t="s">
        <v>242</v>
      </c>
      <c r="E391" s="1">
        <v>660</v>
      </c>
      <c r="G391" s="1">
        <v>511</v>
      </c>
      <c r="I391" s="39">
        <f t="shared" si="26"/>
        <v>0.77424242424242429</v>
      </c>
      <c r="X391" t="s">
        <v>2932</v>
      </c>
      <c r="Y391">
        <v>2</v>
      </c>
      <c r="Z391" s="43">
        <v>23</v>
      </c>
      <c r="AA391" s="46">
        <v>25</v>
      </c>
      <c r="AB391" s="46">
        <v>80</v>
      </c>
      <c r="AC391" s="50">
        <v>35345</v>
      </c>
      <c r="AD391" s="50">
        <f t="shared" si="24"/>
        <v>23025</v>
      </c>
      <c r="AE391" s="29" t="s">
        <v>414</v>
      </c>
      <c r="AF391" s="51">
        <f t="shared" si="25"/>
        <v>265345</v>
      </c>
    </row>
    <row r="392" spans="1:32" hidden="1" outlineLevel="1">
      <c r="A392" t="s">
        <v>1921</v>
      </c>
      <c r="B392" s="11" t="s">
        <v>242</v>
      </c>
      <c r="E392" s="1">
        <v>357</v>
      </c>
      <c r="G392" s="1">
        <v>255</v>
      </c>
      <c r="I392" s="39">
        <f t="shared" si="26"/>
        <v>0.7142857142857143</v>
      </c>
      <c r="X392" t="s">
        <v>1677</v>
      </c>
      <c r="Y392">
        <v>2</v>
      </c>
      <c r="Z392" s="43">
        <v>23</v>
      </c>
      <c r="AA392" s="46">
        <v>27</v>
      </c>
      <c r="AB392" s="46">
        <v>40</v>
      </c>
      <c r="AC392" s="50">
        <v>35450</v>
      </c>
      <c r="AD392" s="50">
        <f t="shared" si="24"/>
        <v>23027</v>
      </c>
      <c r="AE392" s="29" t="s">
        <v>414</v>
      </c>
      <c r="AF392" s="51">
        <f t="shared" si="25"/>
        <v>265450</v>
      </c>
    </row>
    <row r="393" spans="1:32" hidden="1" outlineLevel="1">
      <c r="A393" t="s">
        <v>1302</v>
      </c>
      <c r="B393" s="11" t="s">
        <v>242</v>
      </c>
      <c r="E393" s="1">
        <v>4125</v>
      </c>
      <c r="G393" s="1">
        <v>2917</v>
      </c>
      <c r="I393" s="39">
        <f t="shared" si="26"/>
        <v>0.7071515151515152</v>
      </c>
      <c r="X393" t="s">
        <v>1710</v>
      </c>
      <c r="Y393">
        <v>2</v>
      </c>
      <c r="Z393" s="43">
        <v>23</v>
      </c>
      <c r="AA393" s="46">
        <v>7</v>
      </c>
      <c r="AB393" s="46">
        <v>45</v>
      </c>
      <c r="AC393" s="50">
        <v>35625</v>
      </c>
      <c r="AD393" s="50">
        <f t="shared" si="24"/>
        <v>23007</v>
      </c>
      <c r="AE393" s="29" t="s">
        <v>414</v>
      </c>
      <c r="AF393" s="51">
        <f t="shared" si="25"/>
        <v>265625</v>
      </c>
    </row>
    <row r="394" spans="1:32" hidden="1" outlineLevel="1">
      <c r="A394" t="s">
        <v>1785</v>
      </c>
      <c r="B394" s="11" t="s">
        <v>242</v>
      </c>
      <c r="E394" s="1">
        <v>1578</v>
      </c>
      <c r="G394" s="1">
        <v>1251</v>
      </c>
      <c r="I394" s="39">
        <f t="shared" si="26"/>
        <v>0.79277566539923949</v>
      </c>
      <c r="X394" t="s">
        <v>994</v>
      </c>
      <c r="Y394">
        <v>1</v>
      </c>
      <c r="Z394" s="43">
        <v>23</v>
      </c>
      <c r="AA394" s="46">
        <v>15</v>
      </c>
      <c r="AB394" s="46">
        <v>50</v>
      </c>
      <c r="AC394" s="50">
        <v>35695</v>
      </c>
      <c r="AD394" s="50">
        <f t="shared" si="24"/>
        <v>23015</v>
      </c>
      <c r="AE394" s="29" t="s">
        <v>414</v>
      </c>
      <c r="AF394" s="51">
        <f t="shared" si="25"/>
        <v>265695</v>
      </c>
    </row>
    <row r="395" spans="1:32" hidden="1" outlineLevel="1">
      <c r="A395" t="s">
        <v>518</v>
      </c>
      <c r="B395" s="11" t="s">
        <v>242</v>
      </c>
      <c r="E395" s="1">
        <v>340</v>
      </c>
      <c r="G395" s="1">
        <v>338</v>
      </c>
      <c r="I395" s="39">
        <f t="shared" si="26"/>
        <v>0.99411764705882355</v>
      </c>
      <c r="X395" t="s">
        <v>1297</v>
      </c>
      <c r="Y395">
        <v>2</v>
      </c>
      <c r="Z395" s="43">
        <v>23</v>
      </c>
      <c r="AA395" s="46">
        <v>29</v>
      </c>
      <c r="AB395" s="46">
        <v>115</v>
      </c>
      <c r="AC395" s="50">
        <v>35905</v>
      </c>
      <c r="AD395" s="50">
        <f t="shared" si="24"/>
        <v>23029</v>
      </c>
      <c r="AE395" s="29" t="s">
        <v>414</v>
      </c>
      <c r="AF395" s="51">
        <f t="shared" si="25"/>
        <v>265905</v>
      </c>
    </row>
    <row r="396" spans="1:32" hidden="1" outlineLevel="1">
      <c r="A396" t="s">
        <v>1097</v>
      </c>
      <c r="B396" s="11" t="s">
        <v>242</v>
      </c>
      <c r="E396" s="1">
        <v>1138</v>
      </c>
      <c r="G396" s="1">
        <v>738</v>
      </c>
      <c r="I396" s="39">
        <f t="shared" si="26"/>
        <v>0.64850615114235499</v>
      </c>
      <c r="X396" t="s">
        <v>1297</v>
      </c>
      <c r="Y396">
        <v>2</v>
      </c>
      <c r="Z396" s="43">
        <v>23</v>
      </c>
      <c r="AA396" s="46">
        <v>29</v>
      </c>
      <c r="AB396" s="46">
        <v>120</v>
      </c>
      <c r="AC396" s="50">
        <v>36010</v>
      </c>
      <c r="AD396" s="50">
        <f t="shared" si="24"/>
        <v>23029</v>
      </c>
      <c r="AE396" s="29" t="s">
        <v>414</v>
      </c>
      <c r="AF396" s="51">
        <f t="shared" si="25"/>
        <v>266010</v>
      </c>
    </row>
    <row r="397" spans="1:32" hidden="1" outlineLevel="1">
      <c r="A397" t="s">
        <v>730</v>
      </c>
      <c r="B397" s="11" t="s">
        <v>242</v>
      </c>
      <c r="E397" s="1">
        <v>828</v>
      </c>
      <c r="G397" s="1">
        <v>600</v>
      </c>
      <c r="I397" s="39">
        <f t="shared" si="26"/>
        <v>0.72463768115942029</v>
      </c>
      <c r="X397" t="s">
        <v>1100</v>
      </c>
      <c r="Y397">
        <v>2</v>
      </c>
      <c r="Z397" s="43">
        <v>23</v>
      </c>
      <c r="AA397" s="46">
        <v>19</v>
      </c>
      <c r="AB397" s="46">
        <v>165</v>
      </c>
      <c r="AC397" s="50">
        <v>36325</v>
      </c>
      <c r="AD397" s="50">
        <f t="shared" si="24"/>
        <v>23019</v>
      </c>
      <c r="AE397" s="29" t="s">
        <v>414</v>
      </c>
      <c r="AF397" s="51">
        <f t="shared" si="25"/>
        <v>266325</v>
      </c>
    </row>
    <row r="398" spans="1:32" hidden="1" outlineLevel="1">
      <c r="A398" t="s">
        <v>526</v>
      </c>
      <c r="B398" s="11" t="s">
        <v>242</v>
      </c>
      <c r="E398" s="1">
        <v>8192</v>
      </c>
      <c r="G398" s="1">
        <v>5478</v>
      </c>
      <c r="I398" s="39">
        <f t="shared" si="26"/>
        <v>0.668701171875</v>
      </c>
      <c r="X398" t="s">
        <v>1678</v>
      </c>
      <c r="Y398">
        <v>1</v>
      </c>
      <c r="Z398" s="43">
        <v>23</v>
      </c>
      <c r="AA398" s="46">
        <v>31</v>
      </c>
      <c r="AB398" s="46">
        <v>55</v>
      </c>
      <c r="AC398" s="50">
        <v>36535</v>
      </c>
      <c r="AD398" s="50">
        <f t="shared" si="24"/>
        <v>23031</v>
      </c>
      <c r="AE398" s="29" t="s">
        <v>414</v>
      </c>
      <c r="AF398" s="51">
        <f t="shared" si="25"/>
        <v>266535</v>
      </c>
    </row>
    <row r="399" spans="1:32" hidden="1" outlineLevel="1">
      <c r="A399" t="s">
        <v>1090</v>
      </c>
      <c r="B399" s="11" t="s">
        <v>242</v>
      </c>
      <c r="E399" s="1">
        <v>3792</v>
      </c>
      <c r="G399" s="1">
        <v>2320</v>
      </c>
      <c r="I399" s="39">
        <f t="shared" si="26"/>
        <v>0.61181434599156115</v>
      </c>
      <c r="X399" t="s">
        <v>1678</v>
      </c>
      <c r="Y399">
        <v>1</v>
      </c>
      <c r="Z399" s="43">
        <v>23</v>
      </c>
      <c r="AA399" s="46">
        <v>31</v>
      </c>
      <c r="AB399" s="46">
        <v>60</v>
      </c>
      <c r="AC399" s="50">
        <v>36745</v>
      </c>
      <c r="AD399" s="50">
        <f t="shared" si="24"/>
        <v>23031</v>
      </c>
      <c r="AE399" s="29" t="s">
        <v>414</v>
      </c>
      <c r="AF399" s="51">
        <f t="shared" si="25"/>
        <v>266745</v>
      </c>
    </row>
    <row r="400" spans="1:32" hidden="1" outlineLevel="1">
      <c r="A400" t="s">
        <v>495</v>
      </c>
      <c r="B400" s="11" t="s">
        <v>242</v>
      </c>
      <c r="E400" s="1">
        <v>1027</v>
      </c>
      <c r="G400" s="1">
        <v>867</v>
      </c>
      <c r="I400" s="39">
        <f t="shared" si="26"/>
        <v>0.84420642648490751</v>
      </c>
      <c r="X400" t="s">
        <v>1710</v>
      </c>
      <c r="Y400">
        <v>2</v>
      </c>
      <c r="Z400" s="43">
        <v>23</v>
      </c>
      <c r="AA400" s="46">
        <v>7</v>
      </c>
      <c r="AB400" s="46">
        <v>50</v>
      </c>
      <c r="AC400" s="50">
        <v>37025</v>
      </c>
      <c r="AD400" s="50">
        <f t="shared" si="24"/>
        <v>23007</v>
      </c>
      <c r="AE400" s="29" t="s">
        <v>414</v>
      </c>
      <c r="AF400" s="51">
        <f t="shared" si="25"/>
        <v>267025</v>
      </c>
    </row>
    <row r="401" spans="1:32" hidden="1" outlineLevel="1">
      <c r="A401" t="s">
        <v>2873</v>
      </c>
      <c r="B401" s="11" t="s">
        <v>242</v>
      </c>
      <c r="E401" s="1">
        <v>269</v>
      </c>
      <c r="G401" s="1">
        <v>191</v>
      </c>
      <c r="I401" s="39">
        <f t="shared" si="26"/>
        <v>0.71003717472118955</v>
      </c>
      <c r="X401" t="s">
        <v>1100</v>
      </c>
      <c r="Y401">
        <v>2</v>
      </c>
      <c r="Z401" s="43">
        <v>23</v>
      </c>
      <c r="AA401" s="46">
        <v>19</v>
      </c>
      <c r="AB401" s="46">
        <v>167</v>
      </c>
      <c r="AC401" s="50">
        <v>37075</v>
      </c>
      <c r="AD401" s="50">
        <f t="shared" si="24"/>
        <v>23019</v>
      </c>
      <c r="AE401" s="29" t="s">
        <v>1125</v>
      </c>
      <c r="AF401" s="51">
        <f t="shared" si="25"/>
        <v>267075</v>
      </c>
    </row>
    <row r="402" spans="1:32" hidden="1" outlineLevel="1">
      <c r="A402" t="s">
        <v>1913</v>
      </c>
      <c r="B402" s="11" t="s">
        <v>242</v>
      </c>
      <c r="E402" s="1">
        <v>12</v>
      </c>
      <c r="G402" s="1">
        <v>11</v>
      </c>
      <c r="I402" s="39">
        <f t="shared" si="26"/>
        <v>0.91666666666666663</v>
      </c>
      <c r="X402" t="s">
        <v>2364</v>
      </c>
      <c r="Y402">
        <v>2</v>
      </c>
      <c r="Z402" s="43">
        <v>23</v>
      </c>
      <c r="AA402" s="46">
        <v>21</v>
      </c>
      <c r="AB402" s="46">
        <v>55</v>
      </c>
      <c r="AC402" s="50">
        <v>37095</v>
      </c>
      <c r="AD402" s="50">
        <f t="shared" si="24"/>
        <v>23021</v>
      </c>
      <c r="AE402" s="29" t="s">
        <v>65</v>
      </c>
      <c r="AF402" s="51">
        <f t="shared" si="25"/>
        <v>267095</v>
      </c>
    </row>
    <row r="403" spans="1:32" hidden="1" outlineLevel="1">
      <c r="A403" t="s">
        <v>1110</v>
      </c>
      <c r="B403" s="11" t="s">
        <v>242</v>
      </c>
      <c r="E403" s="1">
        <v>6769</v>
      </c>
      <c r="G403" s="1">
        <v>5070</v>
      </c>
      <c r="I403" s="39">
        <f t="shared" si="26"/>
        <v>0.74900280691387211</v>
      </c>
      <c r="X403" t="s">
        <v>1678</v>
      </c>
      <c r="Y403">
        <v>1</v>
      </c>
      <c r="Z403" s="43">
        <v>23</v>
      </c>
      <c r="AA403" s="46">
        <v>31</v>
      </c>
      <c r="AB403" s="46">
        <v>65</v>
      </c>
      <c r="AC403" s="50">
        <v>37270</v>
      </c>
      <c r="AD403" s="50">
        <f t="shared" si="24"/>
        <v>23031</v>
      </c>
      <c r="AE403" s="29" t="s">
        <v>414</v>
      </c>
      <c r="AF403" s="51">
        <f t="shared" si="25"/>
        <v>267270</v>
      </c>
    </row>
    <row r="404" spans="1:32" hidden="1" outlineLevel="1">
      <c r="A404" t="s">
        <v>2650</v>
      </c>
      <c r="B404" s="11" t="s">
        <v>242</v>
      </c>
      <c r="E404" s="1">
        <v>491</v>
      </c>
      <c r="G404" s="1">
        <v>348</v>
      </c>
      <c r="I404" s="39">
        <f t="shared" si="26"/>
        <v>0.70875763747454179</v>
      </c>
      <c r="X404" t="s">
        <v>1677</v>
      </c>
      <c r="Y404">
        <v>2</v>
      </c>
      <c r="Z404" s="43">
        <v>23</v>
      </c>
      <c r="AA404" s="46">
        <v>27</v>
      </c>
      <c r="AB404" s="46">
        <v>45</v>
      </c>
      <c r="AC404" s="50">
        <v>37585</v>
      </c>
      <c r="AD404" s="50">
        <f t="shared" si="24"/>
        <v>23027</v>
      </c>
      <c r="AE404" s="29" t="s">
        <v>414</v>
      </c>
      <c r="AF404" s="51">
        <f t="shared" si="25"/>
        <v>267585</v>
      </c>
    </row>
    <row r="405" spans="1:32" hidden="1" outlineLevel="1">
      <c r="A405" t="s">
        <v>1111</v>
      </c>
      <c r="B405" s="11" t="s">
        <v>242</v>
      </c>
      <c r="E405" s="1">
        <v>503</v>
      </c>
      <c r="G405" s="1">
        <v>340</v>
      </c>
      <c r="I405" s="39">
        <f t="shared" si="26"/>
        <v>0.67594433399602383</v>
      </c>
      <c r="X405" t="s">
        <v>1100</v>
      </c>
      <c r="Y405">
        <v>2</v>
      </c>
      <c r="Z405" s="43">
        <v>23</v>
      </c>
      <c r="AA405" s="46">
        <v>19</v>
      </c>
      <c r="AB405" s="46">
        <v>170</v>
      </c>
      <c r="AC405" s="50">
        <v>37760</v>
      </c>
      <c r="AD405" s="50">
        <f t="shared" si="24"/>
        <v>23019</v>
      </c>
      <c r="AE405" s="29" t="s">
        <v>414</v>
      </c>
      <c r="AF405" s="51">
        <f t="shared" si="25"/>
        <v>267760</v>
      </c>
    </row>
    <row r="406" spans="1:32" hidden="1" outlineLevel="1">
      <c r="A406" t="s">
        <v>391</v>
      </c>
      <c r="B406" s="11" t="s">
        <v>242</v>
      </c>
      <c r="E406" s="1">
        <v>38</v>
      </c>
      <c r="G406" s="1">
        <v>37</v>
      </c>
      <c r="I406" s="39">
        <f t="shared" si="26"/>
        <v>0.97368421052631582</v>
      </c>
      <c r="X406" t="s">
        <v>2364</v>
      </c>
      <c r="Y406">
        <v>2</v>
      </c>
      <c r="Z406" s="43">
        <v>23</v>
      </c>
      <c r="AA406" s="46">
        <v>21</v>
      </c>
      <c r="AB406" s="46">
        <v>60</v>
      </c>
      <c r="AC406" s="50">
        <v>37970</v>
      </c>
      <c r="AD406" s="50">
        <f t="shared" si="24"/>
        <v>23021</v>
      </c>
      <c r="AE406" s="29" t="s">
        <v>65</v>
      </c>
      <c r="AF406" s="51">
        <f t="shared" si="25"/>
        <v>267970</v>
      </c>
    </row>
    <row r="407" spans="1:32" hidden="1" outlineLevel="1">
      <c r="A407" t="s">
        <v>147</v>
      </c>
      <c r="B407" s="11" t="s">
        <v>242</v>
      </c>
      <c r="E407" s="1">
        <v>45</v>
      </c>
      <c r="G407" s="1">
        <v>33</v>
      </c>
      <c r="I407" s="39">
        <f t="shared" si="26"/>
        <v>0.73333333333333328</v>
      </c>
      <c r="X407" t="s">
        <v>1100</v>
      </c>
      <c r="Y407">
        <v>2</v>
      </c>
      <c r="Z407" s="43">
        <v>23</v>
      </c>
      <c r="AA407" s="46">
        <v>19</v>
      </c>
      <c r="AB407" s="46">
        <v>175</v>
      </c>
      <c r="AC407" s="50">
        <v>38005</v>
      </c>
      <c r="AD407" s="50">
        <f t="shared" si="24"/>
        <v>23019</v>
      </c>
      <c r="AE407" s="29" t="s">
        <v>414</v>
      </c>
      <c r="AF407" s="51">
        <f t="shared" si="25"/>
        <v>268005</v>
      </c>
    </row>
    <row r="408" spans="1:32" hidden="1" outlineLevel="1">
      <c r="A408" t="s">
        <v>90</v>
      </c>
      <c r="B408" s="11" t="s">
        <v>242</v>
      </c>
      <c r="E408" s="1">
        <v>1129</v>
      </c>
      <c r="G408" s="1">
        <v>820</v>
      </c>
      <c r="I408" s="39">
        <f t="shared" si="26"/>
        <v>0.7263064658990257</v>
      </c>
      <c r="X408" t="s">
        <v>1925</v>
      </c>
      <c r="Y408">
        <v>2</v>
      </c>
      <c r="Z408" s="43">
        <v>23</v>
      </c>
      <c r="AA408" s="46">
        <v>9</v>
      </c>
      <c r="AB408" s="46">
        <v>85</v>
      </c>
      <c r="AC408" s="50">
        <v>38180</v>
      </c>
      <c r="AD408" s="50">
        <f t="shared" si="24"/>
        <v>23009</v>
      </c>
      <c r="AE408" s="29" t="s">
        <v>414</v>
      </c>
      <c r="AF408" s="51">
        <f t="shared" si="25"/>
        <v>268180</v>
      </c>
    </row>
    <row r="409" spans="1:32" hidden="1" outlineLevel="1">
      <c r="A409" t="s">
        <v>1852</v>
      </c>
      <c r="B409" s="11" t="s">
        <v>242</v>
      </c>
      <c r="E409" s="1">
        <v>3204</v>
      </c>
      <c r="G409" s="1">
        <v>2189</v>
      </c>
      <c r="I409" s="39">
        <f t="shared" si="26"/>
        <v>0.68320848938826462</v>
      </c>
      <c r="X409" t="s">
        <v>1678</v>
      </c>
      <c r="Y409">
        <v>1</v>
      </c>
      <c r="Z409" s="43">
        <v>23</v>
      </c>
      <c r="AA409" s="46">
        <v>31</v>
      </c>
      <c r="AB409" s="46">
        <v>70</v>
      </c>
      <c r="AC409" s="50">
        <v>38425</v>
      </c>
      <c r="AD409" s="50">
        <f t="shared" si="24"/>
        <v>23031</v>
      </c>
      <c r="AE409" s="29" t="s">
        <v>414</v>
      </c>
      <c r="AF409" s="51">
        <f t="shared" si="25"/>
        <v>268425</v>
      </c>
    </row>
    <row r="410" spans="1:32" hidden="1" outlineLevel="1">
      <c r="A410" t="s">
        <v>2416</v>
      </c>
      <c r="B410" s="11" t="s">
        <v>242</v>
      </c>
      <c r="E410" s="1">
        <v>632</v>
      </c>
      <c r="G410" s="1">
        <v>492</v>
      </c>
      <c r="I410" s="39">
        <f t="shared" si="26"/>
        <v>0.77848101265822789</v>
      </c>
      <c r="X410" t="s">
        <v>1100</v>
      </c>
      <c r="Y410">
        <v>2</v>
      </c>
      <c r="Z410" s="43">
        <v>23</v>
      </c>
      <c r="AA410" s="46">
        <v>19</v>
      </c>
      <c r="AB410" s="46">
        <v>180</v>
      </c>
      <c r="AC410" s="50">
        <v>38530</v>
      </c>
      <c r="AD410" s="50">
        <f t="shared" si="24"/>
        <v>23019</v>
      </c>
      <c r="AE410" s="29" t="s">
        <v>414</v>
      </c>
      <c r="AF410" s="51">
        <f t="shared" si="25"/>
        <v>268530</v>
      </c>
    </row>
    <row r="411" spans="1:32" hidden="1" outlineLevel="1">
      <c r="A411" t="s">
        <v>91</v>
      </c>
      <c r="B411" s="11" t="s">
        <v>242</v>
      </c>
      <c r="E411" s="1">
        <v>1279</v>
      </c>
      <c r="G411" s="1">
        <v>903</v>
      </c>
      <c r="I411" s="39">
        <f t="shared" si="26"/>
        <v>0.70602032838154805</v>
      </c>
      <c r="X411" t="s">
        <v>1115</v>
      </c>
      <c r="Y411">
        <v>2</v>
      </c>
      <c r="Z411" s="43">
        <v>23</v>
      </c>
      <c r="AA411" s="46">
        <v>1</v>
      </c>
      <c r="AB411" s="46">
        <v>20</v>
      </c>
      <c r="AC411" s="50">
        <v>38565</v>
      </c>
      <c r="AD411" s="50">
        <f t="shared" si="24"/>
        <v>23001</v>
      </c>
      <c r="AE411" s="29" t="s">
        <v>414</v>
      </c>
      <c r="AF411" s="51">
        <f t="shared" si="25"/>
        <v>268565</v>
      </c>
    </row>
    <row r="412" spans="1:32" hidden="1" outlineLevel="1">
      <c r="A412" t="s">
        <v>92</v>
      </c>
      <c r="B412" s="11" t="s">
        <v>242</v>
      </c>
      <c r="E412" s="1">
        <v>1343</v>
      </c>
      <c r="G412" s="1">
        <v>938</v>
      </c>
      <c r="I412" s="39">
        <f t="shared" si="26"/>
        <v>0.69843633655994042</v>
      </c>
      <c r="X412" t="s">
        <v>1100</v>
      </c>
      <c r="Y412">
        <v>2</v>
      </c>
      <c r="Z412" s="43">
        <v>23</v>
      </c>
      <c r="AA412" s="46">
        <v>19</v>
      </c>
      <c r="AB412" s="46">
        <v>185</v>
      </c>
      <c r="AC412" s="50">
        <v>38705</v>
      </c>
      <c r="AD412" s="50">
        <f t="shared" si="24"/>
        <v>23019</v>
      </c>
      <c r="AE412" s="29" t="s">
        <v>414</v>
      </c>
      <c r="AF412" s="51">
        <f t="shared" si="25"/>
        <v>268705</v>
      </c>
    </row>
    <row r="413" spans="1:32" hidden="1" outlineLevel="1">
      <c r="A413" t="s">
        <v>160</v>
      </c>
      <c r="B413" s="11" t="s">
        <v>242</v>
      </c>
      <c r="E413" s="1">
        <v>31747</v>
      </c>
      <c r="G413" s="1">
        <v>19886</v>
      </c>
      <c r="I413" s="39">
        <f t="shared" si="26"/>
        <v>0.6263898951081992</v>
      </c>
      <c r="X413" t="s">
        <v>1115</v>
      </c>
      <c r="Y413">
        <v>2</v>
      </c>
      <c r="Z413" s="43">
        <v>23</v>
      </c>
      <c r="AA413" s="46">
        <v>1</v>
      </c>
      <c r="AB413" s="46">
        <v>25</v>
      </c>
      <c r="AC413" s="50">
        <v>38740</v>
      </c>
      <c r="AD413" s="50">
        <f t="shared" si="24"/>
        <v>23001</v>
      </c>
      <c r="AE413" s="29" t="s">
        <v>2333</v>
      </c>
      <c r="AF413" s="51">
        <f t="shared" si="25"/>
        <v>268740</v>
      </c>
    </row>
    <row r="414" spans="1:32" hidden="1" outlineLevel="1">
      <c r="A414" t="s">
        <v>1890</v>
      </c>
      <c r="B414" s="11" t="s">
        <v>242</v>
      </c>
      <c r="E414" s="1">
        <v>636</v>
      </c>
      <c r="G414" s="1">
        <v>443</v>
      </c>
      <c r="I414" s="39">
        <f t="shared" si="26"/>
        <v>0.69654088050314467</v>
      </c>
      <c r="X414" t="s">
        <v>1677</v>
      </c>
      <c r="Y414">
        <v>1</v>
      </c>
      <c r="Z414" s="43">
        <v>23</v>
      </c>
      <c r="AA414" s="46">
        <v>27</v>
      </c>
      <c r="AB414" s="46">
        <v>50</v>
      </c>
      <c r="AC414" s="50">
        <v>39055</v>
      </c>
      <c r="AD414" s="50">
        <f t="shared" si="24"/>
        <v>23027</v>
      </c>
      <c r="AE414" s="29" t="s">
        <v>414</v>
      </c>
      <c r="AF414" s="51">
        <f t="shared" si="25"/>
        <v>269055</v>
      </c>
    </row>
    <row r="415" spans="1:32" hidden="1" outlineLevel="1">
      <c r="A415" t="s">
        <v>178</v>
      </c>
      <c r="B415" s="11" t="s">
        <v>242</v>
      </c>
      <c r="E415" s="1">
        <v>1561</v>
      </c>
      <c r="G415" s="1">
        <v>1046</v>
      </c>
      <c r="I415" s="39">
        <f t="shared" si="26"/>
        <v>0.67008327994875083</v>
      </c>
      <c r="X415" t="s">
        <v>1678</v>
      </c>
      <c r="Y415">
        <v>1</v>
      </c>
      <c r="Z415" s="43">
        <v>23</v>
      </c>
      <c r="AA415" s="46">
        <v>31</v>
      </c>
      <c r="AB415" s="46">
        <v>75</v>
      </c>
      <c r="AC415" s="50">
        <v>39195</v>
      </c>
      <c r="AD415" s="50">
        <f t="shared" si="24"/>
        <v>23031</v>
      </c>
      <c r="AE415" s="29" t="s">
        <v>414</v>
      </c>
      <c r="AF415" s="51">
        <f t="shared" si="25"/>
        <v>269195</v>
      </c>
    </row>
    <row r="416" spans="1:32" hidden="1" outlineLevel="1">
      <c r="A416" t="s">
        <v>2415</v>
      </c>
      <c r="B416" s="11" t="s">
        <v>242</v>
      </c>
      <c r="E416" s="1">
        <v>1855</v>
      </c>
      <c r="G416" s="1">
        <v>1129</v>
      </c>
      <c r="I416" s="39">
        <f t="shared" si="26"/>
        <v>0.60862533692722376</v>
      </c>
      <c r="X416" t="s">
        <v>236</v>
      </c>
      <c r="Y416">
        <v>2</v>
      </c>
      <c r="Z416" s="43">
        <v>23</v>
      </c>
      <c r="AA416" s="46">
        <v>3</v>
      </c>
      <c r="AB416" s="46">
        <v>160</v>
      </c>
      <c r="AC416" s="50">
        <v>39300</v>
      </c>
      <c r="AD416" s="50">
        <f t="shared" si="24"/>
        <v>23003</v>
      </c>
      <c r="AE416" s="29" t="s">
        <v>414</v>
      </c>
      <c r="AF416" s="51">
        <f t="shared" si="25"/>
        <v>269300</v>
      </c>
    </row>
    <row r="417" spans="1:32" hidden="1" outlineLevel="1">
      <c r="A417" t="s">
        <v>179</v>
      </c>
      <c r="B417" s="11" t="s">
        <v>242</v>
      </c>
      <c r="E417" s="1">
        <v>2001</v>
      </c>
      <c r="G417" s="1">
        <v>1485</v>
      </c>
      <c r="I417" s="39">
        <f t="shared" si="26"/>
        <v>0.74212893553223391</v>
      </c>
      <c r="X417" t="s">
        <v>1678</v>
      </c>
      <c r="Y417">
        <v>1</v>
      </c>
      <c r="Z417" s="43">
        <v>23</v>
      </c>
      <c r="AA417" s="46">
        <v>31</v>
      </c>
      <c r="AB417" s="46">
        <v>80</v>
      </c>
      <c r="AC417" s="50">
        <v>39405</v>
      </c>
      <c r="AD417" s="50">
        <f t="shared" si="24"/>
        <v>23031</v>
      </c>
      <c r="AE417" s="29" t="s">
        <v>414</v>
      </c>
      <c r="AF417" s="51">
        <f t="shared" si="25"/>
        <v>269405</v>
      </c>
    </row>
    <row r="418" spans="1:32" hidden="1" outlineLevel="1">
      <c r="A418" t="s">
        <v>994</v>
      </c>
      <c r="B418" s="11" t="s">
        <v>242</v>
      </c>
      <c r="E418" s="1">
        <v>4095</v>
      </c>
      <c r="G418" s="1">
        <v>2827</v>
      </c>
      <c r="I418" s="39">
        <f t="shared" si="26"/>
        <v>0.69035409035409034</v>
      </c>
      <c r="X418" t="s">
        <v>1100</v>
      </c>
      <c r="Y418">
        <v>2</v>
      </c>
      <c r="Z418" s="43">
        <v>23</v>
      </c>
      <c r="AA418" s="46">
        <v>19</v>
      </c>
      <c r="AB418" s="46">
        <v>190</v>
      </c>
      <c r="AC418" s="50">
        <v>39475</v>
      </c>
      <c r="AD418" s="50">
        <f t="shared" si="24"/>
        <v>23019</v>
      </c>
      <c r="AE418" s="29" t="s">
        <v>414</v>
      </c>
      <c r="AF418" s="51">
        <f t="shared" si="25"/>
        <v>269475</v>
      </c>
    </row>
    <row r="419" spans="1:32" hidden="1" outlineLevel="1">
      <c r="A419" t="s">
        <v>994</v>
      </c>
      <c r="B419" s="11" t="s">
        <v>242</v>
      </c>
      <c r="E419" s="1">
        <v>32</v>
      </c>
      <c r="G419" s="1">
        <v>25</v>
      </c>
      <c r="I419" s="39">
        <f t="shared" si="26"/>
        <v>0.78125</v>
      </c>
      <c r="X419" t="s">
        <v>1486</v>
      </c>
      <c r="Y419">
        <v>2</v>
      </c>
      <c r="Z419" s="43">
        <v>23</v>
      </c>
      <c r="AA419" s="46">
        <v>17</v>
      </c>
      <c r="AB419" s="46">
        <v>80</v>
      </c>
      <c r="AC419" s="50">
        <v>39422</v>
      </c>
      <c r="AD419" s="50">
        <f t="shared" si="24"/>
        <v>23017</v>
      </c>
      <c r="AE419" s="29" t="s">
        <v>65</v>
      </c>
      <c r="AF419" s="51">
        <f t="shared" si="25"/>
        <v>269422</v>
      </c>
    </row>
    <row r="420" spans="1:32" hidden="1" outlineLevel="1">
      <c r="A420" t="s">
        <v>2269</v>
      </c>
      <c r="B420" s="11" t="s">
        <v>242</v>
      </c>
      <c r="E420" s="1">
        <v>1447</v>
      </c>
      <c r="G420" s="1">
        <v>1123</v>
      </c>
      <c r="I420" s="39">
        <f t="shared" si="26"/>
        <v>0.77608845888044231</v>
      </c>
      <c r="X420" t="s">
        <v>1677</v>
      </c>
      <c r="Y420">
        <v>1</v>
      </c>
      <c r="Z420" s="43">
        <v>23</v>
      </c>
      <c r="AA420" s="46">
        <v>27</v>
      </c>
      <c r="AB420" s="46">
        <v>55</v>
      </c>
      <c r="AC420" s="50">
        <v>39755</v>
      </c>
      <c r="AD420" s="50">
        <f t="shared" si="24"/>
        <v>23027</v>
      </c>
      <c r="AE420" s="29" t="s">
        <v>414</v>
      </c>
      <c r="AF420" s="51">
        <f t="shared" si="25"/>
        <v>269755</v>
      </c>
    </row>
    <row r="421" spans="1:32" hidden="1" outlineLevel="1">
      <c r="A421" t="s">
        <v>1635</v>
      </c>
      <c r="B421" s="11" t="s">
        <v>242</v>
      </c>
      <c r="E421" s="1">
        <v>541</v>
      </c>
      <c r="G421" s="1">
        <v>394</v>
      </c>
      <c r="I421" s="39">
        <f t="shared" si="26"/>
        <v>0.72828096118299446</v>
      </c>
      <c r="X421" t="s">
        <v>236</v>
      </c>
      <c r="Y421">
        <v>2</v>
      </c>
      <c r="Z421" s="43">
        <v>23</v>
      </c>
      <c r="AA421" s="46">
        <v>3</v>
      </c>
      <c r="AB421" s="46">
        <v>165</v>
      </c>
      <c r="AC421" s="50">
        <v>39965</v>
      </c>
      <c r="AD421" s="50">
        <f t="shared" si="24"/>
        <v>23003</v>
      </c>
      <c r="AE421" s="29" t="s">
        <v>414</v>
      </c>
      <c r="AF421" s="51">
        <f t="shared" si="25"/>
        <v>269965</v>
      </c>
    </row>
    <row r="422" spans="1:32" hidden="1" outlineLevel="1">
      <c r="A422" t="s">
        <v>2067</v>
      </c>
      <c r="B422" s="11" t="s">
        <v>242</v>
      </c>
      <c r="E422" s="1">
        <v>7196</v>
      </c>
      <c r="G422" s="1">
        <v>4880</v>
      </c>
      <c r="I422" s="39">
        <f t="shared" si="26"/>
        <v>0.67815453029460815</v>
      </c>
      <c r="X422" t="s">
        <v>1115</v>
      </c>
      <c r="Y422">
        <v>2</v>
      </c>
      <c r="Z422" s="43">
        <v>23</v>
      </c>
      <c r="AA422" s="46">
        <v>1</v>
      </c>
      <c r="AB422" s="46">
        <v>30</v>
      </c>
      <c r="AC422" s="50">
        <v>40035</v>
      </c>
      <c r="AD422" s="50">
        <f t="shared" si="24"/>
        <v>23001</v>
      </c>
      <c r="AE422" s="29" t="s">
        <v>414</v>
      </c>
      <c r="AF422" s="51">
        <f t="shared" si="25"/>
        <v>270035</v>
      </c>
    </row>
    <row r="423" spans="1:32" hidden="1" outlineLevel="1">
      <c r="A423" t="s">
        <v>1670</v>
      </c>
      <c r="B423" s="11" t="s">
        <v>242</v>
      </c>
      <c r="E423" s="1">
        <v>2159</v>
      </c>
      <c r="G423" s="1">
        <v>1536</v>
      </c>
      <c r="I423" s="39">
        <f t="shared" si="26"/>
        <v>0.71144048170449281</v>
      </c>
      <c r="X423" t="s">
        <v>341</v>
      </c>
      <c r="Y423">
        <v>1</v>
      </c>
      <c r="Z423" s="43">
        <v>23</v>
      </c>
      <c r="AA423" s="46">
        <v>11</v>
      </c>
      <c r="AB423" s="46">
        <v>60</v>
      </c>
      <c r="AC423" s="50">
        <v>40175</v>
      </c>
      <c r="AD423" s="50">
        <f t="shared" si="24"/>
        <v>23011</v>
      </c>
      <c r="AE423" s="29" t="s">
        <v>414</v>
      </c>
      <c r="AF423" s="51">
        <f t="shared" si="25"/>
        <v>270175</v>
      </c>
    </row>
    <row r="424" spans="1:32" hidden="1" outlineLevel="1">
      <c r="A424" t="s">
        <v>2878</v>
      </c>
      <c r="B424" s="11" t="s">
        <v>242</v>
      </c>
      <c r="E424" s="1">
        <v>703</v>
      </c>
      <c r="G424" s="1">
        <v>482</v>
      </c>
      <c r="I424" s="39">
        <f t="shared" si="26"/>
        <v>0.68563300142247507</v>
      </c>
      <c r="X424" t="s">
        <v>236</v>
      </c>
      <c r="Y424">
        <v>2</v>
      </c>
      <c r="Z424" s="43">
        <v>23</v>
      </c>
      <c r="AA424" s="46">
        <v>3</v>
      </c>
      <c r="AB424" s="46">
        <v>170</v>
      </c>
      <c r="AC424" s="50">
        <v>40595</v>
      </c>
      <c r="AD424" s="50">
        <f t="shared" si="24"/>
        <v>23003</v>
      </c>
      <c r="AE424" s="29" t="s">
        <v>414</v>
      </c>
      <c r="AF424" s="51">
        <f t="shared" si="25"/>
        <v>270595</v>
      </c>
    </row>
    <row r="425" spans="1:32" hidden="1" outlineLevel="1">
      <c r="A425" t="s">
        <v>1940</v>
      </c>
      <c r="B425" s="11" t="s">
        <v>242</v>
      </c>
      <c r="E425" s="1">
        <v>1728</v>
      </c>
      <c r="G425" s="1">
        <v>1289</v>
      </c>
      <c r="I425" s="39">
        <f t="shared" si="26"/>
        <v>0.74594907407407407</v>
      </c>
      <c r="X425" t="s">
        <v>1115</v>
      </c>
      <c r="Y425">
        <v>2</v>
      </c>
      <c r="Z425" s="43">
        <v>23</v>
      </c>
      <c r="AA425" s="46">
        <v>1</v>
      </c>
      <c r="AB425" s="46">
        <v>35</v>
      </c>
      <c r="AC425" s="50">
        <v>40665</v>
      </c>
      <c r="AD425" s="50">
        <f t="shared" si="24"/>
        <v>23001</v>
      </c>
      <c r="AE425" s="29" t="s">
        <v>414</v>
      </c>
      <c r="AF425" s="51">
        <f t="shared" si="25"/>
        <v>270665</v>
      </c>
    </row>
    <row r="426" spans="1:32" hidden="1" outlineLevel="1">
      <c r="A426" t="s">
        <v>1611</v>
      </c>
      <c r="B426" s="11" t="s">
        <v>242</v>
      </c>
      <c r="E426" s="1">
        <v>2444</v>
      </c>
      <c r="G426" s="1">
        <v>1710</v>
      </c>
      <c r="I426" s="39">
        <f t="shared" si="26"/>
        <v>0.69967266775777415</v>
      </c>
      <c r="X426" t="s">
        <v>1115</v>
      </c>
      <c r="Y426">
        <v>2</v>
      </c>
      <c r="Z426" s="43">
        <v>23</v>
      </c>
      <c r="AA426" s="46">
        <v>1</v>
      </c>
      <c r="AB426" s="46">
        <v>40</v>
      </c>
      <c r="AC426" s="50">
        <v>40770</v>
      </c>
      <c r="AD426" s="50">
        <f t="shared" si="24"/>
        <v>23001</v>
      </c>
      <c r="AE426" s="29" t="s">
        <v>414</v>
      </c>
      <c r="AF426" s="51">
        <f t="shared" si="25"/>
        <v>270770</v>
      </c>
    </row>
    <row r="427" spans="1:32" hidden="1" outlineLevel="1">
      <c r="A427" t="s">
        <v>650</v>
      </c>
      <c r="B427" s="11" t="s">
        <v>242</v>
      </c>
      <c r="E427" s="1">
        <v>789</v>
      </c>
      <c r="G427" s="1">
        <v>554</v>
      </c>
      <c r="I427" s="39">
        <f t="shared" si="26"/>
        <v>0.7021546261089987</v>
      </c>
      <c r="X427" t="s">
        <v>1486</v>
      </c>
      <c r="Y427">
        <v>2</v>
      </c>
      <c r="Z427" s="43">
        <v>23</v>
      </c>
      <c r="AA427" s="46">
        <v>17</v>
      </c>
      <c r="AB427" s="46">
        <v>85</v>
      </c>
      <c r="AC427" s="50">
        <v>41365</v>
      </c>
      <c r="AD427" s="50">
        <f t="shared" si="24"/>
        <v>23017</v>
      </c>
      <c r="AE427" s="29" t="s">
        <v>414</v>
      </c>
      <c r="AF427" s="51">
        <f t="shared" si="25"/>
        <v>271365</v>
      </c>
    </row>
    <row r="428" spans="1:32" hidden="1" outlineLevel="1">
      <c r="A428" t="s">
        <v>983</v>
      </c>
      <c r="B428" s="11" t="s">
        <v>242</v>
      </c>
      <c r="E428" s="1">
        <v>198</v>
      </c>
      <c r="G428" s="1">
        <v>158</v>
      </c>
      <c r="I428" s="39">
        <f t="shared" si="26"/>
        <v>0.79797979797979801</v>
      </c>
      <c r="X428" t="s">
        <v>1100</v>
      </c>
      <c r="Y428">
        <v>2</v>
      </c>
      <c r="Z428" s="43">
        <v>23</v>
      </c>
      <c r="AA428" s="46">
        <v>19</v>
      </c>
      <c r="AB428" s="46">
        <v>195</v>
      </c>
      <c r="AC428" s="50">
        <v>41435</v>
      </c>
      <c r="AD428" s="50">
        <f t="shared" si="24"/>
        <v>23019</v>
      </c>
      <c r="AE428" s="29" t="s">
        <v>414</v>
      </c>
      <c r="AF428" s="51">
        <f t="shared" si="25"/>
        <v>271435</v>
      </c>
    </row>
    <row r="429" spans="1:32" hidden="1" outlineLevel="1">
      <c r="A429" t="s">
        <v>1612</v>
      </c>
      <c r="B429" s="11" t="s">
        <v>242</v>
      </c>
      <c r="E429" s="1">
        <v>1641</v>
      </c>
      <c r="G429" s="1">
        <v>1038</v>
      </c>
      <c r="I429" s="39">
        <f t="shared" si="26"/>
        <v>0.63254113345521024</v>
      </c>
      <c r="X429" t="s">
        <v>1297</v>
      </c>
      <c r="Y429">
        <v>2</v>
      </c>
      <c r="Z429" s="43">
        <v>23</v>
      </c>
      <c r="AA429" s="46">
        <v>29</v>
      </c>
      <c r="AB429" s="46">
        <v>125</v>
      </c>
      <c r="AC429" s="50">
        <v>41610</v>
      </c>
      <c r="AD429" s="50">
        <f t="shared" si="24"/>
        <v>23029</v>
      </c>
      <c r="AE429" s="29" t="s">
        <v>414</v>
      </c>
      <c r="AF429" s="51">
        <f t="shared" si="25"/>
        <v>271610</v>
      </c>
    </row>
    <row r="430" spans="1:32" hidden="1" outlineLevel="1">
      <c r="A430" t="s">
        <v>596</v>
      </c>
      <c r="B430" s="11" t="s">
        <v>242</v>
      </c>
      <c r="E430" s="1">
        <v>244</v>
      </c>
      <c r="G430" s="1">
        <v>174</v>
      </c>
      <c r="I430" s="39">
        <f t="shared" si="26"/>
        <v>0.71311475409836067</v>
      </c>
      <c r="X430" t="s">
        <v>236</v>
      </c>
      <c r="Y430">
        <v>2</v>
      </c>
      <c r="Z430" s="43">
        <v>23</v>
      </c>
      <c r="AA430" s="46">
        <v>3</v>
      </c>
      <c r="AB430" s="46">
        <v>175</v>
      </c>
      <c r="AC430" s="50">
        <v>41715</v>
      </c>
      <c r="AD430" s="50">
        <f t="shared" ref="AD430:AD493" si="27">Z430*1000+AA430</f>
        <v>23003</v>
      </c>
      <c r="AE430" s="29" t="s">
        <v>414</v>
      </c>
      <c r="AF430" s="51">
        <f t="shared" ref="AF430:AF493" si="28">Z430*10000+AC430</f>
        <v>271715</v>
      </c>
    </row>
    <row r="431" spans="1:32" hidden="1" outlineLevel="1">
      <c r="A431" t="s">
        <v>2687</v>
      </c>
      <c r="B431" s="11" t="s">
        <v>242</v>
      </c>
      <c r="E431" s="1">
        <v>2851</v>
      </c>
      <c r="G431" s="1">
        <v>1845</v>
      </c>
      <c r="I431" s="39">
        <f t="shared" si="26"/>
        <v>0.64714135391090843</v>
      </c>
      <c r="X431" t="s">
        <v>1678</v>
      </c>
      <c r="Y431">
        <v>1</v>
      </c>
      <c r="Z431" s="43">
        <v>23</v>
      </c>
      <c r="AA431" s="46">
        <v>31</v>
      </c>
      <c r="AB431" s="46">
        <v>85</v>
      </c>
      <c r="AC431" s="50">
        <v>41750</v>
      </c>
      <c r="AD431" s="50">
        <f t="shared" si="27"/>
        <v>23031</v>
      </c>
      <c r="AE431" s="29" t="s">
        <v>414</v>
      </c>
      <c r="AF431" s="51">
        <f t="shared" si="28"/>
        <v>271750</v>
      </c>
    </row>
    <row r="432" spans="1:32" hidden="1" outlineLevel="1">
      <c r="A432" t="s">
        <v>1613</v>
      </c>
      <c r="B432" s="11" t="s">
        <v>242</v>
      </c>
      <c r="E432" s="1">
        <v>2003</v>
      </c>
      <c r="G432" s="1">
        <v>1259</v>
      </c>
      <c r="I432" s="39">
        <f t="shared" si="26"/>
        <v>0.62855716425361952</v>
      </c>
      <c r="X432" t="s">
        <v>1297</v>
      </c>
      <c r="Y432">
        <v>2</v>
      </c>
      <c r="Z432" s="43">
        <v>23</v>
      </c>
      <c r="AA432" s="46">
        <v>29</v>
      </c>
      <c r="AB432" s="46">
        <v>130</v>
      </c>
      <c r="AC432" s="50">
        <v>41960</v>
      </c>
      <c r="AD432" s="50">
        <f t="shared" si="27"/>
        <v>23029</v>
      </c>
      <c r="AE432" s="29" t="s">
        <v>414</v>
      </c>
      <c r="AF432" s="51">
        <f t="shared" si="28"/>
        <v>271960</v>
      </c>
    </row>
    <row r="433" spans="1:32" hidden="1" outlineLevel="1">
      <c r="A433" t="s">
        <v>1614</v>
      </c>
      <c r="B433" s="11" t="s">
        <v>242</v>
      </c>
      <c r="E433" s="1">
        <v>923</v>
      </c>
      <c r="G433" s="1">
        <v>553</v>
      </c>
      <c r="I433" s="39">
        <f t="shared" si="26"/>
        <v>0.59913326110509213</v>
      </c>
      <c r="X433" t="s">
        <v>1297</v>
      </c>
      <c r="Y433">
        <v>2</v>
      </c>
      <c r="Z433" s="43">
        <v>23</v>
      </c>
      <c r="AA433" s="46">
        <v>29</v>
      </c>
      <c r="AB433" s="46">
        <v>135</v>
      </c>
      <c r="AC433" s="50">
        <v>42100</v>
      </c>
      <c r="AD433" s="50">
        <f t="shared" si="27"/>
        <v>23029</v>
      </c>
      <c r="AE433" s="29" t="s">
        <v>414</v>
      </c>
      <c r="AF433" s="51">
        <f t="shared" si="28"/>
        <v>272100</v>
      </c>
    </row>
    <row r="434" spans="1:32" hidden="1" outlineLevel="1">
      <c r="A434" t="s">
        <v>605</v>
      </c>
      <c r="B434" s="11" t="s">
        <v>242</v>
      </c>
      <c r="E434" s="1">
        <v>120</v>
      </c>
      <c r="G434" s="1">
        <v>68</v>
      </c>
      <c r="I434" s="39">
        <f t="shared" si="26"/>
        <v>0.56666666666666665</v>
      </c>
      <c r="X434" t="s">
        <v>236</v>
      </c>
      <c r="Y434">
        <v>2</v>
      </c>
      <c r="Z434" s="43">
        <v>23</v>
      </c>
      <c r="AA434" s="46">
        <v>3</v>
      </c>
      <c r="AB434" s="46">
        <v>180</v>
      </c>
      <c r="AC434" s="50">
        <v>42450</v>
      </c>
      <c r="AD434" s="50">
        <f t="shared" si="27"/>
        <v>23003</v>
      </c>
      <c r="AE434" s="29" t="s">
        <v>65</v>
      </c>
      <c r="AF434" s="51">
        <f t="shared" si="28"/>
        <v>272450</v>
      </c>
    </row>
    <row r="435" spans="1:32" hidden="1" outlineLevel="1">
      <c r="A435" t="s">
        <v>1604</v>
      </c>
      <c r="B435" s="11" t="s">
        <v>242</v>
      </c>
      <c r="E435" s="1">
        <v>3388</v>
      </c>
      <c r="G435" s="1">
        <v>2403</v>
      </c>
      <c r="I435" s="39">
        <f t="shared" si="26"/>
        <v>0.70926800472255014</v>
      </c>
      <c r="X435" t="s">
        <v>236</v>
      </c>
      <c r="Y435">
        <v>2</v>
      </c>
      <c r="Z435" s="43">
        <v>23</v>
      </c>
      <c r="AA435" s="46">
        <v>3</v>
      </c>
      <c r="AB435" s="46">
        <v>185</v>
      </c>
      <c r="AC435" s="50">
        <v>42520</v>
      </c>
      <c r="AD435" s="50">
        <f t="shared" si="27"/>
        <v>23003</v>
      </c>
      <c r="AE435" s="29" t="s">
        <v>414</v>
      </c>
      <c r="AF435" s="51">
        <f t="shared" si="28"/>
        <v>272520</v>
      </c>
    </row>
    <row r="436" spans="1:32" hidden="1" outlineLevel="1">
      <c r="A436" t="s">
        <v>9</v>
      </c>
      <c r="B436" s="11" t="s">
        <v>242</v>
      </c>
      <c r="E436" s="1">
        <v>122</v>
      </c>
      <c r="G436" s="1">
        <v>90</v>
      </c>
      <c r="I436" s="39">
        <f t="shared" si="26"/>
        <v>0.73770491803278693</v>
      </c>
      <c r="X436" t="s">
        <v>236</v>
      </c>
      <c r="Y436">
        <v>2</v>
      </c>
      <c r="Z436" s="43">
        <v>23</v>
      </c>
      <c r="AA436" s="46">
        <v>3</v>
      </c>
      <c r="AC436" s="50">
        <v>42550</v>
      </c>
      <c r="AD436" s="50">
        <f t="shared" si="27"/>
        <v>23003</v>
      </c>
      <c r="AE436" s="29" t="s">
        <v>1125</v>
      </c>
      <c r="AF436" s="51">
        <f t="shared" si="28"/>
        <v>272550</v>
      </c>
    </row>
    <row r="437" spans="1:32" hidden="1" outlineLevel="1">
      <c r="A437" t="s">
        <v>2551</v>
      </c>
      <c r="B437" s="11" t="s">
        <v>242</v>
      </c>
      <c r="E437" s="1">
        <v>3360</v>
      </c>
      <c r="G437" s="1">
        <v>2513</v>
      </c>
      <c r="I437" s="39">
        <f t="shared" si="26"/>
        <v>0.74791666666666667</v>
      </c>
      <c r="X437" t="s">
        <v>2932</v>
      </c>
      <c r="Y437">
        <v>2</v>
      </c>
      <c r="Z437" s="43">
        <v>23</v>
      </c>
      <c r="AA437" s="46">
        <v>25</v>
      </c>
      <c r="AB437" s="46">
        <v>85</v>
      </c>
      <c r="AC437" s="50">
        <v>42660</v>
      </c>
      <c r="AD437" s="50">
        <f t="shared" si="27"/>
        <v>23025</v>
      </c>
      <c r="AE437" s="29" t="s">
        <v>414</v>
      </c>
      <c r="AF437" s="51">
        <f t="shared" si="28"/>
        <v>272660</v>
      </c>
    </row>
    <row r="438" spans="1:32" hidden="1" outlineLevel="1">
      <c r="A438" t="s">
        <v>22</v>
      </c>
      <c r="B438" s="11" t="s">
        <v>242</v>
      </c>
      <c r="E438" s="1">
        <v>180</v>
      </c>
      <c r="G438" s="1">
        <v>102</v>
      </c>
      <c r="I438" s="39">
        <f t="shared" si="26"/>
        <v>0.56666666666666665</v>
      </c>
      <c r="X438" t="s">
        <v>1710</v>
      </c>
      <c r="Y438">
        <v>2</v>
      </c>
      <c r="Z438" s="43">
        <v>23</v>
      </c>
      <c r="AA438" s="46">
        <v>7</v>
      </c>
      <c r="AB438" s="46">
        <v>55</v>
      </c>
      <c r="AC438" s="50">
        <v>42765</v>
      </c>
      <c r="AD438" s="50">
        <f t="shared" si="27"/>
        <v>23007</v>
      </c>
      <c r="AE438" s="29" t="s">
        <v>414</v>
      </c>
      <c r="AF438" s="51">
        <f t="shared" si="28"/>
        <v>272765</v>
      </c>
    </row>
    <row r="439" spans="1:32" hidden="1" outlineLevel="1">
      <c r="A439" t="s">
        <v>529</v>
      </c>
      <c r="B439" s="11" t="s">
        <v>242</v>
      </c>
      <c r="E439" s="1">
        <v>33</v>
      </c>
      <c r="G439" s="1">
        <v>23</v>
      </c>
      <c r="I439" s="39">
        <f t="shared" si="26"/>
        <v>0.69696969696969702</v>
      </c>
      <c r="X439" t="s">
        <v>1486</v>
      </c>
      <c r="Y439">
        <v>2</v>
      </c>
      <c r="Z439" s="43">
        <v>23</v>
      </c>
      <c r="AA439" s="46">
        <v>17</v>
      </c>
      <c r="AB439" s="46">
        <v>90</v>
      </c>
      <c r="AC439" s="50">
        <v>42835</v>
      </c>
      <c r="AD439" s="50">
        <f t="shared" si="27"/>
        <v>23017</v>
      </c>
      <c r="AE439" s="29" t="s">
        <v>65</v>
      </c>
      <c r="AF439" s="51">
        <f t="shared" si="28"/>
        <v>272835</v>
      </c>
    </row>
    <row r="440" spans="1:32" hidden="1" outlineLevel="1">
      <c r="A440" t="s">
        <v>320</v>
      </c>
      <c r="B440" s="11" t="s">
        <v>242</v>
      </c>
      <c r="E440" s="1">
        <v>1726</v>
      </c>
      <c r="G440" s="1">
        <v>1437</v>
      </c>
      <c r="I440" s="39">
        <f t="shared" si="26"/>
        <v>0.83256083429895711</v>
      </c>
      <c r="X440" t="s">
        <v>341</v>
      </c>
      <c r="Y440">
        <v>1</v>
      </c>
      <c r="Z440" s="43">
        <v>23</v>
      </c>
      <c r="AA440" s="46">
        <v>11</v>
      </c>
      <c r="AB440" s="46">
        <v>65</v>
      </c>
      <c r="AC440" s="50">
        <v>43080</v>
      </c>
      <c r="AD440" s="50">
        <f t="shared" si="27"/>
        <v>23011</v>
      </c>
      <c r="AE440" s="29" t="s">
        <v>414</v>
      </c>
      <c r="AF440" s="51">
        <f t="shared" si="28"/>
        <v>273080</v>
      </c>
    </row>
    <row r="441" spans="1:32" hidden="1" outlineLevel="1">
      <c r="A441" t="s">
        <v>134</v>
      </c>
      <c r="B441" s="11" t="s">
        <v>242</v>
      </c>
      <c r="E441" s="1">
        <v>1259</v>
      </c>
      <c r="G441" s="1">
        <v>968</v>
      </c>
      <c r="I441" s="39">
        <f t="shared" si="26"/>
        <v>0.76886417791898332</v>
      </c>
      <c r="X441" t="s">
        <v>236</v>
      </c>
      <c r="Y441">
        <v>2</v>
      </c>
      <c r="Z441" s="43">
        <v>23</v>
      </c>
      <c r="AA441" s="46">
        <v>3</v>
      </c>
      <c r="AB441" s="46">
        <v>190</v>
      </c>
      <c r="AC441" s="50">
        <v>43255</v>
      </c>
      <c r="AD441" s="50">
        <f t="shared" si="27"/>
        <v>23003</v>
      </c>
      <c r="AE441" s="29" t="s">
        <v>414</v>
      </c>
      <c r="AF441" s="51">
        <f t="shared" si="28"/>
        <v>273255</v>
      </c>
    </row>
    <row r="442" spans="1:32" hidden="1" outlineLevel="1">
      <c r="A442" t="s">
        <v>240</v>
      </c>
      <c r="B442" s="11" t="s">
        <v>242</v>
      </c>
      <c r="E442" s="1">
        <v>211</v>
      </c>
      <c r="G442" s="1">
        <v>173</v>
      </c>
      <c r="I442" s="39">
        <f t="shared" si="26"/>
        <v>0.81990521327014221</v>
      </c>
      <c r="X442" t="s">
        <v>1925</v>
      </c>
      <c r="Y442">
        <v>2</v>
      </c>
      <c r="Z442" s="43">
        <v>23</v>
      </c>
      <c r="AA442" s="46">
        <v>9</v>
      </c>
      <c r="AB442" s="46">
        <v>95</v>
      </c>
      <c r="AC442" s="50">
        <v>43430</v>
      </c>
      <c r="AD442" s="50">
        <f t="shared" si="27"/>
        <v>23009</v>
      </c>
      <c r="AE442" s="29" t="s">
        <v>414</v>
      </c>
      <c r="AF442" s="51">
        <f t="shared" si="28"/>
        <v>273430</v>
      </c>
    </row>
    <row r="443" spans="1:32" hidden="1" outlineLevel="1">
      <c r="A443" t="s">
        <v>241</v>
      </c>
      <c r="B443" s="11" t="s">
        <v>242</v>
      </c>
      <c r="E443" s="1">
        <v>1293</v>
      </c>
      <c r="G443" s="1">
        <v>864</v>
      </c>
      <c r="I443" s="39">
        <f t="shared" si="26"/>
        <v>0.6682134570765661</v>
      </c>
      <c r="X443" t="s">
        <v>236</v>
      </c>
      <c r="Y443">
        <v>2</v>
      </c>
      <c r="Z443" s="43">
        <v>23</v>
      </c>
      <c r="AA443" s="46">
        <v>3</v>
      </c>
      <c r="AB443" s="46">
        <v>195</v>
      </c>
      <c r="AC443" s="50">
        <v>43710</v>
      </c>
      <c r="AD443" s="50">
        <f t="shared" si="27"/>
        <v>23003</v>
      </c>
      <c r="AE443" s="29" t="s">
        <v>414</v>
      </c>
      <c r="AF443" s="51">
        <f t="shared" si="28"/>
        <v>273710</v>
      </c>
    </row>
    <row r="444" spans="1:32" hidden="1" outlineLevel="1">
      <c r="A444" t="s">
        <v>981</v>
      </c>
      <c r="B444" s="11" t="s">
        <v>242</v>
      </c>
      <c r="E444" s="1">
        <v>328</v>
      </c>
      <c r="G444" s="1">
        <v>244</v>
      </c>
      <c r="I444" s="39">
        <f t="shared" si="26"/>
        <v>0.74390243902439024</v>
      </c>
      <c r="X444" t="s">
        <v>1297</v>
      </c>
      <c r="Y444">
        <v>2</v>
      </c>
      <c r="Z444" s="43">
        <v>23</v>
      </c>
      <c r="AA444" s="46">
        <v>29</v>
      </c>
      <c r="AB444" s="46">
        <v>140</v>
      </c>
      <c r="AC444" s="50">
        <v>43640</v>
      </c>
      <c r="AD444" s="50">
        <f t="shared" si="27"/>
        <v>23029</v>
      </c>
      <c r="AE444" s="29" t="s">
        <v>414</v>
      </c>
      <c r="AF444" s="51">
        <f t="shared" si="28"/>
        <v>273640</v>
      </c>
    </row>
    <row r="445" spans="1:32" hidden="1" outlineLevel="1">
      <c r="A445" t="s">
        <v>1433</v>
      </c>
      <c r="B445" s="11" t="s">
        <v>242</v>
      </c>
      <c r="E445" s="1">
        <v>224</v>
      </c>
      <c r="G445" s="1">
        <v>152</v>
      </c>
      <c r="I445" s="39">
        <f t="shared" si="26"/>
        <v>0.6785714285714286</v>
      </c>
      <c r="X445" t="s">
        <v>236</v>
      </c>
      <c r="Y445">
        <v>2</v>
      </c>
      <c r="Z445" s="43">
        <v>23</v>
      </c>
      <c r="AA445" s="46">
        <v>3</v>
      </c>
      <c r="AB445" s="46">
        <v>200</v>
      </c>
      <c r="AC445" s="50">
        <v>43990</v>
      </c>
      <c r="AD445" s="50">
        <f t="shared" si="27"/>
        <v>23003</v>
      </c>
      <c r="AE445" s="29" t="s">
        <v>414</v>
      </c>
      <c r="AF445" s="51">
        <f t="shared" si="28"/>
        <v>273990</v>
      </c>
    </row>
    <row r="446" spans="1:32" hidden="1" outlineLevel="1">
      <c r="A446" t="s">
        <v>1431</v>
      </c>
      <c r="B446" s="11" t="s">
        <v>242</v>
      </c>
      <c r="E446" s="1">
        <v>27</v>
      </c>
      <c r="G446" s="1">
        <v>27</v>
      </c>
      <c r="I446" s="39">
        <f t="shared" si="26"/>
        <v>1</v>
      </c>
      <c r="X446" t="s">
        <v>1486</v>
      </c>
      <c r="Y446">
        <v>2</v>
      </c>
      <c r="Z446" s="43">
        <v>23</v>
      </c>
      <c r="AA446" s="46">
        <v>17</v>
      </c>
      <c r="AC446" s="50">
        <v>43500</v>
      </c>
      <c r="AD446" s="50">
        <f t="shared" si="27"/>
        <v>23017</v>
      </c>
      <c r="AE446" s="29" t="s">
        <v>1125</v>
      </c>
      <c r="AF446" s="51">
        <f t="shared" si="28"/>
        <v>273500</v>
      </c>
    </row>
    <row r="447" spans="1:32" hidden="1" outlineLevel="1">
      <c r="A447" t="s">
        <v>378</v>
      </c>
      <c r="B447" s="11" t="s">
        <v>242</v>
      </c>
      <c r="E447" s="1">
        <v>97</v>
      </c>
      <c r="G447" s="1">
        <v>54</v>
      </c>
      <c r="I447" s="39">
        <f t="shared" si="26"/>
        <v>0.55670103092783507</v>
      </c>
      <c r="X447" t="s">
        <v>2650</v>
      </c>
      <c r="Y447">
        <v>1</v>
      </c>
      <c r="Z447" s="43">
        <v>23</v>
      </c>
      <c r="AA447" s="46">
        <v>13</v>
      </c>
      <c r="AB447" s="46">
        <v>35</v>
      </c>
      <c r="AC447" s="50">
        <v>44165</v>
      </c>
      <c r="AD447" s="50">
        <f t="shared" si="27"/>
        <v>23013</v>
      </c>
      <c r="AE447" s="29" t="s">
        <v>65</v>
      </c>
      <c r="AF447" s="51">
        <f t="shared" si="28"/>
        <v>274165</v>
      </c>
    </row>
    <row r="448" spans="1:32" hidden="1" outlineLevel="1">
      <c r="A448" t="s">
        <v>824</v>
      </c>
      <c r="B448" s="11" t="s">
        <v>242</v>
      </c>
      <c r="E448" s="1">
        <v>878</v>
      </c>
      <c r="G448" s="1">
        <v>484</v>
      </c>
      <c r="I448" s="39">
        <f t="shared" si="26"/>
        <v>0.55125284738041003</v>
      </c>
      <c r="X448" t="s">
        <v>1100</v>
      </c>
      <c r="Y448">
        <v>2</v>
      </c>
      <c r="Z448" s="43">
        <v>23</v>
      </c>
      <c r="AA448" s="46">
        <v>19</v>
      </c>
      <c r="AB448" s="46">
        <v>200</v>
      </c>
      <c r="AC448" s="50">
        <v>44270</v>
      </c>
      <c r="AD448" s="50">
        <f t="shared" si="27"/>
        <v>23019</v>
      </c>
      <c r="AE448" s="29" t="s">
        <v>414</v>
      </c>
      <c r="AF448" s="51">
        <f t="shared" si="28"/>
        <v>274270</v>
      </c>
    </row>
    <row r="449" spans="1:32" hidden="1" outlineLevel="1">
      <c r="A449" t="s">
        <v>825</v>
      </c>
      <c r="B449" s="11" t="s">
        <v>242</v>
      </c>
      <c r="E449" s="1">
        <v>59</v>
      </c>
      <c r="G449" s="1">
        <v>46</v>
      </c>
      <c r="I449" s="39">
        <f t="shared" si="26"/>
        <v>0.77966101694915257</v>
      </c>
      <c r="X449" t="s">
        <v>1100</v>
      </c>
      <c r="Y449">
        <v>2</v>
      </c>
      <c r="Z449" s="43">
        <v>23</v>
      </c>
      <c r="AA449" s="46">
        <v>19</v>
      </c>
      <c r="AB449" s="46">
        <v>205</v>
      </c>
      <c r="AC449" s="50">
        <v>44340</v>
      </c>
      <c r="AD449" s="50">
        <f t="shared" si="27"/>
        <v>23019</v>
      </c>
      <c r="AE449" s="29" t="s">
        <v>414</v>
      </c>
      <c r="AF449" s="51">
        <f t="shared" si="28"/>
        <v>274340</v>
      </c>
    </row>
    <row r="450" spans="1:32" hidden="1" outlineLevel="1">
      <c r="A450" t="s">
        <v>239</v>
      </c>
      <c r="B450" s="11" t="s">
        <v>242</v>
      </c>
      <c r="E450" s="1">
        <v>2046</v>
      </c>
      <c r="G450" s="1">
        <v>1521</v>
      </c>
      <c r="I450" s="39">
        <f t="shared" si="26"/>
        <v>0.74340175953079179</v>
      </c>
      <c r="X450" t="s">
        <v>1115</v>
      </c>
      <c r="Y450">
        <v>2</v>
      </c>
      <c r="Z450" s="43">
        <v>23</v>
      </c>
      <c r="AA450" s="46">
        <v>1</v>
      </c>
      <c r="AB450" s="46">
        <v>45</v>
      </c>
      <c r="AC450" s="50">
        <v>44585</v>
      </c>
      <c r="AD450" s="50">
        <f t="shared" si="27"/>
        <v>23001</v>
      </c>
      <c r="AE450" s="29" t="s">
        <v>414</v>
      </c>
      <c r="AF450" s="51">
        <f t="shared" si="28"/>
        <v>274585</v>
      </c>
    </row>
    <row r="451" spans="1:32" hidden="1" outlineLevel="1">
      <c r="A451" t="s">
        <v>363</v>
      </c>
      <c r="B451" s="11" t="s">
        <v>242</v>
      </c>
      <c r="E451" s="1">
        <v>114</v>
      </c>
      <c r="G451" s="1">
        <v>91</v>
      </c>
      <c r="I451" s="39">
        <f t="shared" si="26"/>
        <v>0.79824561403508776</v>
      </c>
      <c r="X451" t="s">
        <v>1297</v>
      </c>
      <c r="Y451">
        <v>2</v>
      </c>
      <c r="Z451" s="43">
        <v>23</v>
      </c>
      <c r="AA451" s="46">
        <v>29</v>
      </c>
      <c r="AB451" s="46">
        <v>145</v>
      </c>
      <c r="AC451" s="50">
        <v>44760</v>
      </c>
      <c r="AD451" s="50">
        <f t="shared" si="27"/>
        <v>23029</v>
      </c>
      <c r="AE451" s="29" t="s">
        <v>414</v>
      </c>
      <c r="AF451" s="51">
        <f t="shared" si="28"/>
        <v>274760</v>
      </c>
    </row>
    <row r="452" spans="1:32" hidden="1" outlineLevel="1">
      <c r="A452" t="s">
        <v>604</v>
      </c>
      <c r="B452" s="11" t="s">
        <v>242</v>
      </c>
      <c r="E452" s="1">
        <v>132</v>
      </c>
      <c r="G452" s="1">
        <v>103</v>
      </c>
      <c r="I452" s="39">
        <f t="shared" ref="I452:I515" si="29">G452/E452</f>
        <v>0.78030303030303028</v>
      </c>
      <c r="X452" t="s">
        <v>2364</v>
      </c>
      <c r="Y452">
        <v>2</v>
      </c>
      <c r="Z452" s="43">
        <v>23</v>
      </c>
      <c r="AA452" s="46">
        <v>21</v>
      </c>
      <c r="AB452" s="46">
        <v>62</v>
      </c>
      <c r="AC452" s="50">
        <v>44830</v>
      </c>
      <c r="AD452" s="50">
        <f t="shared" si="27"/>
        <v>23021</v>
      </c>
      <c r="AE452" s="29" t="s">
        <v>414</v>
      </c>
      <c r="AF452" s="51">
        <f t="shared" si="28"/>
        <v>274830</v>
      </c>
    </row>
    <row r="453" spans="1:32" hidden="1" outlineLevel="1">
      <c r="A453" t="s">
        <v>351</v>
      </c>
      <c r="B453" s="11" t="s">
        <v>242</v>
      </c>
      <c r="E453" s="1">
        <v>1335</v>
      </c>
      <c r="G453" s="1">
        <v>863</v>
      </c>
      <c r="I453" s="39">
        <f t="shared" si="29"/>
        <v>0.64644194756554307</v>
      </c>
      <c r="X453" t="s">
        <v>1100</v>
      </c>
      <c r="Y453">
        <v>2</v>
      </c>
      <c r="Z453" s="43">
        <v>23</v>
      </c>
      <c r="AA453" s="46">
        <v>19</v>
      </c>
      <c r="AB453" s="46">
        <v>210</v>
      </c>
      <c r="AC453" s="50">
        <v>45005</v>
      </c>
      <c r="AD453" s="50">
        <f t="shared" si="27"/>
        <v>23019</v>
      </c>
      <c r="AE453" s="29" t="s">
        <v>414</v>
      </c>
      <c r="AF453" s="51">
        <f t="shared" si="28"/>
        <v>275005</v>
      </c>
    </row>
    <row r="454" spans="1:32" hidden="1" outlineLevel="1">
      <c r="A454" t="s">
        <v>2811</v>
      </c>
      <c r="B454" s="11" t="s">
        <v>242</v>
      </c>
      <c r="E454" s="1">
        <v>470</v>
      </c>
      <c r="G454" s="1">
        <v>325</v>
      </c>
      <c r="I454" s="39">
        <f t="shared" si="29"/>
        <v>0.69148936170212771</v>
      </c>
      <c r="X454" t="s">
        <v>2932</v>
      </c>
      <c r="Y454">
        <v>2</v>
      </c>
      <c r="Z454" s="43">
        <v>23</v>
      </c>
      <c r="AA454" s="46">
        <v>25</v>
      </c>
      <c r="AB454" s="46">
        <v>90</v>
      </c>
      <c r="AC454" s="50">
        <v>45110</v>
      </c>
      <c r="AD454" s="50">
        <f t="shared" si="27"/>
        <v>23025</v>
      </c>
      <c r="AE454" s="29" t="s">
        <v>414</v>
      </c>
      <c r="AF454" s="51">
        <f t="shared" si="28"/>
        <v>275110</v>
      </c>
    </row>
    <row r="455" spans="1:32" hidden="1" outlineLevel="1">
      <c r="A455" t="s">
        <v>399</v>
      </c>
      <c r="B455" s="11" t="s">
        <v>242</v>
      </c>
      <c r="E455" s="1">
        <v>172</v>
      </c>
      <c r="G455" s="1">
        <v>117</v>
      </c>
      <c r="I455" s="39">
        <f t="shared" si="29"/>
        <v>0.68023255813953487</v>
      </c>
      <c r="X455" t="s">
        <v>236</v>
      </c>
      <c r="Y455">
        <v>2</v>
      </c>
      <c r="Z455" s="43">
        <v>23</v>
      </c>
      <c r="AA455" s="46">
        <v>3</v>
      </c>
      <c r="AB455" s="46">
        <v>205</v>
      </c>
      <c r="AC455" s="50">
        <v>45180</v>
      </c>
      <c r="AD455" s="50">
        <f t="shared" si="27"/>
        <v>23003</v>
      </c>
      <c r="AE455" s="29" t="s">
        <v>414</v>
      </c>
      <c r="AF455" s="51">
        <f t="shared" si="28"/>
        <v>275180</v>
      </c>
    </row>
    <row r="456" spans="1:32" hidden="1" outlineLevel="1">
      <c r="A456" t="s">
        <v>2288</v>
      </c>
      <c r="B456" s="11" t="s">
        <v>242</v>
      </c>
      <c r="E456" s="1">
        <v>2813</v>
      </c>
      <c r="G456" s="1">
        <v>1825</v>
      </c>
      <c r="I456" s="39">
        <f t="shared" si="29"/>
        <v>0.64877355136864556</v>
      </c>
      <c r="X456" t="s">
        <v>1486</v>
      </c>
      <c r="Y456">
        <v>2</v>
      </c>
      <c r="Z456" s="43">
        <v>23</v>
      </c>
      <c r="AA456" s="46">
        <v>17</v>
      </c>
      <c r="AB456" s="46">
        <v>95</v>
      </c>
      <c r="AC456" s="50">
        <v>45285</v>
      </c>
      <c r="AD456" s="50">
        <f t="shared" si="27"/>
        <v>23017</v>
      </c>
      <c r="AE456" s="29" t="s">
        <v>414</v>
      </c>
      <c r="AF456" s="51">
        <f t="shared" si="28"/>
        <v>275285</v>
      </c>
    </row>
    <row r="457" spans="1:32" hidden="1" outlineLevel="1">
      <c r="A457" t="s">
        <v>2289</v>
      </c>
      <c r="B457" s="11" t="s">
        <v>242</v>
      </c>
      <c r="E457" s="1">
        <v>1141</v>
      </c>
      <c r="G457" s="1">
        <v>723</v>
      </c>
      <c r="I457" s="39">
        <f t="shared" si="29"/>
        <v>0.63365468886941279</v>
      </c>
      <c r="X457" t="s">
        <v>1297</v>
      </c>
      <c r="Y457">
        <v>2</v>
      </c>
      <c r="Z457" s="43">
        <v>23</v>
      </c>
      <c r="AA457" s="46">
        <v>29</v>
      </c>
      <c r="AB457" s="46">
        <v>150</v>
      </c>
      <c r="AC457" s="50">
        <v>45600</v>
      </c>
      <c r="AD457" s="50">
        <f t="shared" si="27"/>
        <v>23029</v>
      </c>
      <c r="AE457" s="29" t="s">
        <v>414</v>
      </c>
      <c r="AF457" s="51">
        <f t="shared" si="28"/>
        <v>275600</v>
      </c>
    </row>
    <row r="458" spans="1:32" hidden="1" outlineLevel="1">
      <c r="A458" t="s">
        <v>2519</v>
      </c>
      <c r="B458" s="11" t="s">
        <v>242</v>
      </c>
      <c r="E458" s="1">
        <v>2511</v>
      </c>
      <c r="G458" s="1">
        <v>1542</v>
      </c>
      <c r="I458" s="39">
        <f t="shared" si="29"/>
        <v>0.61409796893667856</v>
      </c>
      <c r="X458" t="s">
        <v>1100</v>
      </c>
      <c r="Y458">
        <v>2</v>
      </c>
      <c r="Z458" s="43">
        <v>23</v>
      </c>
      <c r="AA458" s="46">
        <v>19</v>
      </c>
      <c r="AB458" s="46">
        <v>215</v>
      </c>
      <c r="AC458" s="50">
        <v>45670</v>
      </c>
      <c r="AD458" s="50">
        <f t="shared" si="27"/>
        <v>23019</v>
      </c>
      <c r="AE458" s="29" t="s">
        <v>414</v>
      </c>
      <c r="AF458" s="51">
        <f t="shared" si="28"/>
        <v>275670</v>
      </c>
    </row>
    <row r="459" spans="1:32" hidden="1" outlineLevel="1">
      <c r="A459" t="s">
        <v>2089</v>
      </c>
      <c r="B459" s="11" t="s">
        <v>242</v>
      </c>
      <c r="E459" s="1">
        <v>5309</v>
      </c>
      <c r="G459" s="1">
        <v>3874</v>
      </c>
      <c r="I459" s="39">
        <f t="shared" si="29"/>
        <v>0.72970427575814656</v>
      </c>
      <c r="X459" t="s">
        <v>1100</v>
      </c>
      <c r="Y459">
        <v>2</v>
      </c>
      <c r="Z459" s="43">
        <v>23</v>
      </c>
      <c r="AA459" s="46">
        <v>19</v>
      </c>
      <c r="AB459" s="46">
        <v>220</v>
      </c>
      <c r="AC459" s="50">
        <v>45810</v>
      </c>
      <c r="AD459" s="50">
        <f t="shared" si="27"/>
        <v>23019</v>
      </c>
      <c r="AE459" s="29" t="s">
        <v>414</v>
      </c>
      <c r="AF459" s="51">
        <f t="shared" si="28"/>
        <v>275810</v>
      </c>
    </row>
    <row r="460" spans="1:32" hidden="1" outlineLevel="1">
      <c r="A460" t="s">
        <v>2090</v>
      </c>
      <c r="B460" s="11" t="s">
        <v>242</v>
      </c>
      <c r="E460" s="1">
        <v>1990</v>
      </c>
      <c r="G460" s="1">
        <v>1430</v>
      </c>
      <c r="I460" s="39">
        <f t="shared" si="29"/>
        <v>0.71859296482412061</v>
      </c>
      <c r="X460" t="s">
        <v>2364</v>
      </c>
      <c r="Y460">
        <v>2</v>
      </c>
      <c r="Z460" s="43">
        <v>23</v>
      </c>
      <c r="AA460" s="46">
        <v>21</v>
      </c>
      <c r="AB460" s="46">
        <v>65</v>
      </c>
      <c r="AC460" s="50">
        <v>46020</v>
      </c>
      <c r="AD460" s="50">
        <f t="shared" si="27"/>
        <v>23021</v>
      </c>
      <c r="AE460" s="29" t="s">
        <v>414</v>
      </c>
      <c r="AF460" s="51">
        <f t="shared" si="28"/>
        <v>276020</v>
      </c>
    </row>
    <row r="461" spans="1:32" hidden="1" outlineLevel="1">
      <c r="A461" t="s">
        <v>2689</v>
      </c>
      <c r="B461" s="11" t="s">
        <v>242</v>
      </c>
      <c r="E461" s="1">
        <v>89</v>
      </c>
      <c r="G461" s="1">
        <v>48</v>
      </c>
      <c r="I461" s="39">
        <f t="shared" si="29"/>
        <v>0.5393258426966292</v>
      </c>
      <c r="X461" t="s">
        <v>1486</v>
      </c>
      <c r="Y461">
        <v>2</v>
      </c>
      <c r="Z461" s="43">
        <v>23</v>
      </c>
      <c r="AA461" s="46">
        <v>17</v>
      </c>
      <c r="AB461" s="46">
        <v>97</v>
      </c>
      <c r="AC461" s="50">
        <v>46105</v>
      </c>
      <c r="AD461" s="50">
        <f t="shared" si="27"/>
        <v>23017</v>
      </c>
      <c r="AE461" s="29" t="s">
        <v>1125</v>
      </c>
      <c r="AF461" s="51">
        <f t="shared" si="28"/>
        <v>276105</v>
      </c>
    </row>
    <row r="462" spans="1:32" hidden="1" outlineLevel="1">
      <c r="A462" t="s">
        <v>2091</v>
      </c>
      <c r="B462" s="11" t="s">
        <v>242</v>
      </c>
      <c r="E462" s="1">
        <v>1279</v>
      </c>
      <c r="G462" s="1">
        <v>1020</v>
      </c>
      <c r="I462" s="39">
        <f t="shared" si="29"/>
        <v>0.79749804534792812</v>
      </c>
      <c r="X462" t="s">
        <v>1115</v>
      </c>
      <c r="Y462">
        <v>2</v>
      </c>
      <c r="Z462" s="43">
        <v>23</v>
      </c>
      <c r="AA462" s="46">
        <v>1</v>
      </c>
      <c r="AB462" s="46">
        <v>50</v>
      </c>
      <c r="AC462" s="50">
        <v>46160</v>
      </c>
      <c r="AD462" s="50">
        <f t="shared" si="27"/>
        <v>23001</v>
      </c>
      <c r="AE462" s="29" t="s">
        <v>414</v>
      </c>
      <c r="AF462" s="51">
        <f t="shared" si="28"/>
        <v>276160</v>
      </c>
    </row>
    <row r="463" spans="1:32" hidden="1" outlineLevel="1">
      <c r="A463" t="s">
        <v>379</v>
      </c>
      <c r="B463" s="11" t="s">
        <v>242</v>
      </c>
      <c r="E463" s="1">
        <v>91</v>
      </c>
      <c r="G463" s="1">
        <v>81</v>
      </c>
      <c r="I463" s="39">
        <f t="shared" si="29"/>
        <v>0.89010989010989006</v>
      </c>
      <c r="X463" t="s">
        <v>994</v>
      </c>
      <c r="Y463">
        <v>1</v>
      </c>
      <c r="Z463" s="43">
        <v>23</v>
      </c>
      <c r="AA463" s="46">
        <v>15</v>
      </c>
      <c r="AB463" s="46">
        <v>55</v>
      </c>
      <c r="AC463" s="50">
        <v>46335</v>
      </c>
      <c r="AD463" s="50">
        <f t="shared" si="27"/>
        <v>23015</v>
      </c>
      <c r="AE463" s="29" t="s">
        <v>65</v>
      </c>
      <c r="AF463" s="51">
        <f t="shared" si="28"/>
        <v>276335</v>
      </c>
    </row>
    <row r="464" spans="1:32" hidden="1" outlineLevel="1">
      <c r="A464" t="s">
        <v>2203</v>
      </c>
      <c r="B464" s="11" t="s">
        <v>242</v>
      </c>
      <c r="E464" s="1">
        <v>2671</v>
      </c>
      <c r="G464" s="1">
        <v>2017</v>
      </c>
      <c r="I464" s="39">
        <f t="shared" si="29"/>
        <v>0.75514788468738303</v>
      </c>
      <c r="X464" t="s">
        <v>341</v>
      </c>
      <c r="Y464">
        <v>1</v>
      </c>
      <c r="Z464" s="43">
        <v>23</v>
      </c>
      <c r="AA464" s="46">
        <v>11</v>
      </c>
      <c r="AB464" s="46">
        <v>70</v>
      </c>
      <c r="AC464" s="50">
        <v>46405</v>
      </c>
      <c r="AD464" s="50">
        <f t="shared" si="27"/>
        <v>23011</v>
      </c>
      <c r="AE464" s="29" t="s">
        <v>414</v>
      </c>
      <c r="AF464" s="51">
        <f t="shared" si="28"/>
        <v>276405</v>
      </c>
    </row>
    <row r="465" spans="1:32" hidden="1" outlineLevel="1">
      <c r="A465" t="s">
        <v>1099</v>
      </c>
      <c r="B465" s="11" t="s">
        <v>242</v>
      </c>
      <c r="E465" s="1">
        <v>748</v>
      </c>
      <c r="G465" s="1">
        <v>496</v>
      </c>
      <c r="I465" s="39">
        <f t="shared" si="29"/>
        <v>0.66310160427807485</v>
      </c>
      <c r="X465" t="s">
        <v>1677</v>
      </c>
      <c r="Y465">
        <v>2</v>
      </c>
      <c r="Z465" s="43">
        <v>23</v>
      </c>
      <c r="AA465" s="46">
        <v>27</v>
      </c>
      <c r="AB465" s="46">
        <v>60</v>
      </c>
      <c r="AC465" s="50">
        <v>46475</v>
      </c>
      <c r="AD465" s="50">
        <f t="shared" si="27"/>
        <v>23027</v>
      </c>
      <c r="AE465" s="29" t="s">
        <v>414</v>
      </c>
      <c r="AF465" s="51">
        <f t="shared" si="28"/>
        <v>276475</v>
      </c>
    </row>
    <row r="466" spans="1:32" hidden="1" outlineLevel="1">
      <c r="A466" t="s">
        <v>1328</v>
      </c>
      <c r="B466" s="11" t="s">
        <v>242</v>
      </c>
      <c r="E466" s="1">
        <v>688</v>
      </c>
      <c r="G466" s="1">
        <v>483</v>
      </c>
      <c r="I466" s="39">
        <f t="shared" si="29"/>
        <v>0.70203488372093026</v>
      </c>
      <c r="X466" t="s">
        <v>2364</v>
      </c>
      <c r="Y466">
        <v>2</v>
      </c>
      <c r="Z466" s="43">
        <v>23</v>
      </c>
      <c r="AA466" s="46">
        <v>21</v>
      </c>
      <c r="AB466" s="46">
        <v>70</v>
      </c>
      <c r="AC466" s="50">
        <v>46580</v>
      </c>
      <c r="AD466" s="50">
        <f t="shared" si="27"/>
        <v>23021</v>
      </c>
      <c r="AE466" s="29" t="s">
        <v>414</v>
      </c>
      <c r="AF466" s="51">
        <f t="shared" si="28"/>
        <v>276580</v>
      </c>
    </row>
    <row r="467" spans="1:32" hidden="1" outlineLevel="1">
      <c r="A467" t="s">
        <v>2581</v>
      </c>
      <c r="B467" s="11" t="s">
        <v>242</v>
      </c>
      <c r="E467" s="1">
        <v>604</v>
      </c>
      <c r="G467" s="1">
        <v>412</v>
      </c>
      <c r="I467" s="39">
        <f t="shared" si="29"/>
        <v>0.68211920529801329</v>
      </c>
      <c r="X467" t="s">
        <v>236</v>
      </c>
      <c r="Y467">
        <v>2</v>
      </c>
      <c r="Z467" s="43">
        <v>23</v>
      </c>
      <c r="AA467" s="46">
        <v>3</v>
      </c>
      <c r="AB467" s="46">
        <v>210</v>
      </c>
      <c r="AC467" s="50">
        <v>46685</v>
      </c>
      <c r="AD467" s="50">
        <f t="shared" si="27"/>
        <v>23003</v>
      </c>
      <c r="AE467" s="29" t="s">
        <v>414</v>
      </c>
      <c r="AF467" s="51">
        <f t="shared" si="28"/>
        <v>276685</v>
      </c>
    </row>
    <row r="468" spans="1:32" hidden="1" outlineLevel="1">
      <c r="A468" t="s">
        <v>1403</v>
      </c>
      <c r="B468" s="11" t="s">
        <v>242</v>
      </c>
      <c r="E468" s="1">
        <v>592</v>
      </c>
      <c r="G468" s="1">
        <v>458</v>
      </c>
      <c r="I468" s="39">
        <f t="shared" si="29"/>
        <v>0.77364864864864868</v>
      </c>
      <c r="X468" t="s">
        <v>1677</v>
      </c>
      <c r="Y468">
        <v>1</v>
      </c>
      <c r="Z468" s="43">
        <v>23</v>
      </c>
      <c r="AA468" s="46">
        <v>27</v>
      </c>
      <c r="AB468" s="46">
        <v>65</v>
      </c>
      <c r="AC468" s="50">
        <v>46790</v>
      </c>
      <c r="AD468" s="50">
        <f t="shared" si="27"/>
        <v>23027</v>
      </c>
      <c r="AE468" s="29" t="s">
        <v>414</v>
      </c>
      <c r="AF468" s="51">
        <f t="shared" si="28"/>
        <v>276790</v>
      </c>
    </row>
    <row r="469" spans="1:32" hidden="1" outlineLevel="1">
      <c r="A469" t="s">
        <v>1035</v>
      </c>
      <c r="B469" s="11" t="s">
        <v>242</v>
      </c>
      <c r="E469" s="1">
        <v>158</v>
      </c>
      <c r="G469" s="1">
        <v>123</v>
      </c>
      <c r="I469" s="39">
        <f t="shared" si="29"/>
        <v>0.77848101265822789</v>
      </c>
      <c r="X469" t="s">
        <v>2932</v>
      </c>
      <c r="Y469">
        <v>2</v>
      </c>
      <c r="Z469" s="43">
        <v>23</v>
      </c>
      <c r="AA469" s="46">
        <v>25</v>
      </c>
      <c r="AB469" s="46">
        <v>95</v>
      </c>
      <c r="AC469" s="50">
        <v>47140</v>
      </c>
      <c r="AD469" s="50">
        <f t="shared" si="27"/>
        <v>23025</v>
      </c>
      <c r="AE469" s="29" t="s">
        <v>414</v>
      </c>
      <c r="AF469" s="51">
        <f t="shared" si="28"/>
        <v>277140</v>
      </c>
    </row>
    <row r="470" spans="1:32" hidden="1" outlineLevel="1">
      <c r="A470" t="s">
        <v>144</v>
      </c>
      <c r="B470" s="11" t="s">
        <v>242</v>
      </c>
      <c r="E470" s="1">
        <v>34</v>
      </c>
      <c r="G470" s="1">
        <v>30</v>
      </c>
      <c r="I470" s="39">
        <f t="shared" si="29"/>
        <v>0.88235294117647056</v>
      </c>
      <c r="X470" t="s">
        <v>236</v>
      </c>
      <c r="Y470">
        <v>2</v>
      </c>
      <c r="Z470" s="43">
        <v>23</v>
      </c>
      <c r="AA470" s="46">
        <v>3</v>
      </c>
      <c r="AB470" s="46">
        <v>215</v>
      </c>
      <c r="AC470" s="50">
        <v>47175</v>
      </c>
      <c r="AD470" s="50">
        <f t="shared" si="27"/>
        <v>23003</v>
      </c>
      <c r="AE470" s="29" t="s">
        <v>65</v>
      </c>
      <c r="AF470" s="51">
        <f t="shared" si="28"/>
        <v>277175</v>
      </c>
    </row>
    <row r="471" spans="1:32" hidden="1" outlineLevel="1">
      <c r="A471" t="s">
        <v>2034</v>
      </c>
      <c r="B471" s="11" t="s">
        <v>242</v>
      </c>
      <c r="E471" s="1">
        <v>455</v>
      </c>
      <c r="G471" s="1">
        <v>374</v>
      </c>
      <c r="I471" s="39">
        <f t="shared" si="29"/>
        <v>0.82197802197802194</v>
      </c>
      <c r="X471" t="s">
        <v>1677</v>
      </c>
      <c r="Y471">
        <v>1</v>
      </c>
      <c r="Z471" s="43">
        <v>23</v>
      </c>
      <c r="AA471" s="46">
        <v>27</v>
      </c>
      <c r="AB471" s="46">
        <v>70</v>
      </c>
      <c r="AC471" s="50">
        <v>47245</v>
      </c>
      <c r="AD471" s="50">
        <f t="shared" si="27"/>
        <v>23027</v>
      </c>
      <c r="AE471" s="29" t="s">
        <v>414</v>
      </c>
      <c r="AF471" s="51">
        <f t="shared" si="28"/>
        <v>277245</v>
      </c>
    </row>
    <row r="472" spans="1:32" hidden="1" outlineLevel="1">
      <c r="A472" t="s">
        <v>1029</v>
      </c>
      <c r="B472" s="11" t="s">
        <v>242</v>
      </c>
      <c r="E472" s="1">
        <v>406</v>
      </c>
      <c r="G472" s="1">
        <v>289</v>
      </c>
      <c r="I472" s="39">
        <f t="shared" si="29"/>
        <v>0.71182266009852213</v>
      </c>
      <c r="X472" t="s">
        <v>2932</v>
      </c>
      <c r="Y472">
        <v>2</v>
      </c>
      <c r="Z472" s="43">
        <v>23</v>
      </c>
      <c r="AA472" s="46">
        <v>25</v>
      </c>
      <c r="AB472" s="46">
        <v>100</v>
      </c>
      <c r="AC472" s="50">
        <v>47455</v>
      </c>
      <c r="AD472" s="50">
        <f t="shared" si="27"/>
        <v>23025</v>
      </c>
      <c r="AE472" s="29" t="s">
        <v>414</v>
      </c>
      <c r="AF472" s="51">
        <f t="shared" si="28"/>
        <v>277455</v>
      </c>
    </row>
    <row r="473" spans="1:32" hidden="1" outlineLevel="1">
      <c r="A473" t="s">
        <v>636</v>
      </c>
      <c r="B473" s="11" t="s">
        <v>242</v>
      </c>
      <c r="E473" s="1">
        <v>167</v>
      </c>
      <c r="G473" s="1">
        <v>133</v>
      </c>
      <c r="I473" s="39">
        <f t="shared" si="29"/>
        <v>0.79640718562874246</v>
      </c>
      <c r="X473" t="s">
        <v>1100</v>
      </c>
      <c r="Y473">
        <v>2</v>
      </c>
      <c r="Z473" s="43">
        <v>23</v>
      </c>
      <c r="AA473" s="46">
        <v>19</v>
      </c>
      <c r="AB473" s="46">
        <v>225</v>
      </c>
      <c r="AC473" s="50">
        <v>47560</v>
      </c>
      <c r="AD473" s="50">
        <f t="shared" si="27"/>
        <v>23019</v>
      </c>
      <c r="AE473" s="29" t="s">
        <v>414</v>
      </c>
      <c r="AF473" s="51">
        <f t="shared" si="28"/>
        <v>277560</v>
      </c>
    </row>
    <row r="474" spans="1:32" hidden="1" outlineLevel="1">
      <c r="A474" t="s">
        <v>1031</v>
      </c>
      <c r="B474" s="11" t="s">
        <v>242</v>
      </c>
      <c r="E474" s="1">
        <v>1946</v>
      </c>
      <c r="G474" s="1">
        <v>1397</v>
      </c>
      <c r="I474" s="39">
        <f t="shared" si="29"/>
        <v>0.71788283658787255</v>
      </c>
      <c r="X474" t="s">
        <v>1925</v>
      </c>
      <c r="Y474">
        <v>2</v>
      </c>
      <c r="Z474" s="43">
        <v>23</v>
      </c>
      <c r="AA474" s="46">
        <v>9</v>
      </c>
      <c r="AB474" s="46">
        <v>100</v>
      </c>
      <c r="AC474" s="50">
        <v>47630</v>
      </c>
      <c r="AD474" s="50">
        <f t="shared" si="27"/>
        <v>23009</v>
      </c>
      <c r="AE474" s="29" t="s">
        <v>414</v>
      </c>
      <c r="AF474" s="51">
        <f t="shared" si="28"/>
        <v>277630</v>
      </c>
    </row>
    <row r="475" spans="1:32" hidden="1" outlineLevel="1">
      <c r="A475" t="s">
        <v>206</v>
      </c>
      <c r="B475" s="11" t="s">
        <v>242</v>
      </c>
      <c r="E475" s="1">
        <v>1034</v>
      </c>
      <c r="G475" s="1">
        <v>820</v>
      </c>
      <c r="I475" s="39">
        <f t="shared" si="29"/>
        <v>0.79303675048355904</v>
      </c>
      <c r="X475" t="s">
        <v>341</v>
      </c>
      <c r="Y475">
        <v>1</v>
      </c>
      <c r="Z475" s="43">
        <v>23</v>
      </c>
      <c r="AA475" s="46">
        <v>11</v>
      </c>
      <c r="AB475" s="46">
        <v>75</v>
      </c>
      <c r="AC475" s="50">
        <v>47770</v>
      </c>
      <c r="AD475" s="50">
        <f t="shared" si="27"/>
        <v>23011</v>
      </c>
      <c r="AE475" s="29" t="s">
        <v>414</v>
      </c>
      <c r="AF475" s="51">
        <f t="shared" si="28"/>
        <v>277770</v>
      </c>
    </row>
    <row r="476" spans="1:32" hidden="1" outlineLevel="1">
      <c r="A476" t="s">
        <v>329</v>
      </c>
      <c r="B476" s="11" t="s">
        <v>242</v>
      </c>
      <c r="E476" s="1">
        <v>2696</v>
      </c>
      <c r="G476" s="1">
        <v>1762</v>
      </c>
      <c r="I476" s="39">
        <f t="shared" si="29"/>
        <v>0.65356083086053407</v>
      </c>
      <c r="X476" t="s">
        <v>1159</v>
      </c>
      <c r="Y476">
        <v>1</v>
      </c>
      <c r="Z476" s="43">
        <v>23</v>
      </c>
      <c r="AA476" s="46">
        <v>5</v>
      </c>
      <c r="AB476" s="46">
        <v>65</v>
      </c>
      <c r="AC476" s="50">
        <v>48085</v>
      </c>
      <c r="AD476" s="50">
        <f t="shared" si="27"/>
        <v>23005</v>
      </c>
      <c r="AE476" s="29" t="s">
        <v>414</v>
      </c>
      <c r="AF476" s="51">
        <f t="shared" si="28"/>
        <v>278085</v>
      </c>
    </row>
    <row r="477" spans="1:32" hidden="1" outlineLevel="1">
      <c r="A477" t="s">
        <v>145</v>
      </c>
      <c r="B477" s="11" t="s">
        <v>242</v>
      </c>
      <c r="E477" s="1">
        <v>26</v>
      </c>
      <c r="G477" s="1">
        <v>21</v>
      </c>
      <c r="I477" s="39">
        <f t="shared" si="29"/>
        <v>0.80769230769230771</v>
      </c>
      <c r="X477" t="s">
        <v>236</v>
      </c>
      <c r="Y477">
        <v>2</v>
      </c>
      <c r="Z477" s="43">
        <v>23</v>
      </c>
      <c r="AA477" s="46">
        <v>3</v>
      </c>
      <c r="AB477" s="46">
        <v>220</v>
      </c>
      <c r="AC477" s="50">
        <v>48120</v>
      </c>
      <c r="AD477" s="50">
        <f t="shared" si="27"/>
        <v>23003</v>
      </c>
      <c r="AE477" s="29" t="s">
        <v>65</v>
      </c>
      <c r="AF477" s="51">
        <f t="shared" si="28"/>
        <v>278120</v>
      </c>
    </row>
    <row r="478" spans="1:32" hidden="1" outlineLevel="1">
      <c r="A478" t="s">
        <v>330</v>
      </c>
      <c r="B478" s="11" t="s">
        <v>242</v>
      </c>
      <c r="E478" s="1">
        <v>184</v>
      </c>
      <c r="G478" s="1">
        <v>127</v>
      </c>
      <c r="I478" s="39">
        <f t="shared" si="29"/>
        <v>0.69021739130434778</v>
      </c>
      <c r="X478" t="s">
        <v>236</v>
      </c>
      <c r="Y478">
        <v>2</v>
      </c>
      <c r="Z478" s="43">
        <v>23</v>
      </c>
      <c r="AA478" s="46">
        <v>3</v>
      </c>
      <c r="AB478" s="46">
        <v>225</v>
      </c>
      <c r="AC478" s="50">
        <v>48575</v>
      </c>
      <c r="AD478" s="50">
        <f t="shared" si="27"/>
        <v>23003</v>
      </c>
      <c r="AE478" s="29" t="s">
        <v>414</v>
      </c>
      <c r="AF478" s="51">
        <f t="shared" si="28"/>
        <v>278575</v>
      </c>
    </row>
    <row r="479" spans="1:32" hidden="1" outlineLevel="1">
      <c r="A479" t="s">
        <v>1266</v>
      </c>
      <c r="B479" s="11" t="s">
        <v>242</v>
      </c>
      <c r="E479" s="1">
        <v>3314</v>
      </c>
      <c r="G479" s="1">
        <v>2237</v>
      </c>
      <c r="I479" s="39">
        <f t="shared" si="29"/>
        <v>0.6750150875075438</v>
      </c>
      <c r="X479" t="s">
        <v>1159</v>
      </c>
      <c r="Y479">
        <v>1</v>
      </c>
      <c r="Z479" s="43">
        <v>23</v>
      </c>
      <c r="AA479" s="46">
        <v>5</v>
      </c>
      <c r="AB479" s="46">
        <v>70</v>
      </c>
      <c r="AC479" s="50">
        <v>48820</v>
      </c>
      <c r="AD479" s="50">
        <f t="shared" si="27"/>
        <v>23005</v>
      </c>
      <c r="AE479" s="29" t="s">
        <v>414</v>
      </c>
      <c r="AF479" s="51">
        <f t="shared" si="28"/>
        <v>278820</v>
      </c>
    </row>
    <row r="480" spans="1:32" hidden="1" outlineLevel="1">
      <c r="A480" t="s">
        <v>1984</v>
      </c>
      <c r="B480" s="11" t="s">
        <v>242</v>
      </c>
      <c r="E480" s="1">
        <v>449</v>
      </c>
      <c r="G480" s="1">
        <v>300</v>
      </c>
      <c r="I480" s="39">
        <f t="shared" si="29"/>
        <v>0.66815144766146994</v>
      </c>
      <c r="X480" t="s">
        <v>236</v>
      </c>
      <c r="Y480">
        <v>2</v>
      </c>
      <c r="Z480" s="43">
        <v>23</v>
      </c>
      <c r="AA480" s="46">
        <v>3</v>
      </c>
      <c r="AB480" s="46">
        <v>230</v>
      </c>
      <c r="AC480" s="50">
        <v>48960</v>
      </c>
      <c r="AD480" s="50">
        <f t="shared" si="27"/>
        <v>23003</v>
      </c>
      <c r="AE480" s="29" t="s">
        <v>414</v>
      </c>
      <c r="AF480" s="51">
        <f t="shared" si="28"/>
        <v>278960</v>
      </c>
    </row>
    <row r="481" spans="1:32" hidden="1" outlineLevel="1">
      <c r="A481" t="s">
        <v>1624</v>
      </c>
      <c r="B481" s="11" t="s">
        <v>242</v>
      </c>
      <c r="E481" s="1">
        <v>626</v>
      </c>
      <c r="G481" s="1">
        <v>462</v>
      </c>
      <c r="I481" s="39">
        <f t="shared" si="29"/>
        <v>0.73801916932907352</v>
      </c>
      <c r="X481" t="s">
        <v>2932</v>
      </c>
      <c r="Y481">
        <v>2</v>
      </c>
      <c r="Z481" s="43">
        <v>23</v>
      </c>
      <c r="AA481" s="46">
        <v>25</v>
      </c>
      <c r="AB481" s="46">
        <v>105</v>
      </c>
      <c r="AC481" s="50">
        <v>49205</v>
      </c>
      <c r="AD481" s="50">
        <f t="shared" si="27"/>
        <v>23025</v>
      </c>
      <c r="AE481" s="29" t="s">
        <v>414</v>
      </c>
      <c r="AF481" s="51">
        <f t="shared" si="28"/>
        <v>279205</v>
      </c>
    </row>
    <row r="482" spans="1:32" hidden="1" outlineLevel="1">
      <c r="A482" t="s">
        <v>1083</v>
      </c>
      <c r="B482" s="11" t="s">
        <v>242</v>
      </c>
      <c r="E482" s="1">
        <v>1032</v>
      </c>
      <c r="G482" s="1">
        <v>717</v>
      </c>
      <c r="I482" s="39">
        <f t="shared" si="29"/>
        <v>0.69476744186046513</v>
      </c>
      <c r="X482" t="s">
        <v>1710</v>
      </c>
      <c r="Y482">
        <v>2</v>
      </c>
      <c r="Z482" s="43">
        <v>23</v>
      </c>
      <c r="AA482" s="46">
        <v>7</v>
      </c>
      <c r="AB482" s="46">
        <v>60</v>
      </c>
      <c r="AC482" s="50">
        <v>49345</v>
      </c>
      <c r="AD482" s="50">
        <f t="shared" si="27"/>
        <v>23007</v>
      </c>
      <c r="AE482" s="29" t="s">
        <v>414</v>
      </c>
      <c r="AF482" s="51">
        <f t="shared" si="28"/>
        <v>279345</v>
      </c>
    </row>
    <row r="483" spans="1:32" hidden="1" outlineLevel="1">
      <c r="A483" t="s">
        <v>635</v>
      </c>
      <c r="B483" s="11" t="s">
        <v>242</v>
      </c>
      <c r="E483" s="1">
        <v>523</v>
      </c>
      <c r="G483" s="1">
        <v>386</v>
      </c>
      <c r="I483" s="39">
        <f t="shared" si="29"/>
        <v>0.73804971319311663</v>
      </c>
      <c r="X483" t="s">
        <v>236</v>
      </c>
      <c r="Y483">
        <v>2</v>
      </c>
      <c r="Z483" s="43">
        <v>23</v>
      </c>
      <c r="AA483" s="46">
        <v>3</v>
      </c>
      <c r="AB483" s="46">
        <v>235</v>
      </c>
      <c r="AC483" s="50">
        <v>49415</v>
      </c>
      <c r="AD483" s="50">
        <f t="shared" si="27"/>
        <v>23003</v>
      </c>
      <c r="AE483" s="29" t="s">
        <v>414</v>
      </c>
      <c r="AF483" s="51">
        <f t="shared" si="28"/>
        <v>279415</v>
      </c>
    </row>
    <row r="484" spans="1:32" hidden="1" outlineLevel="1">
      <c r="A484" t="s">
        <v>1489</v>
      </c>
      <c r="B484" s="11" t="s">
        <v>242</v>
      </c>
      <c r="E484" s="1">
        <v>491</v>
      </c>
      <c r="G484" s="1">
        <v>399</v>
      </c>
      <c r="I484" s="39">
        <f t="shared" si="29"/>
        <v>0.81262729124236255</v>
      </c>
      <c r="X484" t="s">
        <v>1710</v>
      </c>
      <c r="Y484">
        <v>2</v>
      </c>
      <c r="Z484" s="43">
        <v>23</v>
      </c>
      <c r="AA484" s="46">
        <v>7</v>
      </c>
      <c r="AB484" s="46">
        <v>65</v>
      </c>
      <c r="AC484" s="50">
        <v>49520</v>
      </c>
      <c r="AD484" s="50">
        <f t="shared" si="27"/>
        <v>23007</v>
      </c>
      <c r="AE484" s="29" t="s">
        <v>414</v>
      </c>
      <c r="AF484" s="51">
        <f t="shared" si="28"/>
        <v>279520</v>
      </c>
    </row>
    <row r="485" spans="1:32" hidden="1" outlineLevel="1">
      <c r="A485" t="s">
        <v>2474</v>
      </c>
      <c r="B485" s="11" t="s">
        <v>242</v>
      </c>
      <c r="E485" s="1">
        <v>960</v>
      </c>
      <c r="G485" s="1">
        <v>759</v>
      </c>
      <c r="I485" s="39">
        <f t="shared" si="29"/>
        <v>0.79062500000000002</v>
      </c>
      <c r="X485" t="s">
        <v>1100</v>
      </c>
      <c r="Y485">
        <v>2</v>
      </c>
      <c r="Z485" s="43">
        <v>23</v>
      </c>
      <c r="AA485" s="46">
        <v>19</v>
      </c>
      <c r="AB485" s="46">
        <v>230</v>
      </c>
      <c r="AC485" s="50">
        <v>48505</v>
      </c>
      <c r="AD485" s="50">
        <f t="shared" si="27"/>
        <v>23019</v>
      </c>
      <c r="AE485" s="29" t="s">
        <v>414</v>
      </c>
      <c r="AF485" s="51">
        <f t="shared" si="28"/>
        <v>278505</v>
      </c>
    </row>
    <row r="486" spans="1:32" hidden="1" outlineLevel="1">
      <c r="A486" t="s">
        <v>2433</v>
      </c>
      <c r="B486" s="11" t="s">
        <v>242</v>
      </c>
      <c r="E486" s="1">
        <v>1378</v>
      </c>
      <c r="G486" s="1">
        <v>1027</v>
      </c>
      <c r="I486" s="39">
        <f t="shared" si="29"/>
        <v>0.74528301886792447</v>
      </c>
      <c r="X486" t="s">
        <v>994</v>
      </c>
      <c r="Y486">
        <v>1</v>
      </c>
      <c r="Z486" s="43">
        <v>23</v>
      </c>
      <c r="AA486" s="46">
        <v>15</v>
      </c>
      <c r="AB486" s="46">
        <v>60</v>
      </c>
      <c r="AC486" s="50">
        <v>48645</v>
      </c>
      <c r="AD486" s="50">
        <f t="shared" si="27"/>
        <v>23015</v>
      </c>
      <c r="AE486" s="29" t="s">
        <v>414</v>
      </c>
      <c r="AF486" s="51">
        <f t="shared" si="28"/>
        <v>278645</v>
      </c>
    </row>
    <row r="487" spans="1:32" hidden="1" outlineLevel="1">
      <c r="A487" t="s">
        <v>2720</v>
      </c>
      <c r="B487" s="11" t="s">
        <v>242</v>
      </c>
      <c r="E487" s="1">
        <v>749</v>
      </c>
      <c r="G487" s="1">
        <v>617</v>
      </c>
      <c r="I487" s="39">
        <f t="shared" si="29"/>
        <v>0.82376502002670227</v>
      </c>
      <c r="X487" t="s">
        <v>1678</v>
      </c>
      <c r="Y487">
        <v>1</v>
      </c>
      <c r="Z487" s="43">
        <v>23</v>
      </c>
      <c r="AA487" s="46">
        <v>31</v>
      </c>
      <c r="AB487" s="46">
        <v>90</v>
      </c>
      <c r="AC487" s="50">
        <v>48750</v>
      </c>
      <c r="AD487" s="50">
        <f t="shared" si="27"/>
        <v>23031</v>
      </c>
      <c r="AE487" s="29" t="s">
        <v>414</v>
      </c>
      <c r="AF487" s="51">
        <f t="shared" si="28"/>
        <v>278750</v>
      </c>
    </row>
    <row r="488" spans="1:32" hidden="1" outlineLevel="1">
      <c r="A488" t="s">
        <v>1579</v>
      </c>
      <c r="B488" s="11" t="s">
        <v>242</v>
      </c>
      <c r="E488" s="1">
        <v>2547</v>
      </c>
      <c r="G488" s="1">
        <v>1653</v>
      </c>
      <c r="I488" s="39">
        <f t="shared" si="29"/>
        <v>0.64899882214369842</v>
      </c>
      <c r="X488" t="s">
        <v>1100</v>
      </c>
      <c r="Y488">
        <v>2</v>
      </c>
      <c r="Z488" s="43">
        <v>23</v>
      </c>
      <c r="AA488" s="46">
        <v>19</v>
      </c>
      <c r="AB488" s="46">
        <v>235</v>
      </c>
      <c r="AC488" s="50">
        <v>49065</v>
      </c>
      <c r="AD488" s="50">
        <f t="shared" si="27"/>
        <v>23019</v>
      </c>
      <c r="AE488" s="29" t="s">
        <v>414</v>
      </c>
      <c r="AF488" s="51">
        <f t="shared" si="28"/>
        <v>279065</v>
      </c>
    </row>
    <row r="489" spans="1:32" hidden="1" outlineLevel="1">
      <c r="A489" t="s">
        <v>2599</v>
      </c>
      <c r="B489" s="11" t="s">
        <v>242</v>
      </c>
      <c r="E489" s="1">
        <v>268</v>
      </c>
      <c r="G489" s="1">
        <v>222</v>
      </c>
      <c r="I489" s="39">
        <f t="shared" si="29"/>
        <v>0.82835820895522383</v>
      </c>
      <c r="X489" t="s">
        <v>1486</v>
      </c>
      <c r="Y489">
        <v>2</v>
      </c>
      <c r="Z489" s="43">
        <v>23</v>
      </c>
      <c r="AA489" s="46">
        <v>17</v>
      </c>
      <c r="AB489" s="46">
        <v>100</v>
      </c>
      <c r="AC489" s="50">
        <v>49275</v>
      </c>
      <c r="AD489" s="50">
        <f t="shared" si="27"/>
        <v>23017</v>
      </c>
      <c r="AE489" s="29" t="s">
        <v>414</v>
      </c>
      <c r="AF489" s="51">
        <f t="shared" si="28"/>
        <v>279275</v>
      </c>
    </row>
    <row r="490" spans="1:32" hidden="1" outlineLevel="1">
      <c r="A490" t="s">
        <v>2511</v>
      </c>
      <c r="B490" s="11" t="s">
        <v>242</v>
      </c>
      <c r="E490" s="1">
        <v>1344</v>
      </c>
      <c r="G490" s="1">
        <v>976</v>
      </c>
      <c r="I490" s="39">
        <f t="shared" si="29"/>
        <v>0.72619047619047616</v>
      </c>
      <c r="X490" t="s">
        <v>994</v>
      </c>
      <c r="Y490">
        <v>1</v>
      </c>
      <c r="Z490" s="43">
        <v>23</v>
      </c>
      <c r="AA490" s="46">
        <v>15</v>
      </c>
      <c r="AB490" s="46">
        <v>62</v>
      </c>
      <c r="AC490" s="50">
        <v>49660</v>
      </c>
      <c r="AD490" s="50">
        <f t="shared" si="27"/>
        <v>23015</v>
      </c>
      <c r="AE490" s="29" t="s">
        <v>414</v>
      </c>
      <c r="AF490" s="51">
        <f t="shared" si="28"/>
        <v>279660</v>
      </c>
    </row>
    <row r="491" spans="1:32" hidden="1" outlineLevel="1">
      <c r="A491" t="s">
        <v>2592</v>
      </c>
      <c r="B491" s="11" t="s">
        <v>242</v>
      </c>
      <c r="E491" s="1">
        <v>2517</v>
      </c>
      <c r="G491" s="1">
        <v>1521</v>
      </c>
      <c r="I491" s="39">
        <f t="shared" si="29"/>
        <v>0.6042908224076281</v>
      </c>
      <c r="X491" t="s">
        <v>2932</v>
      </c>
      <c r="Y491">
        <v>2</v>
      </c>
      <c r="Z491" s="43">
        <v>23</v>
      </c>
      <c r="AA491" s="46">
        <v>25</v>
      </c>
      <c r="AB491" s="46">
        <v>110</v>
      </c>
      <c r="AC491" s="50">
        <v>49835</v>
      </c>
      <c r="AD491" s="50">
        <f t="shared" si="27"/>
        <v>23025</v>
      </c>
      <c r="AE491" s="29" t="s">
        <v>414</v>
      </c>
      <c r="AF491" s="51">
        <f t="shared" si="28"/>
        <v>279835</v>
      </c>
    </row>
    <row r="492" spans="1:32" hidden="1" outlineLevel="1">
      <c r="A492" t="s">
        <v>2600</v>
      </c>
      <c r="B492" s="11" t="s">
        <v>242</v>
      </c>
      <c r="E492" s="1">
        <v>2789</v>
      </c>
      <c r="G492" s="1">
        <v>1922</v>
      </c>
      <c r="I492" s="39">
        <f t="shared" si="29"/>
        <v>0.68913589100035855</v>
      </c>
      <c r="X492" t="s">
        <v>1678</v>
      </c>
      <c r="Y492">
        <v>1</v>
      </c>
      <c r="Z492" s="43">
        <v>23</v>
      </c>
      <c r="AA492" s="46">
        <v>31</v>
      </c>
      <c r="AB492" s="46">
        <v>95</v>
      </c>
      <c r="AC492" s="50">
        <v>50325</v>
      </c>
      <c r="AD492" s="50">
        <f t="shared" si="27"/>
        <v>23031</v>
      </c>
      <c r="AE492" s="29" t="s">
        <v>414</v>
      </c>
      <c r="AF492" s="51">
        <f t="shared" si="28"/>
        <v>280325</v>
      </c>
    </row>
    <row r="493" spans="1:32" hidden="1" outlineLevel="1">
      <c r="A493" t="s">
        <v>1076</v>
      </c>
      <c r="B493" s="11" t="s">
        <v>242</v>
      </c>
      <c r="E493" s="1">
        <v>349</v>
      </c>
      <c r="G493" s="1">
        <v>253</v>
      </c>
      <c r="I493" s="39">
        <f t="shared" si="29"/>
        <v>0.72492836676217765</v>
      </c>
      <c r="X493" t="s">
        <v>2650</v>
      </c>
      <c r="Y493">
        <v>1</v>
      </c>
      <c r="Z493" s="43">
        <v>23</v>
      </c>
      <c r="AA493" s="46">
        <v>13</v>
      </c>
      <c r="AB493" s="46">
        <v>40</v>
      </c>
      <c r="AC493" s="50">
        <v>51620</v>
      </c>
      <c r="AD493" s="50">
        <f t="shared" si="27"/>
        <v>23013</v>
      </c>
      <c r="AE493" s="29" t="s">
        <v>414</v>
      </c>
      <c r="AF493" s="51">
        <f t="shared" si="28"/>
        <v>281620</v>
      </c>
    </row>
    <row r="494" spans="1:32" hidden="1" outlineLevel="1">
      <c r="A494" t="s">
        <v>355</v>
      </c>
      <c r="B494" s="11" t="s">
        <v>242</v>
      </c>
      <c r="E494" s="1">
        <v>2273</v>
      </c>
      <c r="G494" s="1">
        <v>1647</v>
      </c>
      <c r="I494" s="39">
        <f t="shared" si="29"/>
        <v>0.72459304883413989</v>
      </c>
      <c r="X494" t="s">
        <v>1159</v>
      </c>
      <c r="Y494">
        <v>1</v>
      </c>
      <c r="Z494" s="43">
        <v>23</v>
      </c>
      <c r="AA494" s="46">
        <v>5</v>
      </c>
      <c r="AB494" s="46">
        <v>75</v>
      </c>
      <c r="AC494" s="50">
        <v>53860</v>
      </c>
      <c r="AD494" s="50">
        <f t="shared" ref="AD494:AD557" si="30">Z494*1000+AA494</f>
        <v>23005</v>
      </c>
      <c r="AE494" s="29" t="s">
        <v>414</v>
      </c>
      <c r="AF494" s="51">
        <f t="shared" ref="AF494:AF557" si="31">Z494*10000+AC494</f>
        <v>283860</v>
      </c>
    </row>
    <row r="495" spans="1:32" hidden="1" outlineLevel="1">
      <c r="A495" t="s">
        <v>1204</v>
      </c>
      <c r="B495" s="11" t="s">
        <v>242</v>
      </c>
      <c r="E495" s="1">
        <v>87</v>
      </c>
      <c r="G495" s="1">
        <v>64</v>
      </c>
      <c r="I495" s="39">
        <f t="shared" si="29"/>
        <v>0.73563218390804597</v>
      </c>
      <c r="X495" t="s">
        <v>1297</v>
      </c>
      <c r="Y495">
        <v>2</v>
      </c>
      <c r="Z495" s="43">
        <v>23</v>
      </c>
      <c r="AA495" s="46">
        <v>29</v>
      </c>
      <c r="AB495" s="46">
        <v>155</v>
      </c>
      <c r="AC495" s="50">
        <v>51375</v>
      </c>
      <c r="AD495" s="50">
        <f t="shared" si="30"/>
        <v>23029</v>
      </c>
      <c r="AE495" s="29" t="s">
        <v>414</v>
      </c>
      <c r="AF495" s="51">
        <f t="shared" si="31"/>
        <v>281375</v>
      </c>
    </row>
    <row r="496" spans="1:32" hidden="1" outlineLevel="1">
      <c r="A496" t="s">
        <v>356</v>
      </c>
      <c r="B496" s="11" t="s">
        <v>242</v>
      </c>
      <c r="E496" s="1">
        <v>1300</v>
      </c>
      <c r="G496" s="1">
        <v>769</v>
      </c>
      <c r="I496" s="39">
        <f t="shared" si="29"/>
        <v>0.59153846153846157</v>
      </c>
      <c r="X496" t="s">
        <v>1677</v>
      </c>
      <c r="Y496">
        <v>1</v>
      </c>
      <c r="Z496" s="43">
        <v>23</v>
      </c>
      <c r="AA496" s="46">
        <v>27</v>
      </c>
      <c r="AB496" s="46">
        <v>75</v>
      </c>
      <c r="AC496" s="50">
        <v>52845</v>
      </c>
      <c r="AD496" s="50">
        <f t="shared" si="30"/>
        <v>23027</v>
      </c>
      <c r="AE496" s="29" t="s">
        <v>414</v>
      </c>
      <c r="AF496" s="51">
        <f t="shared" si="31"/>
        <v>282845</v>
      </c>
    </row>
    <row r="497" spans="1:32" hidden="1" outlineLevel="1">
      <c r="A497" t="s">
        <v>1933</v>
      </c>
      <c r="B497" s="11" t="s">
        <v>242</v>
      </c>
      <c r="E497" s="1">
        <v>3604</v>
      </c>
      <c r="G497" s="1">
        <v>2443</v>
      </c>
      <c r="I497" s="39">
        <f t="shared" si="29"/>
        <v>0.67785793562708108</v>
      </c>
      <c r="X497" t="s">
        <v>1486</v>
      </c>
      <c r="Y497">
        <v>2</v>
      </c>
      <c r="Z497" s="43">
        <v>23</v>
      </c>
      <c r="AA497" s="46">
        <v>17</v>
      </c>
      <c r="AB497" s="46">
        <v>105</v>
      </c>
      <c r="AC497" s="50">
        <v>54000</v>
      </c>
      <c r="AD497" s="50">
        <f t="shared" si="30"/>
        <v>23017</v>
      </c>
      <c r="AE497" s="29" t="s">
        <v>414</v>
      </c>
      <c r="AF497" s="51">
        <f t="shared" si="31"/>
        <v>284000</v>
      </c>
    </row>
    <row r="498" spans="1:32" hidden="1" outlineLevel="1">
      <c r="A498" t="s">
        <v>59</v>
      </c>
      <c r="B498" s="11" t="s">
        <v>242</v>
      </c>
      <c r="E498" s="1">
        <v>66</v>
      </c>
      <c r="G498" s="1">
        <v>43</v>
      </c>
      <c r="I498" s="39">
        <f t="shared" si="29"/>
        <v>0.65151515151515149</v>
      </c>
      <c r="X498" t="s">
        <v>1925</v>
      </c>
      <c r="Y498">
        <v>2</v>
      </c>
      <c r="Z498" s="43">
        <v>23</v>
      </c>
      <c r="AA498" s="46">
        <v>9</v>
      </c>
      <c r="AC498" s="50">
        <v>54050</v>
      </c>
      <c r="AD498" s="50">
        <f t="shared" si="30"/>
        <v>23009</v>
      </c>
      <c r="AE498" s="29" t="s">
        <v>1125</v>
      </c>
      <c r="AF498" s="51">
        <f t="shared" si="31"/>
        <v>284050</v>
      </c>
    </row>
    <row r="499" spans="1:32" hidden="1" outlineLevel="1">
      <c r="A499" t="s">
        <v>10</v>
      </c>
      <c r="B499" s="11" t="s">
        <v>242</v>
      </c>
      <c r="E499" s="1">
        <v>48</v>
      </c>
      <c r="G499" s="1">
        <v>44</v>
      </c>
      <c r="I499" s="39">
        <f t="shared" si="29"/>
        <v>0.91666666666666663</v>
      </c>
      <c r="X499" t="s">
        <v>1297</v>
      </c>
      <c r="Y499">
        <v>2</v>
      </c>
      <c r="Z499" s="43">
        <v>23</v>
      </c>
      <c r="AA499" s="46">
        <v>29</v>
      </c>
      <c r="AC499" s="50">
        <v>54200</v>
      </c>
      <c r="AD499" s="50">
        <f t="shared" si="30"/>
        <v>23029</v>
      </c>
      <c r="AE499" s="29" t="s">
        <v>1125</v>
      </c>
      <c r="AF499" s="51">
        <f t="shared" si="31"/>
        <v>284200</v>
      </c>
    </row>
    <row r="500" spans="1:32" hidden="1" outlineLevel="1">
      <c r="A500" t="s">
        <v>1934</v>
      </c>
      <c r="B500" s="11" t="s">
        <v>242</v>
      </c>
      <c r="E500" s="1">
        <v>517</v>
      </c>
      <c r="G500" s="1">
        <v>364</v>
      </c>
      <c r="I500" s="39">
        <f t="shared" si="29"/>
        <v>0.7040618955512572</v>
      </c>
      <c r="X500" t="s">
        <v>236</v>
      </c>
      <c r="Y500">
        <v>2</v>
      </c>
      <c r="Z500" s="43">
        <v>23</v>
      </c>
      <c r="AA500" s="46">
        <v>3</v>
      </c>
      <c r="AB500" s="46">
        <v>240</v>
      </c>
      <c r="AC500" s="50">
        <v>54385</v>
      </c>
      <c r="AD500" s="50">
        <f t="shared" si="30"/>
        <v>23003</v>
      </c>
      <c r="AE500" s="29" t="s">
        <v>414</v>
      </c>
      <c r="AF500" s="51">
        <f t="shared" si="31"/>
        <v>284385</v>
      </c>
    </row>
    <row r="501" spans="1:32" hidden="1" outlineLevel="1">
      <c r="A501" t="s">
        <v>2193</v>
      </c>
      <c r="B501" s="11" t="s">
        <v>242</v>
      </c>
      <c r="E501" s="1">
        <v>5013</v>
      </c>
      <c r="G501" s="1">
        <v>2933</v>
      </c>
      <c r="I501" s="39">
        <f t="shared" si="29"/>
        <v>0.58507879513265515</v>
      </c>
      <c r="X501" t="s">
        <v>341</v>
      </c>
      <c r="Y501">
        <v>1</v>
      </c>
      <c r="Z501" s="43">
        <v>23</v>
      </c>
      <c r="AA501" s="46">
        <v>11</v>
      </c>
      <c r="AB501" s="46">
        <v>80</v>
      </c>
      <c r="AC501" s="50">
        <v>54560</v>
      </c>
      <c r="AD501" s="50">
        <f t="shared" si="30"/>
        <v>23011</v>
      </c>
      <c r="AE501" s="29" t="s">
        <v>414</v>
      </c>
      <c r="AF501" s="51">
        <f t="shared" si="31"/>
        <v>284560</v>
      </c>
    </row>
    <row r="502" spans="1:32" hidden="1" outlineLevel="1">
      <c r="A502" t="s">
        <v>2073</v>
      </c>
      <c r="B502" s="11" t="s">
        <v>242</v>
      </c>
      <c r="E502" s="1">
        <v>1389</v>
      </c>
      <c r="G502" s="1">
        <v>862</v>
      </c>
      <c r="I502" s="39">
        <f t="shared" si="29"/>
        <v>0.62059035277177821</v>
      </c>
      <c r="X502" t="s">
        <v>1678</v>
      </c>
      <c r="Y502">
        <v>1</v>
      </c>
      <c r="Z502" s="43">
        <v>23</v>
      </c>
      <c r="AA502" s="46">
        <v>31</v>
      </c>
      <c r="AB502" s="46">
        <v>97</v>
      </c>
      <c r="AC502" s="50">
        <v>54980</v>
      </c>
      <c r="AD502" s="50">
        <f t="shared" si="30"/>
        <v>23031</v>
      </c>
      <c r="AE502" s="29" t="s">
        <v>414</v>
      </c>
      <c r="AF502" s="51">
        <f t="shared" si="31"/>
        <v>284980</v>
      </c>
    </row>
    <row r="503" spans="1:32" hidden="1" outlineLevel="1">
      <c r="A503" t="s">
        <v>332</v>
      </c>
      <c r="B503" s="11" t="s">
        <v>242</v>
      </c>
      <c r="E503" s="1">
        <v>7811</v>
      </c>
      <c r="G503" s="1">
        <v>5047</v>
      </c>
      <c r="I503" s="39">
        <f t="shared" si="29"/>
        <v>0.6461400588913071</v>
      </c>
      <c r="X503" t="s">
        <v>1678</v>
      </c>
      <c r="Y503">
        <v>1</v>
      </c>
      <c r="Z503" s="43">
        <v>23</v>
      </c>
      <c r="AA503" s="46">
        <v>31</v>
      </c>
      <c r="AB503" s="46">
        <v>100</v>
      </c>
      <c r="AC503" s="50">
        <v>55085</v>
      </c>
      <c r="AD503" s="50">
        <f t="shared" si="30"/>
        <v>23031</v>
      </c>
      <c r="AE503" s="29" t="s">
        <v>414</v>
      </c>
      <c r="AF503" s="51">
        <f t="shared" si="31"/>
        <v>285085</v>
      </c>
    </row>
    <row r="504" spans="1:32" hidden="1" outlineLevel="1">
      <c r="A504" t="s">
        <v>273</v>
      </c>
      <c r="B504" s="11" t="s">
        <v>242</v>
      </c>
      <c r="E504" s="1">
        <v>6519</v>
      </c>
      <c r="G504" s="1">
        <v>4766</v>
      </c>
      <c r="I504" s="39">
        <f t="shared" si="29"/>
        <v>0.73109372603159994</v>
      </c>
      <c r="X504" t="s">
        <v>1100</v>
      </c>
      <c r="Y504">
        <v>2</v>
      </c>
      <c r="Z504" s="43">
        <v>23</v>
      </c>
      <c r="AA504" s="46">
        <v>19</v>
      </c>
      <c r="AB504" s="46">
        <v>240</v>
      </c>
      <c r="AC504" s="50">
        <v>55225</v>
      </c>
      <c r="AD504" s="50">
        <f t="shared" si="30"/>
        <v>23019</v>
      </c>
      <c r="AE504" s="29" t="s">
        <v>2333</v>
      </c>
      <c r="AF504" s="51">
        <f t="shared" si="31"/>
        <v>285225</v>
      </c>
    </row>
    <row r="505" spans="1:32" hidden="1" outlineLevel="1">
      <c r="A505" t="s">
        <v>25</v>
      </c>
      <c r="B505" s="11" t="s">
        <v>242</v>
      </c>
      <c r="E505" s="1">
        <v>106</v>
      </c>
      <c r="G505" s="1">
        <v>79</v>
      </c>
      <c r="I505" s="39">
        <f t="shared" si="29"/>
        <v>0.74528301886792447</v>
      </c>
      <c r="X505" t="s">
        <v>236</v>
      </c>
      <c r="Y505">
        <v>2</v>
      </c>
      <c r="Z505" s="43">
        <v>23</v>
      </c>
      <c r="AA505" s="46">
        <v>3</v>
      </c>
      <c r="AB505" s="46">
        <v>245</v>
      </c>
      <c r="AC505" s="50">
        <v>55435</v>
      </c>
      <c r="AD505" s="50">
        <f t="shared" si="30"/>
        <v>23003</v>
      </c>
      <c r="AE505" s="29" t="s">
        <v>414</v>
      </c>
      <c r="AF505" s="51">
        <f t="shared" si="31"/>
        <v>285435</v>
      </c>
    </row>
    <row r="506" spans="1:32" hidden="1" outlineLevel="1">
      <c r="A506" t="s">
        <v>431</v>
      </c>
      <c r="B506" s="11" t="s">
        <v>242</v>
      </c>
      <c r="E506" s="1">
        <v>1743</v>
      </c>
      <c r="G506" s="1">
        <v>1209</v>
      </c>
      <c r="I506" s="39">
        <f t="shared" si="29"/>
        <v>0.69363166953528399</v>
      </c>
      <c r="X506" t="s">
        <v>1925</v>
      </c>
      <c r="Y506">
        <v>2</v>
      </c>
      <c r="Z506" s="43">
        <v>23</v>
      </c>
      <c r="AA506" s="46">
        <v>9</v>
      </c>
      <c r="AB506" s="46">
        <v>105</v>
      </c>
      <c r="AC506" s="50">
        <v>55505</v>
      </c>
      <c r="AD506" s="50">
        <f t="shared" si="30"/>
        <v>23009</v>
      </c>
      <c r="AE506" s="29" t="s">
        <v>414</v>
      </c>
      <c r="AF506" s="51">
        <f t="shared" si="31"/>
        <v>285505</v>
      </c>
    </row>
    <row r="507" spans="1:32" hidden="1" outlineLevel="1">
      <c r="A507" t="s">
        <v>432</v>
      </c>
      <c r="B507" s="11" t="s">
        <v>242</v>
      </c>
      <c r="E507" s="1">
        <v>8842</v>
      </c>
      <c r="G507" s="1">
        <v>5671</v>
      </c>
      <c r="I507" s="39">
        <f t="shared" si="29"/>
        <v>0.64137073060393579</v>
      </c>
      <c r="X507" t="s">
        <v>1100</v>
      </c>
      <c r="Y507">
        <v>2</v>
      </c>
      <c r="Z507" s="43">
        <v>23</v>
      </c>
      <c r="AA507" s="46">
        <v>19</v>
      </c>
      <c r="AB507" s="46">
        <v>245</v>
      </c>
      <c r="AC507" s="50">
        <v>55565</v>
      </c>
      <c r="AD507" s="50">
        <f t="shared" si="30"/>
        <v>23019</v>
      </c>
      <c r="AE507" s="29" t="s">
        <v>414</v>
      </c>
      <c r="AF507" s="51">
        <f t="shared" si="31"/>
        <v>285565</v>
      </c>
    </row>
    <row r="508" spans="1:32" hidden="1" outlineLevel="1">
      <c r="A508" t="s">
        <v>625</v>
      </c>
      <c r="B508" s="11" t="s">
        <v>242</v>
      </c>
      <c r="E508" s="1">
        <v>2808</v>
      </c>
      <c r="G508" s="1">
        <v>2140</v>
      </c>
      <c r="I508" s="39">
        <f t="shared" si="29"/>
        <v>0.7621082621082621</v>
      </c>
      <c r="X508" t="s">
        <v>1100</v>
      </c>
      <c r="Y508">
        <v>2</v>
      </c>
      <c r="Z508" s="43">
        <v>23</v>
      </c>
      <c r="AA508" s="46">
        <v>19</v>
      </c>
      <c r="AB508" s="46">
        <v>250</v>
      </c>
      <c r="AC508" s="50">
        <v>55680</v>
      </c>
      <c r="AD508" s="50">
        <f t="shared" si="30"/>
        <v>23019</v>
      </c>
      <c r="AE508" s="29" t="s">
        <v>414</v>
      </c>
      <c r="AF508" s="51">
        <f t="shared" si="31"/>
        <v>285680</v>
      </c>
    </row>
    <row r="509" spans="1:32" hidden="1" outlineLevel="1">
      <c r="A509" t="s">
        <v>1539</v>
      </c>
      <c r="B509" s="11" t="s">
        <v>242</v>
      </c>
      <c r="E509" s="1">
        <v>54</v>
      </c>
      <c r="G509" s="1">
        <v>45</v>
      </c>
      <c r="I509" s="39">
        <f t="shared" si="29"/>
        <v>0.83333333333333337</v>
      </c>
      <c r="X509" t="s">
        <v>1925</v>
      </c>
      <c r="Y509">
        <v>2</v>
      </c>
      <c r="Z509" s="43">
        <v>23</v>
      </c>
      <c r="AA509" s="46">
        <v>9</v>
      </c>
      <c r="AB509" s="46">
        <v>110</v>
      </c>
      <c r="AC509" s="50">
        <v>55855</v>
      </c>
      <c r="AD509" s="50">
        <f t="shared" si="30"/>
        <v>23009</v>
      </c>
      <c r="AE509" s="29" t="s">
        <v>414</v>
      </c>
      <c r="AF509" s="51">
        <f t="shared" si="31"/>
        <v>285855</v>
      </c>
    </row>
    <row r="510" spans="1:32" hidden="1" outlineLevel="1">
      <c r="A510" t="s">
        <v>26</v>
      </c>
      <c r="B510" s="11" t="s">
        <v>242</v>
      </c>
      <c r="E510" s="1">
        <v>372</v>
      </c>
      <c r="G510" s="1">
        <v>276</v>
      </c>
      <c r="I510" s="39">
        <f t="shared" si="29"/>
        <v>0.74193548387096775</v>
      </c>
      <c r="X510" t="s">
        <v>1925</v>
      </c>
      <c r="Y510">
        <v>2</v>
      </c>
      <c r="Z510" s="43">
        <v>23</v>
      </c>
      <c r="AA510" s="46">
        <v>9</v>
      </c>
      <c r="AB510" s="46">
        <v>115</v>
      </c>
      <c r="AC510" s="50">
        <v>55890</v>
      </c>
      <c r="AD510" s="50">
        <f t="shared" si="30"/>
        <v>23009</v>
      </c>
      <c r="AE510" s="29" t="s">
        <v>414</v>
      </c>
      <c r="AF510" s="51">
        <f t="shared" si="31"/>
        <v>285890</v>
      </c>
    </row>
    <row r="511" spans="1:32" hidden="1" outlineLevel="1">
      <c r="A511" t="s">
        <v>783</v>
      </c>
      <c r="B511" s="11" t="s">
        <v>242</v>
      </c>
      <c r="E511" s="1">
        <v>909</v>
      </c>
      <c r="G511" s="1">
        <v>712</v>
      </c>
      <c r="I511" s="39">
        <f t="shared" si="29"/>
        <v>0.78327832783278328</v>
      </c>
      <c r="X511" t="s">
        <v>1486</v>
      </c>
      <c r="Y511">
        <v>2</v>
      </c>
      <c r="Z511" s="43">
        <v>23</v>
      </c>
      <c r="AA511" s="46">
        <v>17</v>
      </c>
      <c r="AB511" s="46">
        <v>108</v>
      </c>
      <c r="AC511" s="50">
        <v>55960</v>
      </c>
      <c r="AD511" s="50">
        <f t="shared" si="30"/>
        <v>23017</v>
      </c>
      <c r="AE511" s="29" t="s">
        <v>414</v>
      </c>
      <c r="AF511" s="51">
        <f t="shared" si="31"/>
        <v>285960</v>
      </c>
    </row>
    <row r="512" spans="1:32" hidden="1" outlineLevel="1">
      <c r="A512" t="s">
        <v>601</v>
      </c>
      <c r="B512" s="11" t="s">
        <v>242</v>
      </c>
      <c r="E512" s="1">
        <v>1405</v>
      </c>
      <c r="G512" s="1">
        <v>1007</v>
      </c>
      <c r="I512" s="39">
        <f t="shared" si="29"/>
        <v>0.71672597864768683</v>
      </c>
      <c r="X512" t="s">
        <v>2650</v>
      </c>
      <c r="Y512">
        <v>1</v>
      </c>
      <c r="Z512" s="43">
        <v>23</v>
      </c>
      <c r="AA512" s="46">
        <v>13</v>
      </c>
      <c r="AB512" s="46">
        <v>45</v>
      </c>
      <c r="AC512" s="50">
        <v>56135</v>
      </c>
      <c r="AD512" s="50">
        <f t="shared" si="30"/>
        <v>23013</v>
      </c>
      <c r="AE512" s="29" t="s">
        <v>414</v>
      </c>
      <c r="AF512" s="51">
        <f t="shared" si="31"/>
        <v>286135</v>
      </c>
    </row>
    <row r="513" spans="1:32" hidden="1" outlineLevel="1">
      <c r="A513" t="s">
        <v>695</v>
      </c>
      <c r="B513" s="11" t="s">
        <v>242</v>
      </c>
      <c r="E513" s="1">
        <v>63</v>
      </c>
      <c r="G513" s="1">
        <v>48</v>
      </c>
      <c r="I513" s="39">
        <f t="shared" si="29"/>
        <v>0.76190476190476186</v>
      </c>
      <c r="X513" t="s">
        <v>236</v>
      </c>
      <c r="Y513">
        <v>2</v>
      </c>
      <c r="Z513" s="43">
        <v>23</v>
      </c>
      <c r="AA513" s="46">
        <v>3</v>
      </c>
      <c r="AB513" s="46">
        <v>250</v>
      </c>
      <c r="AC513" s="50">
        <v>56205</v>
      </c>
      <c r="AD513" s="50">
        <f t="shared" si="30"/>
        <v>23003</v>
      </c>
      <c r="AE513" s="29" t="s">
        <v>65</v>
      </c>
      <c r="AF513" s="51">
        <f t="shared" si="31"/>
        <v>286205</v>
      </c>
    </row>
    <row r="514" spans="1:32" hidden="1" outlineLevel="1">
      <c r="A514" t="s">
        <v>1486</v>
      </c>
      <c r="B514" s="11" t="s">
        <v>242</v>
      </c>
      <c r="E514" s="1">
        <v>3030</v>
      </c>
      <c r="G514" s="1">
        <v>1787</v>
      </c>
      <c r="I514" s="39">
        <f t="shared" si="29"/>
        <v>0.58976897689768981</v>
      </c>
      <c r="X514" t="s">
        <v>1486</v>
      </c>
      <c r="Y514">
        <v>2</v>
      </c>
      <c r="Z514" s="43">
        <v>23</v>
      </c>
      <c r="AA514" s="46">
        <v>17</v>
      </c>
      <c r="AB514" s="46">
        <v>110</v>
      </c>
      <c r="AC514" s="50">
        <v>56310</v>
      </c>
      <c r="AD514" s="50">
        <f t="shared" si="30"/>
        <v>23017</v>
      </c>
      <c r="AE514" s="29" t="s">
        <v>414</v>
      </c>
      <c r="AF514" s="51">
        <f t="shared" si="31"/>
        <v>286310</v>
      </c>
    </row>
    <row r="515" spans="1:32" hidden="1" outlineLevel="1">
      <c r="A515" t="s">
        <v>2496</v>
      </c>
      <c r="B515" s="11" t="s">
        <v>242</v>
      </c>
      <c r="E515" s="1">
        <v>796</v>
      </c>
      <c r="G515" s="1">
        <v>576</v>
      </c>
      <c r="I515" s="39">
        <f t="shared" si="29"/>
        <v>0.72361809045226133</v>
      </c>
      <c r="X515" t="s">
        <v>1677</v>
      </c>
      <c r="Y515">
        <v>1</v>
      </c>
      <c r="Z515" s="43">
        <v>23</v>
      </c>
      <c r="AA515" s="46">
        <v>27</v>
      </c>
      <c r="AB515" s="46">
        <v>80</v>
      </c>
      <c r="AC515" s="50">
        <v>56450</v>
      </c>
      <c r="AD515" s="50">
        <f t="shared" si="30"/>
        <v>23027</v>
      </c>
      <c r="AE515" s="29" t="s">
        <v>414</v>
      </c>
      <c r="AF515" s="51">
        <f t="shared" si="31"/>
        <v>286450</v>
      </c>
    </row>
    <row r="516" spans="1:32" hidden="1" outlineLevel="1">
      <c r="A516" t="s">
        <v>743</v>
      </c>
      <c r="B516" s="11" t="s">
        <v>242</v>
      </c>
      <c r="E516" s="1">
        <v>1509</v>
      </c>
      <c r="G516" s="1">
        <v>981</v>
      </c>
      <c r="I516" s="39">
        <f t="shared" ref="I516:I579" si="32">G516/E516</f>
        <v>0.6500994035785288</v>
      </c>
      <c r="X516" t="s">
        <v>2932</v>
      </c>
      <c r="Y516">
        <v>2</v>
      </c>
      <c r="Z516" s="43">
        <v>23</v>
      </c>
      <c r="AA516" s="46">
        <v>25</v>
      </c>
      <c r="AB516" s="46">
        <v>115</v>
      </c>
      <c r="AC516" s="50">
        <v>56520</v>
      </c>
      <c r="AD516" s="50">
        <f t="shared" si="30"/>
        <v>23025</v>
      </c>
      <c r="AE516" s="29" t="s">
        <v>414</v>
      </c>
      <c r="AF516" s="51">
        <f t="shared" si="31"/>
        <v>286520</v>
      </c>
    </row>
    <row r="517" spans="1:32" hidden="1" outlineLevel="1">
      <c r="A517" t="s">
        <v>16</v>
      </c>
      <c r="B517" s="11" t="s">
        <v>242</v>
      </c>
      <c r="E517" s="1">
        <v>3462</v>
      </c>
      <c r="G517" s="1">
        <v>2398</v>
      </c>
      <c r="I517" s="39">
        <f t="shared" si="32"/>
        <v>0.69266320046216057</v>
      </c>
      <c r="X517" t="s">
        <v>1486</v>
      </c>
      <c r="Y517">
        <v>2</v>
      </c>
      <c r="Z517" s="43">
        <v>23</v>
      </c>
      <c r="AA517" s="46">
        <v>17</v>
      </c>
      <c r="AB517" s="46">
        <v>115</v>
      </c>
      <c r="AC517" s="50">
        <v>56625</v>
      </c>
      <c r="AD517" s="50">
        <f t="shared" si="30"/>
        <v>23017</v>
      </c>
      <c r="AE517" s="29" t="s">
        <v>414</v>
      </c>
      <c r="AF517" s="51">
        <f t="shared" si="31"/>
        <v>286625</v>
      </c>
    </row>
    <row r="518" spans="1:32" hidden="1" outlineLevel="1">
      <c r="A518" t="s">
        <v>17</v>
      </c>
      <c r="B518" s="11" t="s">
        <v>242</v>
      </c>
      <c r="E518" s="1">
        <v>647</v>
      </c>
      <c r="G518" s="1">
        <v>407</v>
      </c>
      <c r="I518" s="39">
        <f t="shared" si="32"/>
        <v>0.62905718701700153</v>
      </c>
      <c r="X518" t="s">
        <v>2364</v>
      </c>
      <c r="Y518">
        <v>2</v>
      </c>
      <c r="Z518" s="43">
        <v>23</v>
      </c>
      <c r="AA518" s="46">
        <v>21</v>
      </c>
      <c r="AB518" s="46">
        <v>75</v>
      </c>
      <c r="AC518" s="50">
        <v>56765</v>
      </c>
      <c r="AD518" s="50">
        <f t="shared" si="30"/>
        <v>23021</v>
      </c>
      <c r="AE518" s="29" t="s">
        <v>414</v>
      </c>
      <c r="AF518" s="51">
        <f t="shared" si="31"/>
        <v>286765</v>
      </c>
    </row>
    <row r="519" spans="1:32" hidden="1" outlineLevel="1">
      <c r="A519" t="s">
        <v>339</v>
      </c>
      <c r="B519" s="11" t="s">
        <v>242</v>
      </c>
      <c r="E519" s="1">
        <v>1159</v>
      </c>
      <c r="G519" s="1">
        <v>831</v>
      </c>
      <c r="I519" s="39">
        <f t="shared" si="32"/>
        <v>0.71699741156169117</v>
      </c>
      <c r="X519" t="s">
        <v>1678</v>
      </c>
      <c r="Y519">
        <v>1</v>
      </c>
      <c r="Z519" s="43">
        <v>23</v>
      </c>
      <c r="AA519" s="46">
        <v>31</v>
      </c>
      <c r="AB519" s="46">
        <v>105</v>
      </c>
      <c r="AC519" s="50">
        <v>56870</v>
      </c>
      <c r="AD519" s="50">
        <f t="shared" si="30"/>
        <v>23031</v>
      </c>
      <c r="AE519" s="29" t="s">
        <v>414</v>
      </c>
      <c r="AF519" s="51">
        <f t="shared" si="31"/>
        <v>286870</v>
      </c>
    </row>
    <row r="520" spans="1:32" hidden="1" outlineLevel="1">
      <c r="A520" t="s">
        <v>1329</v>
      </c>
      <c r="B520" s="11" t="s">
        <v>242</v>
      </c>
      <c r="E520" s="1">
        <v>270</v>
      </c>
      <c r="G520" s="1">
        <v>221</v>
      </c>
      <c r="I520" s="39">
        <f t="shared" si="32"/>
        <v>0.81851851851851853</v>
      </c>
      <c r="X520" t="s">
        <v>1100</v>
      </c>
      <c r="Y520">
        <v>2</v>
      </c>
      <c r="Z520" s="43">
        <v>23</v>
      </c>
      <c r="AA520" s="46">
        <v>19</v>
      </c>
      <c r="AB520" s="46">
        <v>255</v>
      </c>
      <c r="AC520" s="50">
        <v>57045</v>
      </c>
      <c r="AD520" s="50">
        <f t="shared" si="30"/>
        <v>23019</v>
      </c>
      <c r="AE520" s="29" t="s">
        <v>414</v>
      </c>
      <c r="AF520" s="51">
        <f t="shared" si="31"/>
        <v>287045</v>
      </c>
    </row>
    <row r="521" spans="1:32" hidden="1" outlineLevel="1">
      <c r="A521" t="s">
        <v>1312</v>
      </c>
      <c r="B521" s="11" t="s">
        <v>242</v>
      </c>
      <c r="E521" s="1">
        <v>925</v>
      </c>
      <c r="G521" s="1">
        <v>626</v>
      </c>
      <c r="I521" s="39">
        <f t="shared" si="32"/>
        <v>0.67675675675675673</v>
      </c>
      <c r="X521" t="s">
        <v>1100</v>
      </c>
      <c r="Y521">
        <v>2</v>
      </c>
      <c r="Z521" s="43">
        <v>23</v>
      </c>
      <c r="AA521" s="46">
        <v>19</v>
      </c>
      <c r="AB521" s="46">
        <v>260</v>
      </c>
      <c r="AC521" s="50">
        <v>57150</v>
      </c>
      <c r="AD521" s="50">
        <f t="shared" si="30"/>
        <v>23019</v>
      </c>
      <c r="AE521" s="29" t="s">
        <v>414</v>
      </c>
      <c r="AF521" s="51">
        <f t="shared" si="31"/>
        <v>287150</v>
      </c>
    </row>
    <row r="522" spans="1:32" hidden="1" outlineLevel="1">
      <c r="A522" t="s">
        <v>325</v>
      </c>
      <c r="B522" s="11" t="s">
        <v>242</v>
      </c>
      <c r="E522" s="1">
        <v>658</v>
      </c>
      <c r="G522" s="1">
        <v>485</v>
      </c>
      <c r="I522" s="39">
        <f t="shared" si="32"/>
        <v>0.73708206686930089</v>
      </c>
      <c r="X522" t="s">
        <v>1297</v>
      </c>
      <c r="Y522">
        <v>2</v>
      </c>
      <c r="Z522" s="43">
        <v>23</v>
      </c>
      <c r="AA522" s="46">
        <v>29</v>
      </c>
      <c r="AB522" s="46">
        <v>160</v>
      </c>
      <c r="AC522" s="50">
        <v>57780</v>
      </c>
      <c r="AD522" s="50">
        <f t="shared" si="30"/>
        <v>23029</v>
      </c>
      <c r="AE522" s="29" t="s">
        <v>414</v>
      </c>
      <c r="AF522" s="51">
        <f t="shared" si="31"/>
        <v>287780</v>
      </c>
    </row>
    <row r="523" spans="1:32" hidden="1" outlineLevel="1">
      <c r="A523" t="s">
        <v>1100</v>
      </c>
      <c r="B523" s="11" t="s">
        <v>242</v>
      </c>
      <c r="E523" s="1">
        <v>932</v>
      </c>
      <c r="G523" s="1">
        <v>727</v>
      </c>
      <c r="I523" s="39">
        <f t="shared" si="32"/>
        <v>0.78004291845493567</v>
      </c>
      <c r="X523" t="s">
        <v>1925</v>
      </c>
      <c r="Y523">
        <v>2</v>
      </c>
      <c r="Z523" s="43">
        <v>23</v>
      </c>
      <c r="AA523" s="46">
        <v>9</v>
      </c>
      <c r="AB523" s="46">
        <v>120</v>
      </c>
      <c r="AC523" s="50">
        <v>57920</v>
      </c>
      <c r="AD523" s="50">
        <f t="shared" si="30"/>
        <v>23009</v>
      </c>
      <c r="AE523" s="29" t="s">
        <v>414</v>
      </c>
      <c r="AF523" s="51">
        <f t="shared" si="31"/>
        <v>287920</v>
      </c>
    </row>
    <row r="524" spans="1:32" hidden="1" outlineLevel="1">
      <c r="A524" t="s">
        <v>70</v>
      </c>
      <c r="B524" s="11" t="s">
        <v>242</v>
      </c>
      <c r="E524" s="1">
        <v>299</v>
      </c>
      <c r="G524" s="1">
        <v>196</v>
      </c>
      <c r="I524" s="39">
        <f t="shared" si="32"/>
        <v>0.65551839464882944</v>
      </c>
      <c r="X524" t="s">
        <v>236</v>
      </c>
      <c r="Y524">
        <v>2</v>
      </c>
      <c r="Z524" s="43">
        <v>23</v>
      </c>
      <c r="AA524" s="46">
        <v>3</v>
      </c>
      <c r="AB524" s="46">
        <v>255</v>
      </c>
      <c r="AC524" s="50">
        <v>58060</v>
      </c>
      <c r="AD524" s="50">
        <f t="shared" si="30"/>
        <v>23003</v>
      </c>
      <c r="AE524" s="29" t="s">
        <v>414</v>
      </c>
      <c r="AF524" s="51">
        <f t="shared" si="31"/>
        <v>288060</v>
      </c>
    </row>
    <row r="525" spans="1:32" hidden="1" outlineLevel="1">
      <c r="A525" t="s">
        <v>1755</v>
      </c>
      <c r="B525" s="11" t="s">
        <v>242</v>
      </c>
      <c r="E525" s="1">
        <v>12</v>
      </c>
      <c r="G525" s="1">
        <v>7</v>
      </c>
      <c r="I525" s="39">
        <f t="shared" si="32"/>
        <v>0.58333333333333337</v>
      </c>
      <c r="X525" t="s">
        <v>1710</v>
      </c>
      <c r="Y525">
        <v>2</v>
      </c>
      <c r="Z525" s="43">
        <v>23</v>
      </c>
      <c r="AA525" s="46">
        <v>7</v>
      </c>
      <c r="AC525" s="50">
        <v>58100</v>
      </c>
      <c r="AD525" s="50">
        <f t="shared" si="30"/>
        <v>23007</v>
      </c>
      <c r="AE525" s="29" t="s">
        <v>1125</v>
      </c>
      <c r="AF525" s="51">
        <f t="shared" si="31"/>
        <v>288100</v>
      </c>
    </row>
    <row r="526" spans="1:32" hidden="1" outlineLevel="1">
      <c r="A526" t="s">
        <v>1872</v>
      </c>
      <c r="B526" s="11" t="s">
        <v>242</v>
      </c>
      <c r="E526" s="1">
        <v>580</v>
      </c>
      <c r="G526" s="1">
        <v>344</v>
      </c>
      <c r="I526" s="39">
        <f t="shared" si="32"/>
        <v>0.59310344827586203</v>
      </c>
      <c r="X526" t="s">
        <v>1297</v>
      </c>
      <c r="Y526">
        <v>2</v>
      </c>
      <c r="Z526" s="43">
        <v>23</v>
      </c>
      <c r="AA526" s="46">
        <v>29</v>
      </c>
      <c r="AB526" s="46">
        <v>165</v>
      </c>
      <c r="AC526" s="50">
        <v>58165</v>
      </c>
      <c r="AD526" s="50">
        <f t="shared" si="30"/>
        <v>23029</v>
      </c>
      <c r="AE526" s="29" t="s">
        <v>414</v>
      </c>
      <c r="AF526" s="51">
        <f t="shared" si="31"/>
        <v>288165</v>
      </c>
    </row>
    <row r="527" spans="1:32" hidden="1" outlineLevel="1">
      <c r="A527" t="s">
        <v>482</v>
      </c>
      <c r="B527" s="11" t="s">
        <v>242</v>
      </c>
      <c r="E527" s="1">
        <v>1207</v>
      </c>
      <c r="G527" s="1">
        <v>915</v>
      </c>
      <c r="I527" s="39">
        <f t="shared" si="32"/>
        <v>0.75807787903893953</v>
      </c>
      <c r="X527" t="s">
        <v>1486</v>
      </c>
      <c r="Y527">
        <v>2</v>
      </c>
      <c r="Z527" s="43">
        <v>23</v>
      </c>
      <c r="AA527" s="46">
        <v>17</v>
      </c>
      <c r="AB527" s="46">
        <v>120</v>
      </c>
      <c r="AC527" s="50">
        <v>58270</v>
      </c>
      <c r="AD527" s="50">
        <f t="shared" si="30"/>
        <v>23017</v>
      </c>
      <c r="AE527" s="29" t="s">
        <v>414</v>
      </c>
      <c r="AF527" s="51">
        <f t="shared" si="31"/>
        <v>288270</v>
      </c>
    </row>
    <row r="528" spans="1:32" hidden="1" outlineLevel="1">
      <c r="A528" t="s">
        <v>2353</v>
      </c>
      <c r="B528" s="11" t="s">
        <v>242</v>
      </c>
      <c r="E528" s="1">
        <v>780</v>
      </c>
      <c r="G528" s="1">
        <v>592</v>
      </c>
      <c r="I528" s="39">
        <f t="shared" si="32"/>
        <v>0.75897435897435894</v>
      </c>
      <c r="X528" t="s">
        <v>1710</v>
      </c>
      <c r="Y528">
        <v>2</v>
      </c>
      <c r="Z528" s="43">
        <v>23</v>
      </c>
      <c r="AA528" s="46">
        <v>7</v>
      </c>
      <c r="AB528" s="46">
        <v>70</v>
      </c>
      <c r="AC528" s="50">
        <v>58445</v>
      </c>
      <c r="AD528" s="50">
        <f t="shared" si="30"/>
        <v>23007</v>
      </c>
      <c r="AE528" s="29" t="s">
        <v>414</v>
      </c>
      <c r="AF528" s="51">
        <f t="shared" si="31"/>
        <v>288445</v>
      </c>
    </row>
    <row r="529" spans="1:32" hidden="1" outlineLevel="1">
      <c r="A529" t="s">
        <v>1694</v>
      </c>
      <c r="B529" s="11" t="s">
        <v>242</v>
      </c>
      <c r="E529" s="1">
        <v>1626</v>
      </c>
      <c r="G529" s="1">
        <v>1253</v>
      </c>
      <c r="I529" s="39">
        <f t="shared" si="32"/>
        <v>0.77060270602706027</v>
      </c>
      <c r="X529" t="s">
        <v>51</v>
      </c>
      <c r="Y529">
        <v>1</v>
      </c>
      <c r="Z529" s="43">
        <v>23</v>
      </c>
      <c r="AA529" s="46">
        <v>23</v>
      </c>
      <c r="AB529" s="46">
        <v>30</v>
      </c>
      <c r="AC529" s="50">
        <v>58515</v>
      </c>
      <c r="AD529" s="50">
        <f t="shared" si="30"/>
        <v>23023</v>
      </c>
      <c r="AE529" s="29" t="s">
        <v>414</v>
      </c>
      <c r="AF529" s="51">
        <f t="shared" si="31"/>
        <v>288515</v>
      </c>
    </row>
    <row r="530" spans="1:32" hidden="1" outlineLevel="1">
      <c r="A530" t="s">
        <v>938</v>
      </c>
      <c r="B530" s="11" t="s">
        <v>242</v>
      </c>
      <c r="E530" s="1">
        <v>2955</v>
      </c>
      <c r="G530" s="1">
        <v>2248</v>
      </c>
      <c r="I530" s="39">
        <f t="shared" si="32"/>
        <v>0.76074450084602374</v>
      </c>
      <c r="X530" t="s">
        <v>2932</v>
      </c>
      <c r="Y530">
        <v>2</v>
      </c>
      <c r="Z530" s="43">
        <v>23</v>
      </c>
      <c r="AA530" s="46">
        <v>25</v>
      </c>
      <c r="AB530" s="46">
        <v>120</v>
      </c>
      <c r="AC530" s="50">
        <v>59005</v>
      </c>
      <c r="AD530" s="50">
        <f t="shared" si="30"/>
        <v>23025</v>
      </c>
      <c r="AE530" s="29" t="s">
        <v>414</v>
      </c>
      <c r="AF530" s="51">
        <f t="shared" si="31"/>
        <v>289005</v>
      </c>
    </row>
    <row r="531" spans="1:32" hidden="1" outlineLevel="1">
      <c r="A531" t="s">
        <v>2833</v>
      </c>
      <c r="B531" s="11" t="s">
        <v>242</v>
      </c>
      <c r="E531" s="1">
        <v>1893</v>
      </c>
      <c r="G531" s="1">
        <v>1470</v>
      </c>
      <c r="I531" s="39">
        <f t="shared" si="32"/>
        <v>0.77654516640253568</v>
      </c>
      <c r="X531" t="s">
        <v>341</v>
      </c>
      <c r="Y531">
        <v>1</v>
      </c>
      <c r="Z531" s="43">
        <v>23</v>
      </c>
      <c r="AA531" s="46">
        <v>11</v>
      </c>
      <c r="AB531" s="46">
        <v>85</v>
      </c>
      <c r="AC531" s="50">
        <v>59110</v>
      </c>
      <c r="AD531" s="50">
        <f t="shared" si="30"/>
        <v>23011</v>
      </c>
      <c r="AE531" s="29" t="s">
        <v>414</v>
      </c>
      <c r="AF531" s="51">
        <f t="shared" si="31"/>
        <v>289110</v>
      </c>
    </row>
    <row r="532" spans="1:32" hidden="1" outlineLevel="1">
      <c r="A532" t="s">
        <v>386</v>
      </c>
      <c r="B532" s="11" t="s">
        <v>242</v>
      </c>
      <c r="E532" s="1">
        <v>225</v>
      </c>
      <c r="G532" s="1">
        <v>165</v>
      </c>
      <c r="I532" s="39">
        <f t="shared" si="32"/>
        <v>0.73333333333333328</v>
      </c>
      <c r="X532" t="s">
        <v>1297</v>
      </c>
      <c r="Y532">
        <v>2</v>
      </c>
      <c r="Z532" s="43">
        <v>23</v>
      </c>
      <c r="AA532" s="46">
        <v>29</v>
      </c>
      <c r="AC532" s="50">
        <v>59600</v>
      </c>
      <c r="AD532" s="50">
        <f t="shared" si="30"/>
        <v>23029</v>
      </c>
      <c r="AE532" s="29" t="s">
        <v>78</v>
      </c>
      <c r="AF532" s="51">
        <f t="shared" si="31"/>
        <v>289600</v>
      </c>
    </row>
    <row r="533" spans="1:32" hidden="1" outlineLevel="1">
      <c r="A533" t="s">
        <v>696</v>
      </c>
      <c r="B533" s="11" t="s">
        <v>242</v>
      </c>
      <c r="E533" s="1">
        <v>83</v>
      </c>
      <c r="G533" s="1">
        <v>60</v>
      </c>
      <c r="I533" s="39">
        <f t="shared" si="32"/>
        <v>0.72289156626506024</v>
      </c>
      <c r="X533" t="s">
        <v>2932</v>
      </c>
      <c r="Y533">
        <v>2</v>
      </c>
      <c r="Z533" s="43">
        <v>23</v>
      </c>
      <c r="AA533" s="46">
        <v>25</v>
      </c>
      <c r="AB533" s="46">
        <v>125</v>
      </c>
      <c r="AC533" s="50">
        <v>59705</v>
      </c>
      <c r="AD533" s="50">
        <f t="shared" si="30"/>
        <v>23025</v>
      </c>
      <c r="AE533" s="29" t="s">
        <v>65</v>
      </c>
      <c r="AF533" s="51">
        <f t="shared" si="31"/>
        <v>289705</v>
      </c>
    </row>
    <row r="534" spans="1:32" hidden="1" outlineLevel="1">
      <c r="A534" t="s">
        <v>1832</v>
      </c>
      <c r="B534" s="11" t="s">
        <v>242</v>
      </c>
      <c r="E534" s="1">
        <v>845</v>
      </c>
      <c r="G534" s="1">
        <v>623</v>
      </c>
      <c r="I534" s="39">
        <f t="shared" si="32"/>
        <v>0.73727810650887571</v>
      </c>
      <c r="X534" t="s">
        <v>1100</v>
      </c>
      <c r="Y534">
        <v>2</v>
      </c>
      <c r="Z534" s="43">
        <v>23</v>
      </c>
      <c r="AA534" s="46">
        <v>19</v>
      </c>
      <c r="AB534" s="46">
        <v>265</v>
      </c>
      <c r="AC534" s="50">
        <v>59950</v>
      </c>
      <c r="AD534" s="50">
        <f t="shared" si="30"/>
        <v>23019</v>
      </c>
      <c r="AE534" s="29" t="s">
        <v>414</v>
      </c>
      <c r="AF534" s="51">
        <f t="shared" si="31"/>
        <v>289950</v>
      </c>
    </row>
    <row r="535" spans="1:32" hidden="1" outlineLevel="1">
      <c r="A535" t="s">
        <v>2834</v>
      </c>
      <c r="B535" s="11" t="s">
        <v>242</v>
      </c>
      <c r="E535" s="1">
        <v>3188</v>
      </c>
      <c r="G535" s="1">
        <v>2398</v>
      </c>
      <c r="I535" s="39">
        <f t="shared" si="32"/>
        <v>0.75219573400250939</v>
      </c>
      <c r="X535" t="s">
        <v>1115</v>
      </c>
      <c r="Y535">
        <v>2</v>
      </c>
      <c r="Z535" s="43">
        <v>23</v>
      </c>
      <c r="AA535" s="46">
        <v>1</v>
      </c>
      <c r="AB535" s="46">
        <v>55</v>
      </c>
      <c r="AC535" s="50">
        <v>60020</v>
      </c>
      <c r="AD535" s="50">
        <f t="shared" si="30"/>
        <v>23001</v>
      </c>
      <c r="AE535" s="29" t="s">
        <v>414</v>
      </c>
      <c r="AF535" s="51">
        <f t="shared" si="31"/>
        <v>290020</v>
      </c>
    </row>
    <row r="536" spans="1:32" hidden="1" outlineLevel="1">
      <c r="A536" t="s">
        <v>992</v>
      </c>
      <c r="B536" s="11" t="s">
        <v>242</v>
      </c>
      <c r="E536" s="1">
        <v>461</v>
      </c>
      <c r="G536" s="1">
        <v>286</v>
      </c>
      <c r="I536" s="39">
        <f t="shared" si="32"/>
        <v>0.62039045553145333</v>
      </c>
      <c r="X536" t="s">
        <v>236</v>
      </c>
      <c r="Y536">
        <v>2</v>
      </c>
      <c r="Z536" s="43">
        <v>23</v>
      </c>
      <c r="AA536" s="46">
        <v>3</v>
      </c>
      <c r="AB536" s="46">
        <v>260</v>
      </c>
      <c r="AC536" s="50">
        <v>60300</v>
      </c>
      <c r="AD536" s="50">
        <f t="shared" si="30"/>
        <v>23003</v>
      </c>
      <c r="AE536" s="29" t="s">
        <v>414</v>
      </c>
      <c r="AF536" s="51">
        <f t="shared" si="31"/>
        <v>290300</v>
      </c>
    </row>
    <row r="537" spans="1:32" hidden="1" outlineLevel="1">
      <c r="A537" t="s">
        <v>2850</v>
      </c>
      <c r="B537" s="11" t="s">
        <v>242</v>
      </c>
      <c r="E537" s="1">
        <v>1026</v>
      </c>
      <c r="G537" s="1">
        <v>722</v>
      </c>
      <c r="I537" s="39">
        <f t="shared" si="32"/>
        <v>0.70370370370370372</v>
      </c>
      <c r="X537" t="s">
        <v>1486</v>
      </c>
      <c r="Y537">
        <v>2</v>
      </c>
      <c r="Z537" s="43">
        <v>23</v>
      </c>
      <c r="AA537" s="46">
        <v>17</v>
      </c>
      <c r="AB537" s="46">
        <v>125</v>
      </c>
      <c r="AC537" s="50">
        <v>60405</v>
      </c>
      <c r="AD537" s="50">
        <f t="shared" si="30"/>
        <v>23017</v>
      </c>
      <c r="AE537" s="29" t="s">
        <v>414</v>
      </c>
      <c r="AF537" s="51">
        <f t="shared" si="31"/>
        <v>290405</v>
      </c>
    </row>
    <row r="538" spans="1:32" hidden="1" outlineLevel="1">
      <c r="A538" t="s">
        <v>1543</v>
      </c>
      <c r="B538" s="11" t="s">
        <v>242</v>
      </c>
      <c r="E538" s="1">
        <v>59111</v>
      </c>
      <c r="G538" s="1">
        <v>35274</v>
      </c>
      <c r="I538" s="39">
        <f t="shared" si="32"/>
        <v>0.59674172319872787</v>
      </c>
      <c r="X538" t="s">
        <v>1159</v>
      </c>
      <c r="Y538">
        <v>1</v>
      </c>
      <c r="Z538" s="43">
        <v>23</v>
      </c>
      <c r="AA538" s="46">
        <v>5</v>
      </c>
      <c r="AB538" s="46">
        <v>85</v>
      </c>
      <c r="AC538" s="50">
        <v>60545</v>
      </c>
      <c r="AD538" s="50">
        <f t="shared" si="30"/>
        <v>23005</v>
      </c>
      <c r="AE538" s="29" t="s">
        <v>2333</v>
      </c>
      <c r="AF538" s="51">
        <f t="shared" si="31"/>
        <v>290545</v>
      </c>
    </row>
    <row r="539" spans="1:32" hidden="1" outlineLevel="1">
      <c r="A539" t="s">
        <v>1052</v>
      </c>
      <c r="B539" s="11" t="s">
        <v>242</v>
      </c>
      <c r="E539" s="1">
        <v>1057</v>
      </c>
      <c r="G539" s="1">
        <v>848</v>
      </c>
      <c r="I539" s="39">
        <f t="shared" si="32"/>
        <v>0.80227057710501415</v>
      </c>
      <c r="X539" t="s">
        <v>1159</v>
      </c>
      <c r="Y539">
        <v>1</v>
      </c>
      <c r="Z539" s="43">
        <v>23</v>
      </c>
      <c r="AA539" s="46">
        <v>5</v>
      </c>
      <c r="AB539" s="46">
        <v>90</v>
      </c>
      <c r="AC539" s="50">
        <v>60685</v>
      </c>
      <c r="AD539" s="50">
        <f t="shared" si="30"/>
        <v>23005</v>
      </c>
      <c r="AE539" s="29" t="s">
        <v>414</v>
      </c>
      <c r="AF539" s="51">
        <f t="shared" si="31"/>
        <v>290685</v>
      </c>
    </row>
    <row r="540" spans="1:32" hidden="1" outlineLevel="1">
      <c r="A540" t="s">
        <v>2477</v>
      </c>
      <c r="B540" s="11" t="s">
        <v>242</v>
      </c>
      <c r="E540" s="1">
        <v>8732</v>
      </c>
      <c r="G540" s="1">
        <v>4783</v>
      </c>
      <c r="I540" s="39">
        <f t="shared" si="32"/>
        <v>0.54775538250114519</v>
      </c>
      <c r="X540" t="s">
        <v>236</v>
      </c>
      <c r="Y540">
        <v>2</v>
      </c>
      <c r="Z540" s="43">
        <v>23</v>
      </c>
      <c r="AA540" s="46">
        <v>3</v>
      </c>
      <c r="AB540" s="46">
        <v>265</v>
      </c>
      <c r="AC540" s="50">
        <v>60825</v>
      </c>
      <c r="AD540" s="50">
        <f t="shared" si="30"/>
        <v>23003</v>
      </c>
      <c r="AE540" s="29" t="s">
        <v>2333</v>
      </c>
      <c r="AF540" s="51">
        <f t="shared" si="31"/>
        <v>290825</v>
      </c>
    </row>
    <row r="541" spans="1:32" hidden="1" outlineLevel="1">
      <c r="A541" t="s">
        <v>1123</v>
      </c>
      <c r="B541" s="11" t="s">
        <v>242</v>
      </c>
      <c r="E541" s="1">
        <v>718</v>
      </c>
      <c r="G541" s="1">
        <v>545</v>
      </c>
      <c r="I541" s="39">
        <f t="shared" si="32"/>
        <v>0.75905292479108633</v>
      </c>
      <c r="X541" t="s">
        <v>1297</v>
      </c>
      <c r="Y541">
        <v>2</v>
      </c>
      <c r="Z541" s="43">
        <v>23</v>
      </c>
      <c r="AA541" s="46">
        <v>29</v>
      </c>
      <c r="AB541" s="46">
        <v>180</v>
      </c>
      <c r="AC541" s="50">
        <v>61035</v>
      </c>
      <c r="AD541" s="50">
        <f t="shared" si="30"/>
        <v>23029</v>
      </c>
      <c r="AE541" s="29" t="s">
        <v>414</v>
      </c>
      <c r="AF541" s="51">
        <f t="shared" si="31"/>
        <v>291035</v>
      </c>
    </row>
    <row r="542" spans="1:32" hidden="1" outlineLevel="1">
      <c r="A542" t="s">
        <v>411</v>
      </c>
      <c r="B542" s="11" t="s">
        <v>242</v>
      </c>
      <c r="E542" s="1">
        <v>526</v>
      </c>
      <c r="G542" s="1">
        <v>318</v>
      </c>
      <c r="I542" s="39">
        <f t="shared" si="32"/>
        <v>0.6045627376425855</v>
      </c>
      <c r="X542" t="s">
        <v>1677</v>
      </c>
      <c r="Y542">
        <v>2</v>
      </c>
      <c r="Z542" s="43">
        <v>23</v>
      </c>
      <c r="AA542" s="46">
        <v>27</v>
      </c>
      <c r="AB542" s="46">
        <v>85</v>
      </c>
      <c r="AC542" s="50">
        <v>61210</v>
      </c>
      <c r="AD542" s="50">
        <f t="shared" si="30"/>
        <v>23027</v>
      </c>
      <c r="AE542" s="29" t="s">
        <v>414</v>
      </c>
      <c r="AF542" s="51">
        <f t="shared" si="31"/>
        <v>291210</v>
      </c>
    </row>
    <row r="543" spans="1:32" hidden="1" outlineLevel="1">
      <c r="A543" t="s">
        <v>809</v>
      </c>
      <c r="B543" s="11" t="s">
        <v>242</v>
      </c>
      <c r="E543" s="1">
        <v>1536</v>
      </c>
      <c r="G543" s="1">
        <v>1144</v>
      </c>
      <c r="I543" s="39">
        <f t="shared" si="32"/>
        <v>0.74479166666666663</v>
      </c>
      <c r="X543" t="s">
        <v>341</v>
      </c>
      <c r="Y543">
        <v>1</v>
      </c>
      <c r="Z543" s="43">
        <v>23</v>
      </c>
      <c r="AA543" s="46">
        <v>11</v>
      </c>
      <c r="AB543" s="46">
        <v>90</v>
      </c>
      <c r="AC543" s="50">
        <v>61700</v>
      </c>
      <c r="AD543" s="50">
        <f t="shared" si="30"/>
        <v>23011</v>
      </c>
      <c r="AE543" s="29" t="s">
        <v>414</v>
      </c>
      <c r="AF543" s="51">
        <f t="shared" si="31"/>
        <v>291700</v>
      </c>
    </row>
    <row r="544" spans="1:32" hidden="1" outlineLevel="1">
      <c r="A544" t="s">
        <v>1722</v>
      </c>
      <c r="B544" s="11" t="s">
        <v>242</v>
      </c>
      <c r="E544" s="1">
        <v>1042</v>
      </c>
      <c r="G544" s="1">
        <v>731</v>
      </c>
      <c r="I544" s="39">
        <f t="shared" si="32"/>
        <v>0.70153550863723613</v>
      </c>
      <c r="X544" t="s">
        <v>1710</v>
      </c>
      <c r="Y544">
        <v>2</v>
      </c>
      <c r="Z544" s="43">
        <v>23</v>
      </c>
      <c r="AA544" s="46">
        <v>7</v>
      </c>
      <c r="AB544" s="46">
        <v>80</v>
      </c>
      <c r="AC544" s="50">
        <v>61840</v>
      </c>
      <c r="AD544" s="50">
        <f t="shared" si="30"/>
        <v>23007</v>
      </c>
      <c r="AE544" s="29" t="s">
        <v>414</v>
      </c>
      <c r="AF544" s="51">
        <f t="shared" si="31"/>
        <v>291840</v>
      </c>
    </row>
    <row r="545" spans="1:32" hidden="1" outlineLevel="1">
      <c r="A545" t="s">
        <v>1722</v>
      </c>
      <c r="B545" s="11" t="s">
        <v>242</v>
      </c>
      <c r="E545" s="1">
        <v>101</v>
      </c>
      <c r="G545" s="1">
        <v>69</v>
      </c>
      <c r="I545" s="39">
        <f t="shared" si="32"/>
        <v>0.68316831683168322</v>
      </c>
      <c r="X545" t="s">
        <v>1710</v>
      </c>
      <c r="Y545">
        <v>2</v>
      </c>
      <c r="Z545" s="43">
        <v>23</v>
      </c>
      <c r="AA545" s="46">
        <v>7</v>
      </c>
      <c r="AB545" s="46">
        <v>75</v>
      </c>
      <c r="AC545" s="50">
        <v>61875</v>
      </c>
      <c r="AD545" s="50">
        <f t="shared" si="30"/>
        <v>23007</v>
      </c>
      <c r="AE545" s="29" t="s">
        <v>65</v>
      </c>
      <c r="AF545" s="51">
        <f t="shared" si="31"/>
        <v>291875</v>
      </c>
    </row>
    <row r="546" spans="1:32" hidden="1" outlineLevel="1">
      <c r="A546" t="s">
        <v>111</v>
      </c>
      <c r="B546" s="11" t="s">
        <v>242</v>
      </c>
      <c r="E546" s="1">
        <v>3343</v>
      </c>
      <c r="G546" s="1">
        <v>2165</v>
      </c>
      <c r="I546" s="39">
        <f t="shared" si="32"/>
        <v>0.64762189650014956</v>
      </c>
      <c r="X546" t="s">
        <v>1159</v>
      </c>
      <c r="Y546">
        <v>1</v>
      </c>
      <c r="Z546" s="43">
        <v>23</v>
      </c>
      <c r="AA546" s="46">
        <v>5</v>
      </c>
      <c r="AB546" s="46">
        <v>95</v>
      </c>
      <c r="AC546" s="50">
        <v>61945</v>
      </c>
      <c r="AD546" s="50">
        <f t="shared" si="30"/>
        <v>23005</v>
      </c>
      <c r="AE546" s="29" t="s">
        <v>414</v>
      </c>
      <c r="AF546" s="51">
        <f t="shared" si="31"/>
        <v>291945</v>
      </c>
    </row>
    <row r="547" spans="1:32" hidden="1" outlineLevel="1">
      <c r="A547" t="s">
        <v>1939</v>
      </c>
      <c r="B547" s="11" t="s">
        <v>242</v>
      </c>
      <c r="E547" s="1">
        <v>1798</v>
      </c>
      <c r="G547" s="1">
        <v>1375</v>
      </c>
      <c r="I547" s="39">
        <f t="shared" si="32"/>
        <v>0.76473859844271408</v>
      </c>
      <c r="X547" t="s">
        <v>341</v>
      </c>
      <c r="Y547">
        <v>1</v>
      </c>
      <c r="Z547" s="43">
        <v>23</v>
      </c>
      <c r="AA547" s="46">
        <v>11</v>
      </c>
      <c r="AB547" s="46">
        <v>95</v>
      </c>
      <c r="AC547" s="50">
        <v>62190</v>
      </c>
      <c r="AD547" s="50">
        <f t="shared" si="30"/>
        <v>23011</v>
      </c>
      <c r="AE547" s="29" t="s">
        <v>414</v>
      </c>
      <c r="AF547" s="51">
        <f t="shared" si="31"/>
        <v>292190</v>
      </c>
    </row>
    <row r="548" spans="1:32" hidden="1" outlineLevel="1">
      <c r="A548" t="s">
        <v>348</v>
      </c>
      <c r="B548" s="11" t="s">
        <v>242</v>
      </c>
      <c r="E548" s="1">
        <v>179</v>
      </c>
      <c r="G548" s="1">
        <v>109</v>
      </c>
      <c r="I548" s="39">
        <f t="shared" si="32"/>
        <v>0.60893854748603349</v>
      </c>
      <c r="X548" t="s">
        <v>236</v>
      </c>
      <c r="Y548">
        <v>2</v>
      </c>
      <c r="Z548" s="43">
        <v>23</v>
      </c>
      <c r="AA548" s="46">
        <v>3</v>
      </c>
      <c r="AB548" s="46">
        <v>270</v>
      </c>
      <c r="AC548" s="50">
        <v>62400</v>
      </c>
      <c r="AD548" s="50">
        <f t="shared" si="30"/>
        <v>23003</v>
      </c>
      <c r="AE548" s="29" t="s">
        <v>65</v>
      </c>
      <c r="AF548" s="51">
        <f t="shared" si="31"/>
        <v>292400</v>
      </c>
    </row>
    <row r="549" spans="1:32" hidden="1" outlineLevel="1">
      <c r="A549" t="s">
        <v>469</v>
      </c>
      <c r="B549" s="11" t="s">
        <v>242</v>
      </c>
      <c r="E549" s="1">
        <v>2286</v>
      </c>
      <c r="G549" s="1">
        <v>1571</v>
      </c>
      <c r="I549" s="39">
        <f t="shared" si="32"/>
        <v>0.68722659667541552</v>
      </c>
      <c r="X549" t="s">
        <v>51</v>
      </c>
      <c r="Y549">
        <v>1</v>
      </c>
      <c r="Z549" s="43">
        <v>23</v>
      </c>
      <c r="AA549" s="46">
        <v>23</v>
      </c>
      <c r="AB549" s="46">
        <v>35</v>
      </c>
      <c r="AC549" s="50">
        <v>62645</v>
      </c>
      <c r="AD549" s="50">
        <f t="shared" si="30"/>
        <v>23023</v>
      </c>
      <c r="AE549" s="29" t="s">
        <v>414</v>
      </c>
      <c r="AF549" s="51">
        <f t="shared" si="31"/>
        <v>292645</v>
      </c>
    </row>
    <row r="550" spans="1:32" hidden="1" outlineLevel="1">
      <c r="A550" t="s">
        <v>1343</v>
      </c>
      <c r="B550" s="11" t="s">
        <v>242</v>
      </c>
      <c r="E550" s="1">
        <v>359</v>
      </c>
      <c r="G550" s="1">
        <v>249</v>
      </c>
      <c r="I550" s="39">
        <f t="shared" si="32"/>
        <v>0.69359331476323116</v>
      </c>
      <c r="X550" t="s">
        <v>2932</v>
      </c>
      <c r="Y550">
        <v>2</v>
      </c>
      <c r="Z550" s="43">
        <v>23</v>
      </c>
      <c r="AA550" s="46">
        <v>25</v>
      </c>
      <c r="AB550" s="46">
        <v>130</v>
      </c>
      <c r="AC550" s="50">
        <v>62995</v>
      </c>
      <c r="AD550" s="50">
        <f t="shared" si="30"/>
        <v>23025</v>
      </c>
      <c r="AE550" s="29" t="s">
        <v>414</v>
      </c>
      <c r="AF550" s="51">
        <f t="shared" si="31"/>
        <v>292995</v>
      </c>
    </row>
    <row r="551" spans="1:32" hidden="1" outlineLevel="1">
      <c r="A551" t="s">
        <v>1718</v>
      </c>
      <c r="B551" s="11" t="s">
        <v>242</v>
      </c>
      <c r="E551" s="1">
        <v>397</v>
      </c>
      <c r="G551" s="1">
        <v>276</v>
      </c>
      <c r="I551" s="39">
        <f t="shared" si="32"/>
        <v>0.69521410579345089</v>
      </c>
      <c r="X551" t="s">
        <v>1297</v>
      </c>
      <c r="Y551">
        <v>2</v>
      </c>
      <c r="Z551" s="43">
        <v>23</v>
      </c>
      <c r="AA551" s="46">
        <v>29</v>
      </c>
      <c r="AB551" s="46">
        <v>185</v>
      </c>
      <c r="AC551" s="50">
        <v>63275</v>
      </c>
      <c r="AD551" s="50">
        <f t="shared" si="30"/>
        <v>23029</v>
      </c>
      <c r="AE551" s="29" t="s">
        <v>414</v>
      </c>
      <c r="AF551" s="51">
        <f t="shared" si="31"/>
        <v>293275</v>
      </c>
    </row>
    <row r="552" spans="1:32" hidden="1" outlineLevel="1">
      <c r="A552" t="s">
        <v>610</v>
      </c>
      <c r="B552" s="11" t="s">
        <v>242</v>
      </c>
      <c r="E552" s="1">
        <v>6539</v>
      </c>
      <c r="G552" s="1">
        <v>3355</v>
      </c>
      <c r="I552" s="39">
        <f t="shared" si="32"/>
        <v>0.51307539379109957</v>
      </c>
      <c r="X552" t="s">
        <v>2650</v>
      </c>
      <c r="Y552">
        <v>1</v>
      </c>
      <c r="Z552" s="43">
        <v>23</v>
      </c>
      <c r="AA552" s="46">
        <v>13</v>
      </c>
      <c r="AB552" s="46">
        <v>50</v>
      </c>
      <c r="AC552" s="50">
        <v>63590</v>
      </c>
      <c r="AD552" s="50">
        <f t="shared" si="30"/>
        <v>23013</v>
      </c>
      <c r="AE552" s="29" t="s">
        <v>2333</v>
      </c>
      <c r="AF552" s="51">
        <f t="shared" si="31"/>
        <v>293590</v>
      </c>
    </row>
    <row r="553" spans="1:32" hidden="1" outlineLevel="1">
      <c r="A553" t="s">
        <v>674</v>
      </c>
      <c r="B553" s="11" t="s">
        <v>242</v>
      </c>
      <c r="E553" s="1">
        <v>2738</v>
      </c>
      <c r="G553" s="1">
        <v>1901</v>
      </c>
      <c r="I553" s="39">
        <f t="shared" si="32"/>
        <v>0.69430241051862673</v>
      </c>
      <c r="X553" t="s">
        <v>2650</v>
      </c>
      <c r="Y553">
        <v>1</v>
      </c>
      <c r="Z553" s="43">
        <v>23</v>
      </c>
      <c r="AA553" s="46">
        <v>13</v>
      </c>
      <c r="AB553" s="46">
        <v>55</v>
      </c>
      <c r="AC553" s="50">
        <v>63660</v>
      </c>
      <c r="AD553" s="50">
        <f t="shared" si="30"/>
        <v>23013</v>
      </c>
      <c r="AE553" s="29" t="s">
        <v>414</v>
      </c>
      <c r="AF553" s="51">
        <f t="shared" si="31"/>
        <v>293660</v>
      </c>
    </row>
    <row r="554" spans="1:32" hidden="1" outlineLevel="1">
      <c r="A554" t="s">
        <v>11</v>
      </c>
      <c r="B554" s="11" t="s">
        <v>242</v>
      </c>
      <c r="E554" s="1">
        <v>219</v>
      </c>
      <c r="G554" s="1">
        <v>175</v>
      </c>
      <c r="I554" s="39">
        <f t="shared" si="32"/>
        <v>0.79908675799086759</v>
      </c>
      <c r="X554" t="s">
        <v>2932</v>
      </c>
      <c r="Y554">
        <v>2</v>
      </c>
      <c r="Z554" s="43">
        <v>23</v>
      </c>
      <c r="AA554" s="46">
        <v>25</v>
      </c>
      <c r="AC554" s="50">
        <v>63700</v>
      </c>
      <c r="AD554" s="50">
        <f t="shared" si="30"/>
        <v>23025</v>
      </c>
      <c r="AE554" s="29" t="s">
        <v>1125</v>
      </c>
      <c r="AF554" s="51">
        <f t="shared" si="31"/>
        <v>293700</v>
      </c>
    </row>
    <row r="555" spans="1:32" hidden="1" outlineLevel="1">
      <c r="A555" t="s">
        <v>1719</v>
      </c>
      <c r="B555" s="11" t="s">
        <v>242</v>
      </c>
      <c r="E555" s="1">
        <v>702</v>
      </c>
      <c r="G555" s="1">
        <v>494</v>
      </c>
      <c r="I555" s="39">
        <f t="shared" si="32"/>
        <v>0.70370370370370372</v>
      </c>
      <c r="X555" t="s">
        <v>341</v>
      </c>
      <c r="Y555">
        <v>1</v>
      </c>
      <c r="Z555" s="43">
        <v>23</v>
      </c>
      <c r="AA555" s="46">
        <v>11</v>
      </c>
      <c r="AB555" s="46">
        <v>100</v>
      </c>
      <c r="AC555" s="50">
        <v>63835</v>
      </c>
      <c r="AD555" s="50">
        <f t="shared" si="30"/>
        <v>23011</v>
      </c>
      <c r="AE555" s="29" t="s">
        <v>414</v>
      </c>
      <c r="AF555" s="51">
        <f t="shared" si="31"/>
        <v>293835</v>
      </c>
    </row>
    <row r="556" spans="1:32" hidden="1" outlineLevel="1">
      <c r="A556" t="s">
        <v>960</v>
      </c>
      <c r="B556" s="11" t="s">
        <v>242</v>
      </c>
      <c r="E556" s="1">
        <v>192</v>
      </c>
      <c r="G556" s="1">
        <v>144</v>
      </c>
      <c r="I556" s="39">
        <f t="shared" si="32"/>
        <v>0.75</v>
      </c>
      <c r="X556" t="s">
        <v>1297</v>
      </c>
      <c r="Y556">
        <v>2</v>
      </c>
      <c r="Z556" s="43">
        <v>23</v>
      </c>
      <c r="AA556" s="46">
        <v>29</v>
      </c>
      <c r="AB556" s="46">
        <v>190</v>
      </c>
      <c r="AC556" s="50">
        <v>63940</v>
      </c>
      <c r="AD556" s="50">
        <f t="shared" si="30"/>
        <v>23029</v>
      </c>
      <c r="AE556" s="29" t="s">
        <v>414</v>
      </c>
      <c r="AF556" s="51">
        <f t="shared" si="31"/>
        <v>293940</v>
      </c>
    </row>
    <row r="557" spans="1:32" hidden="1" outlineLevel="1">
      <c r="A557" t="s">
        <v>2192</v>
      </c>
      <c r="B557" s="11" t="s">
        <v>242</v>
      </c>
      <c r="E557" s="1">
        <v>360</v>
      </c>
      <c r="G557" s="1">
        <v>234</v>
      </c>
      <c r="I557" s="39">
        <f t="shared" si="32"/>
        <v>0.65</v>
      </c>
      <c r="X557" t="s">
        <v>1486</v>
      </c>
      <c r="Y557">
        <v>2</v>
      </c>
      <c r="Z557" s="43">
        <v>23</v>
      </c>
      <c r="AA557" s="46">
        <v>17</v>
      </c>
      <c r="AB557" s="46">
        <v>130</v>
      </c>
      <c r="AC557" s="50">
        <v>64185</v>
      </c>
      <c r="AD557" s="50">
        <f t="shared" si="30"/>
        <v>23017</v>
      </c>
      <c r="AE557" s="29" t="s">
        <v>414</v>
      </c>
      <c r="AF557" s="51">
        <f t="shared" si="31"/>
        <v>294185</v>
      </c>
    </row>
    <row r="558" spans="1:32" hidden="1" outlineLevel="1">
      <c r="A558" t="s">
        <v>1152</v>
      </c>
      <c r="B558" s="11" t="s">
        <v>242</v>
      </c>
      <c r="E558" s="1">
        <v>5473</v>
      </c>
      <c r="G558" s="1">
        <v>3947</v>
      </c>
      <c r="I558" s="39">
        <f t="shared" si="32"/>
        <v>0.72117668554723191</v>
      </c>
      <c r="X558" t="s">
        <v>1486</v>
      </c>
      <c r="Y558">
        <v>2</v>
      </c>
      <c r="Z558" s="43">
        <v>23</v>
      </c>
      <c r="AA558" s="46">
        <v>17</v>
      </c>
      <c r="AB558" s="46">
        <v>135</v>
      </c>
      <c r="AC558" s="50">
        <v>64290</v>
      </c>
      <c r="AD558" s="50">
        <f t="shared" ref="AD558:AD621" si="33">Z558*1000+AA558</f>
        <v>23017</v>
      </c>
      <c r="AE558" s="29" t="s">
        <v>414</v>
      </c>
      <c r="AF558" s="51">
        <f t="shared" ref="AF558:AF621" si="34">Z558*10000+AC558</f>
        <v>294290</v>
      </c>
    </row>
    <row r="559" spans="1:32" hidden="1" outlineLevel="1">
      <c r="A559" t="s">
        <v>1344</v>
      </c>
      <c r="B559" s="11" t="s">
        <v>242</v>
      </c>
      <c r="E559" s="1">
        <v>3290</v>
      </c>
      <c r="G559" s="1">
        <v>2090</v>
      </c>
      <c r="I559" s="39">
        <f t="shared" si="32"/>
        <v>0.63525835866261393</v>
      </c>
      <c r="X559" t="s">
        <v>1115</v>
      </c>
      <c r="Y559">
        <v>2</v>
      </c>
      <c r="Z559" s="43">
        <v>23</v>
      </c>
      <c r="AA559" s="46">
        <v>1</v>
      </c>
      <c r="AB559" s="46">
        <v>57</v>
      </c>
      <c r="AC559" s="50">
        <v>64570</v>
      </c>
      <c r="AD559" s="50">
        <f t="shared" si="33"/>
        <v>23001</v>
      </c>
      <c r="AE559" s="29" t="s">
        <v>414</v>
      </c>
      <c r="AF559" s="51">
        <f t="shared" si="34"/>
        <v>294570</v>
      </c>
    </row>
    <row r="560" spans="1:32" hidden="1" outlineLevel="1">
      <c r="A560" t="s">
        <v>599</v>
      </c>
      <c r="B560" s="11" t="s">
        <v>242</v>
      </c>
      <c r="E560" s="1">
        <v>12479</v>
      </c>
      <c r="G560" s="1">
        <v>9095</v>
      </c>
      <c r="I560" s="39">
        <f t="shared" si="32"/>
        <v>0.7288244250340572</v>
      </c>
      <c r="X560" t="s">
        <v>1678</v>
      </c>
      <c r="Y560">
        <v>1</v>
      </c>
      <c r="Z560" s="43">
        <v>23</v>
      </c>
      <c r="AA560" s="46">
        <v>31</v>
      </c>
      <c r="AB560" s="46">
        <v>110</v>
      </c>
      <c r="AC560" s="50">
        <v>64675</v>
      </c>
      <c r="AD560" s="50">
        <f t="shared" si="33"/>
        <v>23031</v>
      </c>
      <c r="AE560" s="29" t="s">
        <v>2333</v>
      </c>
      <c r="AF560" s="51">
        <f t="shared" si="34"/>
        <v>294675</v>
      </c>
    </row>
    <row r="561" spans="1:32" hidden="1" outlineLevel="1">
      <c r="A561" t="s">
        <v>1532</v>
      </c>
      <c r="B561" s="11" t="s">
        <v>242</v>
      </c>
      <c r="E561" s="1">
        <v>710</v>
      </c>
      <c r="G561" s="1">
        <v>519</v>
      </c>
      <c r="I561" s="39">
        <f t="shared" si="32"/>
        <v>0.73098591549295777</v>
      </c>
      <c r="X561" t="s">
        <v>236</v>
      </c>
      <c r="Y561">
        <v>2</v>
      </c>
      <c r="Z561" s="43">
        <v>23</v>
      </c>
      <c r="AA561" s="46">
        <v>3</v>
      </c>
      <c r="AB561" s="46">
        <v>275</v>
      </c>
      <c r="AC561" s="50">
        <v>64780</v>
      </c>
      <c r="AD561" s="50">
        <f t="shared" si="33"/>
        <v>23003</v>
      </c>
      <c r="AE561" s="29" t="s">
        <v>414</v>
      </c>
      <c r="AF561" s="51">
        <f t="shared" si="34"/>
        <v>294780</v>
      </c>
    </row>
    <row r="562" spans="1:32" hidden="1" outlineLevel="1">
      <c r="A562" t="s">
        <v>1533</v>
      </c>
      <c r="B562" s="11" t="s">
        <v>242</v>
      </c>
      <c r="E562" s="1">
        <v>1224</v>
      </c>
      <c r="G562" s="1">
        <v>950</v>
      </c>
      <c r="I562" s="39">
        <f t="shared" si="32"/>
        <v>0.77614379084967322</v>
      </c>
      <c r="X562" t="s">
        <v>2932</v>
      </c>
      <c r="Y562">
        <v>2</v>
      </c>
      <c r="Z562" s="43">
        <v>23</v>
      </c>
      <c r="AA562" s="46">
        <v>25</v>
      </c>
      <c r="AB562" s="46">
        <v>135</v>
      </c>
      <c r="AC562" s="50">
        <v>64850</v>
      </c>
      <c r="AD562" s="50">
        <f t="shared" si="33"/>
        <v>23025</v>
      </c>
      <c r="AE562" s="29" t="s">
        <v>414</v>
      </c>
      <c r="AF562" s="51">
        <f t="shared" si="34"/>
        <v>294850</v>
      </c>
    </row>
    <row r="563" spans="1:32" hidden="1" outlineLevel="1">
      <c r="A563" t="s">
        <v>1141</v>
      </c>
      <c r="B563" s="11" t="s">
        <v>242</v>
      </c>
      <c r="E563" s="1">
        <v>516</v>
      </c>
      <c r="G563" s="1">
        <v>341</v>
      </c>
      <c r="I563" s="39">
        <f t="shared" si="32"/>
        <v>0.66085271317829453</v>
      </c>
      <c r="X563" t="s">
        <v>236</v>
      </c>
      <c r="Y563">
        <v>2</v>
      </c>
      <c r="Z563" s="43">
        <v>23</v>
      </c>
      <c r="AA563" s="46">
        <v>3</v>
      </c>
      <c r="AB563" s="46">
        <v>280</v>
      </c>
      <c r="AC563" s="50">
        <v>65025</v>
      </c>
      <c r="AD563" s="50">
        <f t="shared" si="33"/>
        <v>23003</v>
      </c>
      <c r="AE563" s="29" t="s">
        <v>414</v>
      </c>
      <c r="AF563" s="51">
        <f t="shared" si="34"/>
        <v>295025</v>
      </c>
    </row>
    <row r="564" spans="1:32" hidden="1" outlineLevel="1">
      <c r="A564" t="s">
        <v>1907</v>
      </c>
      <c r="B564" s="11" t="s">
        <v>242</v>
      </c>
      <c r="E564" s="1">
        <v>2104</v>
      </c>
      <c r="G564" s="1">
        <v>1514</v>
      </c>
      <c r="I564" s="39">
        <f t="shared" si="32"/>
        <v>0.71958174904942962</v>
      </c>
      <c r="X564" t="s">
        <v>2650</v>
      </c>
      <c r="Y564">
        <v>1</v>
      </c>
      <c r="Z564" s="43">
        <v>23</v>
      </c>
      <c r="AA564" s="46">
        <v>13</v>
      </c>
      <c r="AB564" s="46">
        <v>60</v>
      </c>
      <c r="AC564" s="50">
        <v>65130</v>
      </c>
      <c r="AD564" s="50">
        <f t="shared" si="33"/>
        <v>23013</v>
      </c>
      <c r="AE564" s="29" t="s">
        <v>414</v>
      </c>
      <c r="AF564" s="51">
        <f t="shared" si="34"/>
        <v>295130</v>
      </c>
    </row>
    <row r="565" spans="1:32" hidden="1" outlineLevel="1">
      <c r="A565" t="s">
        <v>380</v>
      </c>
      <c r="B565" s="11" t="s">
        <v>242</v>
      </c>
      <c r="E565" s="1">
        <v>177</v>
      </c>
      <c r="G565" s="1">
        <v>130</v>
      </c>
      <c r="I565" s="39">
        <f t="shared" si="32"/>
        <v>0.7344632768361582</v>
      </c>
      <c r="X565" t="s">
        <v>236</v>
      </c>
      <c r="Y565">
        <v>2</v>
      </c>
      <c r="Z565" s="43">
        <v>23</v>
      </c>
      <c r="AA565" s="46">
        <v>3</v>
      </c>
      <c r="AB565" s="46">
        <v>285</v>
      </c>
      <c r="AC565" s="50">
        <v>65200</v>
      </c>
      <c r="AD565" s="50">
        <f t="shared" si="33"/>
        <v>23003</v>
      </c>
      <c r="AE565" s="29" t="s">
        <v>65</v>
      </c>
      <c r="AF565" s="51">
        <f t="shared" si="34"/>
        <v>295200</v>
      </c>
    </row>
    <row r="566" spans="1:32" hidden="1" outlineLevel="1">
      <c r="A566" t="s">
        <v>381</v>
      </c>
      <c r="B566" s="11" t="s">
        <v>242</v>
      </c>
      <c r="E566" s="1">
        <v>78</v>
      </c>
      <c r="G566" s="1">
        <v>56</v>
      </c>
      <c r="I566" s="39">
        <f t="shared" si="32"/>
        <v>0.71794871794871795</v>
      </c>
      <c r="X566" t="s">
        <v>1710</v>
      </c>
      <c r="Y566">
        <v>2</v>
      </c>
      <c r="Z566" s="43">
        <v>23</v>
      </c>
      <c r="AA566" s="46">
        <v>7</v>
      </c>
      <c r="AB566" s="46">
        <v>85</v>
      </c>
      <c r="AC566" s="50">
        <v>65655</v>
      </c>
      <c r="AD566" s="50">
        <f t="shared" si="33"/>
        <v>23007</v>
      </c>
      <c r="AE566" s="29" t="s">
        <v>65</v>
      </c>
      <c r="AF566" s="51">
        <f t="shared" si="34"/>
        <v>295655</v>
      </c>
    </row>
    <row r="567" spans="1:32" hidden="1" outlineLevel="1">
      <c r="A567" t="s">
        <v>1155</v>
      </c>
      <c r="B567" s="11" t="s">
        <v>242</v>
      </c>
      <c r="E567" s="1">
        <v>12848</v>
      </c>
      <c r="G567" s="1">
        <v>10149</v>
      </c>
      <c r="I567" s="39">
        <f t="shared" si="32"/>
        <v>0.7899283935242839</v>
      </c>
      <c r="X567" t="s">
        <v>1678</v>
      </c>
      <c r="Y567">
        <v>1</v>
      </c>
      <c r="Z567" s="43">
        <v>23</v>
      </c>
      <c r="AA567" s="46">
        <v>31</v>
      </c>
      <c r="AB567" s="46">
        <v>115</v>
      </c>
      <c r="AC567" s="50">
        <v>65760</v>
      </c>
      <c r="AD567" s="50">
        <f t="shared" si="33"/>
        <v>23031</v>
      </c>
      <c r="AE567" s="29" t="s">
        <v>414</v>
      </c>
      <c r="AF567" s="51">
        <f t="shared" si="34"/>
        <v>295760</v>
      </c>
    </row>
    <row r="568" spans="1:32" hidden="1" outlineLevel="1">
      <c r="A568" t="s">
        <v>2408</v>
      </c>
      <c r="B568" s="11" t="s">
        <v>242</v>
      </c>
      <c r="E568" s="1">
        <v>1079</v>
      </c>
      <c r="G568" s="1">
        <v>737</v>
      </c>
      <c r="I568" s="39">
        <f t="shared" si="32"/>
        <v>0.68303985171455051</v>
      </c>
      <c r="X568" t="s">
        <v>2364</v>
      </c>
      <c r="Y568">
        <v>2</v>
      </c>
      <c r="Z568" s="43">
        <v>23</v>
      </c>
      <c r="AA568" s="46">
        <v>21</v>
      </c>
      <c r="AB568" s="46">
        <v>80</v>
      </c>
      <c r="AC568" s="50">
        <v>65865</v>
      </c>
      <c r="AD568" s="50">
        <f t="shared" si="33"/>
        <v>23021</v>
      </c>
      <c r="AE568" s="29" t="s">
        <v>414</v>
      </c>
      <c r="AF568" s="51">
        <f t="shared" si="34"/>
        <v>295865</v>
      </c>
    </row>
    <row r="569" spans="1:32" hidden="1" outlineLevel="1">
      <c r="A569" t="s">
        <v>1535</v>
      </c>
      <c r="B569" s="11" t="s">
        <v>242</v>
      </c>
      <c r="E569" s="1">
        <v>11785</v>
      </c>
      <c r="G569" s="1">
        <v>8228</v>
      </c>
      <c r="I569" s="39">
        <f t="shared" si="32"/>
        <v>0.69817564700890966</v>
      </c>
      <c r="X569" t="s">
        <v>1159</v>
      </c>
      <c r="Y569">
        <v>1</v>
      </c>
      <c r="Z569" s="43">
        <v>23</v>
      </c>
      <c r="AA569" s="46">
        <v>5</v>
      </c>
      <c r="AB569" s="46">
        <v>100</v>
      </c>
      <c r="AC569" s="50">
        <v>66145</v>
      </c>
      <c r="AD569" s="50">
        <f t="shared" si="33"/>
        <v>23005</v>
      </c>
      <c r="AE569" s="29" t="s">
        <v>414</v>
      </c>
      <c r="AF569" s="51">
        <f t="shared" si="34"/>
        <v>296145</v>
      </c>
    </row>
    <row r="570" spans="1:32" hidden="1" outlineLevel="1">
      <c r="A570" t="s">
        <v>1575</v>
      </c>
      <c r="B570" s="11" t="s">
        <v>242</v>
      </c>
      <c r="E570" s="1">
        <v>717</v>
      </c>
      <c r="G570" s="1">
        <v>557</v>
      </c>
      <c r="I570" s="39">
        <f t="shared" si="32"/>
        <v>0.77684797768479774</v>
      </c>
      <c r="X570" t="s">
        <v>1677</v>
      </c>
      <c r="Y570">
        <v>1</v>
      </c>
      <c r="Z570" s="43">
        <v>23</v>
      </c>
      <c r="AA570" s="46">
        <v>27</v>
      </c>
      <c r="AB570" s="46">
        <v>90</v>
      </c>
      <c r="AC570" s="50">
        <v>66565</v>
      </c>
      <c r="AD570" s="50">
        <f t="shared" si="33"/>
        <v>23027</v>
      </c>
      <c r="AE570" s="29" t="s">
        <v>414</v>
      </c>
      <c r="AF570" s="51">
        <f t="shared" si="34"/>
        <v>296565</v>
      </c>
    </row>
    <row r="571" spans="1:32" hidden="1" outlineLevel="1">
      <c r="A571" t="s">
        <v>1051</v>
      </c>
      <c r="B571" s="11" t="s">
        <v>242</v>
      </c>
      <c r="E571" s="1">
        <v>2211</v>
      </c>
      <c r="G571" s="1">
        <v>1470</v>
      </c>
      <c r="I571" s="39">
        <f t="shared" si="32"/>
        <v>0.66485753052917229</v>
      </c>
      <c r="X571" t="s">
        <v>1677</v>
      </c>
      <c r="Y571">
        <v>2</v>
      </c>
      <c r="Z571" s="43">
        <v>23</v>
      </c>
      <c r="AA571" s="46">
        <v>27</v>
      </c>
      <c r="AB571" s="46">
        <v>95</v>
      </c>
      <c r="AC571" s="50">
        <v>66635</v>
      </c>
      <c r="AD571" s="50">
        <f t="shared" si="33"/>
        <v>23027</v>
      </c>
      <c r="AE571" s="29" t="s">
        <v>414</v>
      </c>
      <c r="AF571" s="51">
        <f t="shared" si="34"/>
        <v>296635</v>
      </c>
    </row>
    <row r="572" spans="1:32" hidden="1" outlineLevel="1">
      <c r="A572" t="s">
        <v>1544</v>
      </c>
      <c r="B572" s="11" t="s">
        <v>242</v>
      </c>
      <c r="E572" s="1">
        <v>1228</v>
      </c>
      <c r="G572" s="1">
        <v>910</v>
      </c>
      <c r="I572" s="39">
        <f t="shared" si="32"/>
        <v>0.74104234527687296</v>
      </c>
      <c r="X572" t="s">
        <v>1159</v>
      </c>
      <c r="Y572">
        <v>1</v>
      </c>
      <c r="Z572" s="43">
        <v>23</v>
      </c>
      <c r="AA572" s="46">
        <v>5</v>
      </c>
      <c r="AB572" s="46">
        <v>105</v>
      </c>
      <c r="AC572" s="50">
        <v>66775</v>
      </c>
      <c r="AD572" s="50">
        <f t="shared" si="33"/>
        <v>23005</v>
      </c>
      <c r="AE572" s="29" t="s">
        <v>414</v>
      </c>
      <c r="AF572" s="51">
        <f t="shared" si="34"/>
        <v>296775</v>
      </c>
    </row>
    <row r="573" spans="1:32" hidden="1" outlineLevel="1">
      <c r="A573" t="s">
        <v>1196</v>
      </c>
      <c r="B573" s="11" t="s">
        <v>242</v>
      </c>
      <c r="E573" s="1">
        <v>417</v>
      </c>
      <c r="G573" s="1">
        <v>321</v>
      </c>
      <c r="I573" s="39">
        <f t="shared" si="32"/>
        <v>0.76978417266187049</v>
      </c>
      <c r="X573" t="s">
        <v>2364</v>
      </c>
      <c r="Y573">
        <v>2</v>
      </c>
      <c r="Z573" s="43">
        <v>23</v>
      </c>
      <c r="AA573" s="46">
        <v>21</v>
      </c>
      <c r="AB573" s="46">
        <v>85</v>
      </c>
      <c r="AC573" s="50">
        <v>66950</v>
      </c>
      <c r="AD573" s="50">
        <f t="shared" si="33"/>
        <v>23021</v>
      </c>
      <c r="AE573" s="29" t="s">
        <v>414</v>
      </c>
      <c r="AF573" s="51">
        <f t="shared" si="34"/>
        <v>296950</v>
      </c>
    </row>
    <row r="574" spans="1:32" hidden="1" outlineLevel="1">
      <c r="A574" t="s">
        <v>382</v>
      </c>
      <c r="B574" s="11" t="s">
        <v>242</v>
      </c>
      <c r="E574" s="1">
        <v>38</v>
      </c>
      <c r="G574" s="1">
        <v>27</v>
      </c>
      <c r="I574" s="39">
        <f t="shared" si="32"/>
        <v>0.71052631578947367</v>
      </c>
      <c r="X574" t="s">
        <v>1100</v>
      </c>
      <c r="Y574">
        <v>2</v>
      </c>
      <c r="Z574" s="43">
        <v>23</v>
      </c>
      <c r="AA574" s="46">
        <v>19</v>
      </c>
      <c r="AB574" s="46">
        <v>275</v>
      </c>
      <c r="AC574" s="50">
        <v>67160</v>
      </c>
      <c r="AD574" s="50">
        <f t="shared" si="33"/>
        <v>23019</v>
      </c>
      <c r="AE574" s="29" t="s">
        <v>65</v>
      </c>
      <c r="AF574" s="51">
        <f t="shared" si="34"/>
        <v>297160</v>
      </c>
    </row>
    <row r="575" spans="1:32" hidden="1" outlineLevel="1">
      <c r="A575" t="s">
        <v>307</v>
      </c>
      <c r="B575" s="11" t="s">
        <v>242</v>
      </c>
      <c r="E575" s="1">
        <v>725</v>
      </c>
      <c r="G575" s="1">
        <v>559</v>
      </c>
      <c r="I575" s="39">
        <f t="shared" si="32"/>
        <v>0.77103448275862074</v>
      </c>
      <c r="X575" t="s">
        <v>1925</v>
      </c>
      <c r="Y575">
        <v>2</v>
      </c>
      <c r="Z575" s="43">
        <v>23</v>
      </c>
      <c r="AA575" s="46">
        <v>9</v>
      </c>
      <c r="AB575" s="46">
        <v>130</v>
      </c>
      <c r="AC575" s="50">
        <v>67300</v>
      </c>
      <c r="AD575" s="50">
        <f t="shared" si="33"/>
        <v>23009</v>
      </c>
      <c r="AE575" s="29" t="s">
        <v>414</v>
      </c>
      <c r="AF575" s="51">
        <f t="shared" si="34"/>
        <v>297300</v>
      </c>
    </row>
    <row r="576" spans="1:32" hidden="1" outlineLevel="1">
      <c r="A576" t="s">
        <v>1162</v>
      </c>
      <c r="B576" s="11" t="s">
        <v>242</v>
      </c>
      <c r="E576" s="1">
        <v>1545</v>
      </c>
      <c r="G576" s="1">
        <v>1227</v>
      </c>
      <c r="I576" s="39">
        <f t="shared" si="32"/>
        <v>0.7941747572815534</v>
      </c>
      <c r="X576" t="s">
        <v>1678</v>
      </c>
      <c r="Y576">
        <v>1</v>
      </c>
      <c r="Z576" s="43">
        <v>23</v>
      </c>
      <c r="AA576" s="46">
        <v>31</v>
      </c>
      <c r="AB576" s="46">
        <v>120</v>
      </c>
      <c r="AC576" s="50">
        <v>67475</v>
      </c>
      <c r="AD576" s="50">
        <f t="shared" si="33"/>
        <v>23031</v>
      </c>
      <c r="AE576" s="29" t="s">
        <v>414</v>
      </c>
      <c r="AF576" s="51">
        <f t="shared" si="34"/>
        <v>297475</v>
      </c>
    </row>
    <row r="577" spans="1:32" hidden="1" outlineLevel="1">
      <c r="A577" t="s">
        <v>167</v>
      </c>
      <c r="B577" s="11" t="s">
        <v>242</v>
      </c>
      <c r="E577" s="1">
        <v>829</v>
      </c>
      <c r="G577" s="1">
        <v>636</v>
      </c>
      <c r="I577" s="39">
        <f t="shared" si="32"/>
        <v>0.76718938480096499</v>
      </c>
      <c r="X577" t="s">
        <v>236</v>
      </c>
      <c r="Y577">
        <v>2</v>
      </c>
      <c r="Z577" s="43">
        <v>23</v>
      </c>
      <c r="AA577" s="46">
        <v>3</v>
      </c>
      <c r="AB577" s="46">
        <v>290</v>
      </c>
      <c r="AC577" s="50">
        <v>67790</v>
      </c>
      <c r="AD577" s="50">
        <f t="shared" si="33"/>
        <v>23003</v>
      </c>
      <c r="AE577" s="29" t="s">
        <v>414</v>
      </c>
      <c r="AF577" s="51">
        <f t="shared" si="34"/>
        <v>297790</v>
      </c>
    </row>
    <row r="578" spans="1:32" hidden="1" outlineLevel="1">
      <c r="A578" t="s">
        <v>2198</v>
      </c>
      <c r="B578" s="11" t="s">
        <v>242</v>
      </c>
      <c r="E578" s="1">
        <v>179</v>
      </c>
      <c r="G578" s="1">
        <v>131</v>
      </c>
      <c r="I578" s="39">
        <f t="shared" si="32"/>
        <v>0.73184357541899436</v>
      </c>
      <c r="X578" t="s">
        <v>2364</v>
      </c>
      <c r="Y578">
        <v>2</v>
      </c>
      <c r="Z578" s="43">
        <v>23</v>
      </c>
      <c r="AA578" s="46">
        <v>21</v>
      </c>
      <c r="AB578" s="46">
        <v>90</v>
      </c>
      <c r="AC578" s="50">
        <v>68140</v>
      </c>
      <c r="AD578" s="50">
        <f t="shared" si="33"/>
        <v>23021</v>
      </c>
      <c r="AE578" s="29" t="s">
        <v>414</v>
      </c>
      <c r="AF578" s="51">
        <f t="shared" si="34"/>
        <v>298140</v>
      </c>
    </row>
    <row r="579" spans="1:32" hidden="1" outlineLevel="1">
      <c r="A579" t="s">
        <v>792</v>
      </c>
      <c r="B579" s="11" t="s">
        <v>242</v>
      </c>
      <c r="E579" s="1">
        <v>2183</v>
      </c>
      <c r="G579" s="1">
        <v>1726</v>
      </c>
      <c r="I579" s="39">
        <f t="shared" si="32"/>
        <v>0.79065506184150247</v>
      </c>
      <c r="X579" t="s">
        <v>341</v>
      </c>
      <c r="Y579">
        <v>1</v>
      </c>
      <c r="Z579" s="43">
        <v>23</v>
      </c>
      <c r="AA579" s="46">
        <v>11</v>
      </c>
      <c r="AB579" s="46">
        <v>105</v>
      </c>
      <c r="AC579" s="50">
        <v>68385</v>
      </c>
      <c r="AD579" s="50">
        <f t="shared" si="33"/>
        <v>23011</v>
      </c>
      <c r="AE579" s="29" t="s">
        <v>414</v>
      </c>
      <c r="AF579" s="51">
        <f t="shared" si="34"/>
        <v>298385</v>
      </c>
    </row>
    <row r="580" spans="1:32" hidden="1" outlineLevel="1">
      <c r="A580" t="s">
        <v>180</v>
      </c>
      <c r="B580" s="11" t="s">
        <v>242</v>
      </c>
      <c r="E580" s="1">
        <v>290</v>
      </c>
      <c r="G580" s="1">
        <v>140</v>
      </c>
      <c r="I580" s="39">
        <f t="shared" ref="I580:I643" si="35">G580/E580</f>
        <v>0.48275862068965519</v>
      </c>
      <c r="X580" t="s">
        <v>236</v>
      </c>
      <c r="Y580">
        <v>2</v>
      </c>
      <c r="Z580" s="43">
        <v>23</v>
      </c>
      <c r="AA580" s="46">
        <v>3</v>
      </c>
      <c r="AC580" s="50">
        <v>68400</v>
      </c>
      <c r="AD580" s="50">
        <f t="shared" si="33"/>
        <v>23003</v>
      </c>
      <c r="AE580" s="29" t="s">
        <v>1125</v>
      </c>
      <c r="AF580" s="51">
        <f t="shared" si="34"/>
        <v>298400</v>
      </c>
    </row>
    <row r="581" spans="1:32" hidden="1" outlineLevel="1">
      <c r="A581" t="s">
        <v>2248</v>
      </c>
      <c r="B581" s="11" t="s">
        <v>242</v>
      </c>
      <c r="E581" s="1">
        <v>7000</v>
      </c>
      <c r="G581" s="1">
        <v>4260</v>
      </c>
      <c r="I581" s="39">
        <f t="shared" si="35"/>
        <v>0.60857142857142854</v>
      </c>
      <c r="X581" t="s">
        <v>2932</v>
      </c>
      <c r="Y581">
        <v>2</v>
      </c>
      <c r="Z581" s="43">
        <v>23</v>
      </c>
      <c r="AA581" s="46">
        <v>25</v>
      </c>
      <c r="AB581" s="46">
        <v>140</v>
      </c>
      <c r="AC581" s="50">
        <v>68910</v>
      </c>
      <c r="AD581" s="50">
        <f t="shared" si="33"/>
        <v>23025</v>
      </c>
      <c r="AE581" s="29" t="s">
        <v>414</v>
      </c>
      <c r="AF581" s="51">
        <f t="shared" si="34"/>
        <v>298910</v>
      </c>
    </row>
    <row r="582" spans="1:32" hidden="1" outlineLevel="1">
      <c r="A582" t="s">
        <v>499</v>
      </c>
      <c r="B582" s="11" t="s">
        <v>242</v>
      </c>
      <c r="E582" s="1">
        <v>695</v>
      </c>
      <c r="G582" s="1">
        <v>491</v>
      </c>
      <c r="I582" s="39">
        <f t="shared" si="35"/>
        <v>0.70647482014388485</v>
      </c>
      <c r="X582" t="s">
        <v>2932</v>
      </c>
      <c r="Y582">
        <v>2</v>
      </c>
      <c r="Z582" s="43">
        <v>23</v>
      </c>
      <c r="AA582" s="46">
        <v>25</v>
      </c>
      <c r="AB582" s="46">
        <v>145</v>
      </c>
      <c r="AC582" s="50">
        <v>69155</v>
      </c>
      <c r="AD582" s="50">
        <f t="shared" si="33"/>
        <v>23025</v>
      </c>
      <c r="AE582" s="29" t="s">
        <v>414</v>
      </c>
      <c r="AF582" s="51">
        <f t="shared" si="34"/>
        <v>299155</v>
      </c>
    </row>
    <row r="583" spans="1:32" hidden="1" outlineLevel="1">
      <c r="A583" t="s">
        <v>2249</v>
      </c>
      <c r="B583" s="11" t="s">
        <v>242</v>
      </c>
      <c r="E583" s="1">
        <v>290</v>
      </c>
      <c r="G583" s="1">
        <v>176</v>
      </c>
      <c r="I583" s="39">
        <f t="shared" si="35"/>
        <v>0.60689655172413792</v>
      </c>
      <c r="X583" t="s">
        <v>236</v>
      </c>
      <c r="Y583">
        <v>2</v>
      </c>
      <c r="Z583" s="43">
        <v>23</v>
      </c>
      <c r="AA583" s="46">
        <v>3</v>
      </c>
      <c r="AB583" s="46">
        <v>295</v>
      </c>
      <c r="AC583" s="50">
        <v>69260</v>
      </c>
      <c r="AD583" s="50">
        <f t="shared" si="33"/>
        <v>23003</v>
      </c>
      <c r="AE583" s="29" t="s">
        <v>414</v>
      </c>
      <c r="AF583" s="51">
        <f t="shared" si="34"/>
        <v>299260</v>
      </c>
    </row>
    <row r="584" spans="1:32" hidden="1" outlineLevel="1">
      <c r="A584" t="s">
        <v>2449</v>
      </c>
      <c r="B584" s="11" t="s">
        <v>242</v>
      </c>
      <c r="E584" s="1">
        <v>687</v>
      </c>
      <c r="G584" s="1">
        <v>565</v>
      </c>
      <c r="I584" s="39">
        <f t="shared" si="35"/>
        <v>0.8224163027656477</v>
      </c>
      <c r="X584" t="s">
        <v>2932</v>
      </c>
      <c r="Y584">
        <v>2</v>
      </c>
      <c r="Z584" s="43">
        <v>23</v>
      </c>
      <c r="AA584" s="46">
        <v>25</v>
      </c>
      <c r="AB584" s="46">
        <v>150</v>
      </c>
      <c r="AC584" s="50">
        <v>69505</v>
      </c>
      <c r="AD584" s="50">
        <f t="shared" si="33"/>
        <v>23025</v>
      </c>
      <c r="AE584" s="29" t="s">
        <v>414</v>
      </c>
      <c r="AF584" s="51">
        <f t="shared" si="34"/>
        <v>299505</v>
      </c>
    </row>
    <row r="585" spans="1:32" hidden="1" outlineLevel="1">
      <c r="A585" t="s">
        <v>1280</v>
      </c>
      <c r="B585" s="11" t="s">
        <v>242</v>
      </c>
      <c r="E585" s="1">
        <v>332</v>
      </c>
      <c r="G585" s="1">
        <v>244</v>
      </c>
      <c r="I585" s="39">
        <f t="shared" si="35"/>
        <v>0.73493975903614461</v>
      </c>
      <c r="X585" t="s">
        <v>994</v>
      </c>
      <c r="Y585">
        <v>1</v>
      </c>
      <c r="Z585" s="43">
        <v>23</v>
      </c>
      <c r="AA585" s="46">
        <v>15</v>
      </c>
      <c r="AB585" s="46">
        <v>70</v>
      </c>
      <c r="AC585" s="50">
        <v>69645</v>
      </c>
      <c r="AD585" s="50">
        <f t="shared" si="33"/>
        <v>23015</v>
      </c>
      <c r="AE585" s="29" t="s">
        <v>414</v>
      </c>
      <c r="AF585" s="51">
        <f t="shared" si="34"/>
        <v>299645</v>
      </c>
    </row>
    <row r="586" spans="1:32" hidden="1" outlineLevel="1">
      <c r="A586" t="s">
        <v>194</v>
      </c>
      <c r="B586" s="11" t="s">
        <v>242</v>
      </c>
      <c r="E586" s="1">
        <v>260</v>
      </c>
      <c r="G586" s="1">
        <v>190</v>
      </c>
      <c r="I586" s="39">
        <f t="shared" si="35"/>
        <v>0.73076923076923073</v>
      </c>
      <c r="X586" t="s">
        <v>1925</v>
      </c>
      <c r="Y586">
        <v>2</v>
      </c>
      <c r="Z586" s="43">
        <v>23</v>
      </c>
      <c r="AA586" s="46">
        <v>9</v>
      </c>
      <c r="AB586" s="46">
        <v>135</v>
      </c>
      <c r="AC586" s="50">
        <v>69750</v>
      </c>
      <c r="AD586" s="50">
        <f t="shared" si="33"/>
        <v>23009</v>
      </c>
      <c r="AE586" s="29" t="s">
        <v>414</v>
      </c>
      <c r="AF586" s="51">
        <f t="shared" si="34"/>
        <v>299750</v>
      </c>
    </row>
    <row r="587" spans="1:32" hidden="1" outlineLevel="1">
      <c r="A587" t="s">
        <v>1851</v>
      </c>
      <c r="B587" s="11" t="s">
        <v>242</v>
      </c>
      <c r="E587" s="1">
        <v>4890</v>
      </c>
      <c r="G587" s="1">
        <v>3148</v>
      </c>
      <c r="I587" s="39">
        <f t="shared" si="35"/>
        <v>0.64376278118609409</v>
      </c>
      <c r="X587" t="s">
        <v>1678</v>
      </c>
      <c r="Y587">
        <v>1</v>
      </c>
      <c r="Z587" s="43">
        <v>23</v>
      </c>
      <c r="AA587" s="46">
        <v>31</v>
      </c>
      <c r="AB587" s="46">
        <v>125</v>
      </c>
      <c r="AC587" s="50">
        <v>70030</v>
      </c>
      <c r="AD587" s="50">
        <f t="shared" si="33"/>
        <v>23031</v>
      </c>
      <c r="AE587" s="29" t="s">
        <v>414</v>
      </c>
      <c r="AF587" s="51">
        <f t="shared" si="34"/>
        <v>300030</v>
      </c>
    </row>
    <row r="588" spans="1:32" hidden="1" outlineLevel="1">
      <c r="A588" t="s">
        <v>1493</v>
      </c>
      <c r="B588" s="11" t="s">
        <v>242</v>
      </c>
      <c r="E588" s="1">
        <v>829</v>
      </c>
      <c r="G588" s="1">
        <v>567</v>
      </c>
      <c r="I588" s="39">
        <f t="shared" si="35"/>
        <v>0.68395657418576594</v>
      </c>
      <c r="X588" t="s">
        <v>994</v>
      </c>
      <c r="Y588">
        <v>1</v>
      </c>
      <c r="Z588" s="43">
        <v>23</v>
      </c>
      <c r="AA588" s="46">
        <v>15</v>
      </c>
      <c r="AB588" s="46">
        <v>75</v>
      </c>
      <c r="AC588" s="50">
        <v>70240</v>
      </c>
      <c r="AD588" s="50">
        <f t="shared" si="33"/>
        <v>23015</v>
      </c>
      <c r="AE588" s="29" t="s">
        <v>414</v>
      </c>
      <c r="AF588" s="51">
        <f t="shared" si="34"/>
        <v>300240</v>
      </c>
    </row>
    <row r="589" spans="1:32" hidden="1" outlineLevel="1">
      <c r="A589" t="s">
        <v>50</v>
      </c>
      <c r="B589" s="11" t="s">
        <v>242</v>
      </c>
      <c r="E589" s="1">
        <v>17791</v>
      </c>
      <c r="G589" s="1">
        <v>12712</v>
      </c>
      <c r="I589" s="39">
        <f t="shared" si="35"/>
        <v>0.71451857680849873</v>
      </c>
      <c r="X589" t="s">
        <v>1159</v>
      </c>
      <c r="Y589">
        <v>1</v>
      </c>
      <c r="Z589" s="43">
        <v>23</v>
      </c>
      <c r="AA589" s="46">
        <v>5</v>
      </c>
      <c r="AB589" s="46">
        <v>110</v>
      </c>
      <c r="AC589" s="50">
        <v>71990</v>
      </c>
      <c r="AD589" s="50">
        <f t="shared" si="33"/>
        <v>23005</v>
      </c>
      <c r="AE589" s="29" t="s">
        <v>2333</v>
      </c>
      <c r="AF589" s="51">
        <f t="shared" si="34"/>
        <v>301990</v>
      </c>
    </row>
    <row r="590" spans="1:32" hidden="1" outlineLevel="1">
      <c r="A590" t="s">
        <v>244</v>
      </c>
      <c r="B590" s="11" t="s">
        <v>242</v>
      </c>
      <c r="E590" s="1">
        <v>1071</v>
      </c>
      <c r="G590" s="1">
        <v>756</v>
      </c>
      <c r="I590" s="39">
        <f t="shared" si="35"/>
        <v>0.70588235294117652</v>
      </c>
      <c r="X590" t="s">
        <v>2650</v>
      </c>
      <c r="Y590">
        <v>1</v>
      </c>
      <c r="Z590" s="43">
        <v>23</v>
      </c>
      <c r="AA590" s="46">
        <v>13</v>
      </c>
      <c r="AB590" s="46">
        <v>65</v>
      </c>
      <c r="AC590" s="50">
        <v>72585</v>
      </c>
      <c r="AD590" s="50">
        <f t="shared" si="33"/>
        <v>23013</v>
      </c>
      <c r="AE590" s="29" t="s">
        <v>414</v>
      </c>
      <c r="AF590" s="51">
        <f t="shared" si="34"/>
        <v>302585</v>
      </c>
    </row>
    <row r="591" spans="1:32" hidden="1" outlineLevel="1">
      <c r="A591" t="s">
        <v>1495</v>
      </c>
      <c r="B591" s="11" t="s">
        <v>242</v>
      </c>
      <c r="E591" s="1">
        <v>714</v>
      </c>
      <c r="G591" s="1">
        <v>508</v>
      </c>
      <c r="I591" s="39">
        <f t="shared" si="35"/>
        <v>0.71148459383753504</v>
      </c>
      <c r="X591" t="s">
        <v>994</v>
      </c>
      <c r="Y591">
        <v>1</v>
      </c>
      <c r="Z591" s="43">
        <v>23</v>
      </c>
      <c r="AA591" s="46">
        <v>15</v>
      </c>
      <c r="AB591" s="46">
        <v>80</v>
      </c>
      <c r="AC591" s="50">
        <v>71955</v>
      </c>
      <c r="AD591" s="50">
        <f t="shared" si="33"/>
        <v>23015</v>
      </c>
      <c r="AE591" s="29" t="s">
        <v>414</v>
      </c>
      <c r="AF591" s="51">
        <f t="shared" si="34"/>
        <v>301955</v>
      </c>
    </row>
    <row r="592" spans="1:32" hidden="1" outlineLevel="1">
      <c r="A592" t="s">
        <v>1371</v>
      </c>
      <c r="B592" s="11" t="s">
        <v>242</v>
      </c>
      <c r="E592" s="1">
        <v>1644</v>
      </c>
      <c r="G592" s="1">
        <v>1235</v>
      </c>
      <c r="I592" s="39">
        <f t="shared" si="35"/>
        <v>0.7512165450121655</v>
      </c>
      <c r="X592" t="s">
        <v>1925</v>
      </c>
      <c r="Y592">
        <v>2</v>
      </c>
      <c r="Z592" s="43">
        <v>23</v>
      </c>
      <c r="AA592" s="46">
        <v>9</v>
      </c>
      <c r="AB592" s="46">
        <v>140</v>
      </c>
      <c r="AC592" s="50">
        <v>72865</v>
      </c>
      <c r="AD592" s="50">
        <f t="shared" si="33"/>
        <v>23009</v>
      </c>
      <c r="AE592" s="29" t="s">
        <v>414</v>
      </c>
      <c r="AF592" s="51">
        <f t="shared" si="34"/>
        <v>302865</v>
      </c>
    </row>
    <row r="593" spans="1:32" hidden="1" outlineLevel="1">
      <c r="A593" t="s">
        <v>1487</v>
      </c>
      <c r="B593" s="11" t="s">
        <v>242</v>
      </c>
      <c r="E593" s="1">
        <v>273</v>
      </c>
      <c r="G593" s="1">
        <v>183</v>
      </c>
      <c r="I593" s="39">
        <f t="shared" si="35"/>
        <v>0.67032967032967028</v>
      </c>
      <c r="X593" t="s">
        <v>1100</v>
      </c>
      <c r="Y593">
        <v>2</v>
      </c>
      <c r="Z593" s="43">
        <v>23</v>
      </c>
      <c r="AA593" s="46">
        <v>19</v>
      </c>
      <c r="AB593" s="46">
        <v>280</v>
      </c>
      <c r="AC593" s="50">
        <v>73250</v>
      </c>
      <c r="AD593" s="50">
        <f t="shared" si="33"/>
        <v>23019</v>
      </c>
      <c r="AE593" s="29" t="s">
        <v>414</v>
      </c>
      <c r="AF593" s="51">
        <f t="shared" si="34"/>
        <v>303250</v>
      </c>
    </row>
    <row r="594" spans="1:32" hidden="1" outlineLevel="1">
      <c r="A594" t="s">
        <v>55</v>
      </c>
      <c r="B594" s="11" t="s">
        <v>242</v>
      </c>
      <c r="E594" s="1">
        <v>360</v>
      </c>
      <c r="G594" s="1">
        <v>266</v>
      </c>
      <c r="I594" s="39">
        <f t="shared" si="35"/>
        <v>0.73888888888888893</v>
      </c>
      <c r="X594" t="s">
        <v>1100</v>
      </c>
      <c r="Y594">
        <v>2</v>
      </c>
      <c r="Z594" s="43">
        <v>23</v>
      </c>
      <c r="AA594" s="46">
        <v>19</v>
      </c>
      <c r="AB594" s="46">
        <v>285</v>
      </c>
      <c r="AC594" s="50">
        <v>73600</v>
      </c>
      <c r="AD594" s="50">
        <f t="shared" si="33"/>
        <v>23019</v>
      </c>
      <c r="AE594" s="29" t="s">
        <v>414</v>
      </c>
      <c r="AF594" s="51">
        <f t="shared" si="34"/>
        <v>303600</v>
      </c>
    </row>
    <row r="595" spans="1:32" hidden="1" outlineLevel="1">
      <c r="A595" t="s">
        <v>1144</v>
      </c>
      <c r="B595" s="11" t="s">
        <v>242</v>
      </c>
      <c r="E595" s="1">
        <v>5773</v>
      </c>
      <c r="G595" s="1">
        <v>4181</v>
      </c>
      <c r="I595" s="39">
        <f t="shared" si="35"/>
        <v>0.72423350077949078</v>
      </c>
      <c r="X595" t="s">
        <v>1159</v>
      </c>
      <c r="Y595">
        <v>1</v>
      </c>
      <c r="Z595" s="43">
        <v>23</v>
      </c>
      <c r="AA595" s="46">
        <v>5</v>
      </c>
      <c r="AB595" s="46">
        <v>115</v>
      </c>
      <c r="AC595" s="50">
        <v>73670</v>
      </c>
      <c r="AD595" s="50">
        <f t="shared" si="33"/>
        <v>23005</v>
      </c>
      <c r="AE595" s="29" t="s">
        <v>414</v>
      </c>
      <c r="AF595" s="51">
        <f t="shared" si="34"/>
        <v>303670</v>
      </c>
    </row>
    <row r="596" spans="1:32" hidden="1" outlineLevel="1">
      <c r="A596" t="s">
        <v>1197</v>
      </c>
      <c r="B596" s="11" t="s">
        <v>242</v>
      </c>
      <c r="E596" s="1">
        <v>402</v>
      </c>
      <c r="G596" s="1">
        <v>307</v>
      </c>
      <c r="I596" s="39">
        <f t="shared" si="35"/>
        <v>0.76368159203980102</v>
      </c>
      <c r="X596" t="s">
        <v>2932</v>
      </c>
      <c r="Y596">
        <v>2</v>
      </c>
      <c r="Z596" s="43">
        <v>23</v>
      </c>
      <c r="AA596" s="46">
        <v>25</v>
      </c>
      <c r="AB596" s="46">
        <v>155</v>
      </c>
      <c r="AC596" s="50">
        <v>73845</v>
      </c>
      <c r="AD596" s="50">
        <f t="shared" si="33"/>
        <v>23025</v>
      </c>
      <c r="AE596" s="29" t="s">
        <v>414</v>
      </c>
      <c r="AF596" s="51">
        <f t="shared" si="34"/>
        <v>303845</v>
      </c>
    </row>
    <row r="597" spans="1:32" hidden="1" outlineLevel="1">
      <c r="A597" t="s">
        <v>1506</v>
      </c>
      <c r="B597" s="11" t="s">
        <v>242</v>
      </c>
      <c r="E597" s="1">
        <v>584</v>
      </c>
      <c r="G597" s="1">
        <v>464</v>
      </c>
      <c r="I597" s="39">
        <f t="shared" si="35"/>
        <v>0.79452054794520544</v>
      </c>
      <c r="X597" t="s">
        <v>1100</v>
      </c>
      <c r="Y597">
        <v>2</v>
      </c>
      <c r="Z597" s="43">
        <v>23</v>
      </c>
      <c r="AA597" s="46">
        <v>19</v>
      </c>
      <c r="AB597" s="46">
        <v>290</v>
      </c>
      <c r="AC597" s="50">
        <v>74055</v>
      </c>
      <c r="AD597" s="50">
        <f t="shared" si="33"/>
        <v>23019</v>
      </c>
      <c r="AE597" s="29" t="s">
        <v>414</v>
      </c>
      <c r="AF597" s="51">
        <f t="shared" si="34"/>
        <v>304055</v>
      </c>
    </row>
    <row r="598" spans="1:32" hidden="1" outlineLevel="1">
      <c r="A598" t="s">
        <v>2876</v>
      </c>
      <c r="B598" s="11" t="s">
        <v>242</v>
      </c>
      <c r="E598" s="1">
        <v>878</v>
      </c>
      <c r="G598" s="1">
        <v>571</v>
      </c>
      <c r="I598" s="39">
        <f t="shared" si="35"/>
        <v>0.65034168564920269</v>
      </c>
      <c r="X598" t="s">
        <v>1297</v>
      </c>
      <c r="Y598">
        <v>2</v>
      </c>
      <c r="Z598" s="43">
        <v>23</v>
      </c>
      <c r="AA598" s="46">
        <v>29</v>
      </c>
      <c r="AB598" s="46">
        <v>195</v>
      </c>
      <c r="AC598" s="50">
        <v>74125</v>
      </c>
      <c r="AD598" s="50">
        <f t="shared" si="33"/>
        <v>23029</v>
      </c>
      <c r="AE598" s="29" t="s">
        <v>414</v>
      </c>
      <c r="AF598" s="51">
        <f t="shared" si="34"/>
        <v>304125</v>
      </c>
    </row>
    <row r="599" spans="1:32" hidden="1" outlineLevel="1">
      <c r="A599" t="s">
        <v>1507</v>
      </c>
      <c r="B599" s="11" t="s">
        <v>242</v>
      </c>
      <c r="E599" s="1">
        <v>290</v>
      </c>
      <c r="G599" s="1">
        <v>197</v>
      </c>
      <c r="I599" s="39">
        <f t="shared" si="35"/>
        <v>0.67931034482758623</v>
      </c>
      <c r="X599" t="s">
        <v>236</v>
      </c>
      <c r="Y599">
        <v>2</v>
      </c>
      <c r="Z599" s="43">
        <v>23</v>
      </c>
      <c r="AA599" s="46">
        <v>3</v>
      </c>
      <c r="AB599" s="46">
        <v>300</v>
      </c>
      <c r="AC599" s="50">
        <v>74405</v>
      </c>
      <c r="AD599" s="50">
        <f t="shared" si="33"/>
        <v>23003</v>
      </c>
      <c r="AE599" s="29" t="s">
        <v>414</v>
      </c>
      <c r="AF599" s="51">
        <f t="shared" si="34"/>
        <v>304405</v>
      </c>
    </row>
    <row r="600" spans="1:32" hidden="1" outlineLevel="1">
      <c r="A600" t="s">
        <v>396</v>
      </c>
      <c r="B600" s="11" t="s">
        <v>242</v>
      </c>
      <c r="E600" s="1">
        <v>1224</v>
      </c>
      <c r="G600" s="1">
        <v>925</v>
      </c>
      <c r="I600" s="39">
        <f t="shared" si="35"/>
        <v>0.75571895424836599</v>
      </c>
      <c r="X600" t="s">
        <v>1677</v>
      </c>
      <c r="Y600">
        <v>2</v>
      </c>
      <c r="Z600" s="43">
        <v>23</v>
      </c>
      <c r="AA600" s="46">
        <v>27</v>
      </c>
      <c r="AB600" s="46">
        <v>100</v>
      </c>
      <c r="AC600" s="50">
        <v>74475</v>
      </c>
      <c r="AD600" s="50">
        <f t="shared" si="33"/>
        <v>23027</v>
      </c>
      <c r="AE600" s="29" t="s">
        <v>414</v>
      </c>
      <c r="AF600" s="51">
        <f t="shared" si="34"/>
        <v>304475</v>
      </c>
    </row>
    <row r="601" spans="1:32" hidden="1" outlineLevel="1">
      <c r="A601" t="s">
        <v>135</v>
      </c>
      <c r="B601" s="11" t="s">
        <v>242</v>
      </c>
      <c r="E601" s="1">
        <v>188</v>
      </c>
      <c r="G601" s="1">
        <v>147</v>
      </c>
      <c r="I601" s="39">
        <f t="shared" si="35"/>
        <v>0.78191489361702127</v>
      </c>
      <c r="X601" t="s">
        <v>1486</v>
      </c>
      <c r="Y601">
        <v>2</v>
      </c>
      <c r="Z601" s="43">
        <v>23</v>
      </c>
      <c r="AA601" s="46">
        <v>17</v>
      </c>
      <c r="AB601" s="46">
        <v>140</v>
      </c>
      <c r="AC601" s="50">
        <v>74510</v>
      </c>
      <c r="AD601" s="50">
        <f t="shared" si="33"/>
        <v>23017</v>
      </c>
      <c r="AE601" s="29" t="s">
        <v>414</v>
      </c>
      <c r="AF601" s="51">
        <f t="shared" si="34"/>
        <v>304510</v>
      </c>
    </row>
    <row r="602" spans="1:32" hidden="1" outlineLevel="1">
      <c r="A602" t="s">
        <v>397</v>
      </c>
      <c r="B602" s="11" t="s">
        <v>242</v>
      </c>
      <c r="E602" s="1">
        <v>1001</v>
      </c>
      <c r="G602" s="1">
        <v>630</v>
      </c>
      <c r="I602" s="39">
        <f t="shared" si="35"/>
        <v>0.62937062937062938</v>
      </c>
      <c r="X602" t="s">
        <v>1925</v>
      </c>
      <c r="Y602">
        <v>2</v>
      </c>
      <c r="Z602" s="43">
        <v>23</v>
      </c>
      <c r="AA602" s="46">
        <v>9</v>
      </c>
      <c r="AB602" s="46">
        <v>145</v>
      </c>
      <c r="AC602" s="50">
        <v>74580</v>
      </c>
      <c r="AD602" s="50">
        <f t="shared" si="33"/>
        <v>23009</v>
      </c>
      <c r="AE602" s="29" t="s">
        <v>414</v>
      </c>
      <c r="AF602" s="51">
        <f t="shared" si="34"/>
        <v>304580</v>
      </c>
    </row>
    <row r="603" spans="1:32" hidden="1" outlineLevel="1">
      <c r="A603" t="s">
        <v>137</v>
      </c>
      <c r="B603" s="11" t="s">
        <v>242</v>
      </c>
      <c r="E603" s="1">
        <v>195</v>
      </c>
      <c r="G603" s="1">
        <v>150</v>
      </c>
      <c r="I603" s="39">
        <f t="shared" si="35"/>
        <v>0.76923076923076927</v>
      </c>
      <c r="X603" t="s">
        <v>1486</v>
      </c>
      <c r="Y603">
        <v>2</v>
      </c>
      <c r="Z603" s="43">
        <v>23</v>
      </c>
      <c r="AA603" s="46">
        <v>17</v>
      </c>
      <c r="AB603" s="46">
        <v>145</v>
      </c>
      <c r="AC603" s="50">
        <v>74685</v>
      </c>
      <c r="AD603" s="50">
        <f t="shared" si="33"/>
        <v>23017</v>
      </c>
      <c r="AE603" s="29" t="s">
        <v>414</v>
      </c>
      <c r="AF603" s="51">
        <f t="shared" si="34"/>
        <v>304685</v>
      </c>
    </row>
    <row r="604" spans="1:32" hidden="1" outlineLevel="1">
      <c r="A604" t="s">
        <v>108</v>
      </c>
      <c r="B604" s="11" t="s">
        <v>242</v>
      </c>
      <c r="E604" s="1">
        <v>1083</v>
      </c>
      <c r="G604" s="1">
        <v>778</v>
      </c>
      <c r="I604" s="39">
        <f t="shared" si="35"/>
        <v>0.71837488457987075</v>
      </c>
      <c r="X604" t="s">
        <v>1710</v>
      </c>
      <c r="Y604">
        <v>2</v>
      </c>
      <c r="Z604" s="43">
        <v>23</v>
      </c>
      <c r="AA604" s="46">
        <v>7</v>
      </c>
      <c r="AB604" s="46">
        <v>90</v>
      </c>
      <c r="AC604" s="50">
        <v>74825</v>
      </c>
      <c r="AD604" s="50">
        <f t="shared" si="33"/>
        <v>23007</v>
      </c>
      <c r="AE604" s="29" t="s">
        <v>414</v>
      </c>
      <c r="AF604" s="51">
        <f t="shared" si="34"/>
        <v>304825</v>
      </c>
    </row>
    <row r="605" spans="1:32" hidden="1" outlineLevel="1">
      <c r="A605" t="s">
        <v>2455</v>
      </c>
      <c r="B605" s="11" t="s">
        <v>242</v>
      </c>
      <c r="E605" s="1">
        <v>880</v>
      </c>
      <c r="G605" s="1">
        <v>647</v>
      </c>
      <c r="I605" s="39">
        <f t="shared" si="35"/>
        <v>0.73522727272727273</v>
      </c>
      <c r="X605" t="s">
        <v>1925</v>
      </c>
      <c r="Y605">
        <v>2</v>
      </c>
      <c r="Z605" s="43">
        <v>23</v>
      </c>
      <c r="AA605" s="46">
        <v>9</v>
      </c>
      <c r="AB605" s="46">
        <v>150</v>
      </c>
      <c r="AC605" s="50">
        <v>74965</v>
      </c>
      <c r="AD605" s="50">
        <f t="shared" si="33"/>
        <v>23009</v>
      </c>
      <c r="AE605" s="29" t="s">
        <v>414</v>
      </c>
      <c r="AF605" s="51">
        <f t="shared" si="34"/>
        <v>304965</v>
      </c>
    </row>
    <row r="606" spans="1:32" hidden="1" outlineLevel="1">
      <c r="A606" t="s">
        <v>1521</v>
      </c>
      <c r="B606" s="11" t="s">
        <v>242</v>
      </c>
      <c r="E606" s="1">
        <v>592</v>
      </c>
      <c r="G606" s="1">
        <v>432</v>
      </c>
      <c r="I606" s="39">
        <f t="shared" si="35"/>
        <v>0.72972972972972971</v>
      </c>
      <c r="X606" t="s">
        <v>1486</v>
      </c>
      <c r="Y606">
        <v>2</v>
      </c>
      <c r="Z606" s="43">
        <v>23</v>
      </c>
      <c r="AA606" s="46">
        <v>17</v>
      </c>
      <c r="AB606" s="46">
        <v>150</v>
      </c>
      <c r="AC606" s="50">
        <v>75035</v>
      </c>
      <c r="AD606" s="50">
        <f t="shared" si="33"/>
        <v>23017</v>
      </c>
      <c r="AE606" s="29" t="s">
        <v>414</v>
      </c>
      <c r="AF606" s="51">
        <f t="shared" si="34"/>
        <v>305035</v>
      </c>
    </row>
    <row r="607" spans="1:32" hidden="1" outlineLevel="1">
      <c r="A607" t="s">
        <v>475</v>
      </c>
      <c r="B607" s="11" t="s">
        <v>242</v>
      </c>
      <c r="E607" s="1">
        <v>932</v>
      </c>
      <c r="G607" s="1">
        <v>747</v>
      </c>
      <c r="I607" s="39">
        <f t="shared" si="35"/>
        <v>0.80150214592274682</v>
      </c>
      <c r="X607" t="s">
        <v>1925</v>
      </c>
      <c r="Y607">
        <v>2</v>
      </c>
      <c r="Z607" s="43">
        <v>23</v>
      </c>
      <c r="AA607" s="46">
        <v>9</v>
      </c>
      <c r="AB607" s="46">
        <v>155</v>
      </c>
      <c r="AC607" s="50">
        <v>75280</v>
      </c>
      <c r="AD607" s="50">
        <f t="shared" si="33"/>
        <v>23009</v>
      </c>
      <c r="AE607" s="29" t="s">
        <v>414</v>
      </c>
      <c r="AF607" s="51">
        <f t="shared" si="34"/>
        <v>305280</v>
      </c>
    </row>
    <row r="608" spans="1:32" hidden="1" outlineLevel="1">
      <c r="A608" t="s">
        <v>870</v>
      </c>
      <c r="B608" s="11" t="s">
        <v>242</v>
      </c>
      <c r="E608" s="1">
        <v>285</v>
      </c>
      <c r="G608" s="1">
        <v>228</v>
      </c>
      <c r="I608" s="39">
        <f t="shared" si="35"/>
        <v>0.8</v>
      </c>
      <c r="X608" t="s">
        <v>1925</v>
      </c>
      <c r="Y608">
        <v>2</v>
      </c>
      <c r="Z608" s="43">
        <v>23</v>
      </c>
      <c r="AA608" s="46">
        <v>9</v>
      </c>
      <c r="AB608" s="46">
        <v>160</v>
      </c>
      <c r="AC608" s="50">
        <v>75455</v>
      </c>
      <c r="AD608" s="50">
        <f t="shared" si="33"/>
        <v>23009</v>
      </c>
      <c r="AE608" s="29" t="s">
        <v>414</v>
      </c>
      <c r="AF608" s="51">
        <f t="shared" si="34"/>
        <v>305455</v>
      </c>
    </row>
    <row r="609" spans="1:32" hidden="1" outlineLevel="1">
      <c r="A609" t="s">
        <v>871</v>
      </c>
      <c r="B609" s="11" t="s">
        <v>242</v>
      </c>
      <c r="E609" s="1">
        <v>828</v>
      </c>
      <c r="G609" s="1">
        <v>567</v>
      </c>
      <c r="I609" s="39">
        <f t="shared" si="35"/>
        <v>0.68478260869565222</v>
      </c>
      <c r="X609" t="s">
        <v>1677</v>
      </c>
      <c r="Y609">
        <v>2</v>
      </c>
      <c r="Z609" s="43">
        <v>23</v>
      </c>
      <c r="AA609" s="46">
        <v>27</v>
      </c>
      <c r="AB609" s="46">
        <v>105</v>
      </c>
      <c r="AC609" s="50">
        <v>75525</v>
      </c>
      <c r="AD609" s="50">
        <f t="shared" si="33"/>
        <v>23027</v>
      </c>
      <c r="AE609" s="29" t="s">
        <v>414</v>
      </c>
      <c r="AF609" s="51">
        <f t="shared" si="34"/>
        <v>305525</v>
      </c>
    </row>
    <row r="610" spans="1:32" hidden="1" outlineLevel="1">
      <c r="A610" t="s">
        <v>58</v>
      </c>
      <c r="B610" s="11" t="s">
        <v>242</v>
      </c>
      <c r="E610" s="1">
        <v>198</v>
      </c>
      <c r="G610" s="1">
        <v>155</v>
      </c>
      <c r="I610" s="39">
        <f t="shared" si="35"/>
        <v>0.78282828282828287</v>
      </c>
      <c r="X610" t="s">
        <v>1486</v>
      </c>
      <c r="Y610">
        <v>2</v>
      </c>
      <c r="Z610" s="43">
        <v>23</v>
      </c>
      <c r="AA610" s="46">
        <v>17</v>
      </c>
      <c r="AB610" s="46">
        <v>155</v>
      </c>
      <c r="AC610" s="50">
        <v>75595</v>
      </c>
      <c r="AD610" s="50">
        <f t="shared" si="33"/>
        <v>23017</v>
      </c>
      <c r="AE610" s="29" t="s">
        <v>414</v>
      </c>
      <c r="AF610" s="51">
        <f t="shared" si="34"/>
        <v>305595</v>
      </c>
    </row>
    <row r="611" spans="1:32" hidden="1" outlineLevel="1">
      <c r="A611" t="s">
        <v>3</v>
      </c>
      <c r="B611" s="11" t="s">
        <v>242</v>
      </c>
      <c r="E611" s="1">
        <v>108</v>
      </c>
      <c r="G611" s="1">
        <v>64</v>
      </c>
      <c r="I611" s="39">
        <f t="shared" si="35"/>
        <v>0.59259259259259256</v>
      </c>
      <c r="X611" t="s">
        <v>2364</v>
      </c>
      <c r="Y611">
        <v>2</v>
      </c>
      <c r="Z611" s="43">
        <v>23</v>
      </c>
      <c r="AA611" s="46">
        <v>21</v>
      </c>
      <c r="AC611" s="50">
        <v>75619</v>
      </c>
      <c r="AD611" s="50">
        <f t="shared" si="33"/>
        <v>23021</v>
      </c>
      <c r="AE611" s="29" t="s">
        <v>1125</v>
      </c>
      <c r="AF611" s="51">
        <f t="shared" si="34"/>
        <v>305619</v>
      </c>
    </row>
    <row r="612" spans="1:32" hidden="1" outlineLevel="1">
      <c r="A612" t="s">
        <v>60</v>
      </c>
      <c r="B612" s="11" t="s">
        <v>242</v>
      </c>
      <c r="E612" s="1">
        <v>100</v>
      </c>
      <c r="G612" s="1">
        <v>65</v>
      </c>
      <c r="I612" s="39">
        <f t="shared" si="35"/>
        <v>0.65</v>
      </c>
      <c r="X612" t="s">
        <v>236</v>
      </c>
      <c r="Y612">
        <v>2</v>
      </c>
      <c r="Z612" s="43">
        <v>23</v>
      </c>
      <c r="AA612" s="46">
        <v>3</v>
      </c>
      <c r="AC612" s="50">
        <v>75625</v>
      </c>
      <c r="AD612" s="50">
        <f t="shared" si="33"/>
        <v>23003</v>
      </c>
      <c r="AE612" s="29" t="s">
        <v>1125</v>
      </c>
      <c r="AF612" s="51">
        <f t="shared" si="34"/>
        <v>305625</v>
      </c>
    </row>
    <row r="613" spans="1:32" hidden="1" outlineLevel="1">
      <c r="A613" s="19" t="s">
        <v>61</v>
      </c>
      <c r="B613" s="11" t="s">
        <v>242</v>
      </c>
      <c r="E613" s="1">
        <v>2</v>
      </c>
      <c r="G613" s="1">
        <v>2</v>
      </c>
      <c r="I613" s="39">
        <f t="shared" si="35"/>
        <v>1</v>
      </c>
      <c r="X613" t="s">
        <v>236</v>
      </c>
      <c r="Y613">
        <v>2</v>
      </c>
      <c r="Z613" s="43">
        <v>23</v>
      </c>
      <c r="AA613" s="46">
        <v>3</v>
      </c>
      <c r="AC613" s="50">
        <v>75603</v>
      </c>
      <c r="AD613" s="50">
        <f t="shared" si="33"/>
        <v>23003</v>
      </c>
      <c r="AE613" s="29" t="s">
        <v>1125</v>
      </c>
      <c r="AF613" s="51">
        <f t="shared" si="34"/>
        <v>305603</v>
      </c>
    </row>
    <row r="614" spans="1:32" hidden="1" outlineLevel="1">
      <c r="A614" s="19" t="s">
        <v>62</v>
      </c>
      <c r="B614" s="11" t="s">
        <v>242</v>
      </c>
      <c r="E614" s="1">
        <v>155</v>
      </c>
      <c r="G614" s="1">
        <v>126</v>
      </c>
      <c r="I614" s="39">
        <f t="shared" si="35"/>
        <v>0.81290322580645158</v>
      </c>
      <c r="X614" t="s">
        <v>1100</v>
      </c>
      <c r="Y614">
        <v>2</v>
      </c>
      <c r="Z614" s="43">
        <v>23</v>
      </c>
      <c r="AA614" s="46">
        <v>19</v>
      </c>
      <c r="AC614" s="50">
        <v>75634</v>
      </c>
      <c r="AD614" s="50">
        <f t="shared" si="33"/>
        <v>23019</v>
      </c>
      <c r="AE614" s="29" t="s">
        <v>1125</v>
      </c>
      <c r="AF614" s="51">
        <f t="shared" si="34"/>
        <v>305634</v>
      </c>
    </row>
    <row r="615" spans="1:32" hidden="1" outlineLevel="1">
      <c r="A615" s="19" t="s">
        <v>2938</v>
      </c>
      <c r="B615" s="11" t="s">
        <v>242</v>
      </c>
      <c r="E615" s="1">
        <v>9</v>
      </c>
      <c r="G615" s="1">
        <v>5</v>
      </c>
      <c r="I615" s="39">
        <f t="shared" si="35"/>
        <v>0.55555555555555558</v>
      </c>
      <c r="X615" t="s">
        <v>2364</v>
      </c>
      <c r="Y615">
        <v>2</v>
      </c>
      <c r="Z615" s="43">
        <v>23</v>
      </c>
      <c r="AA615" s="46">
        <v>21</v>
      </c>
      <c r="AC615" s="50">
        <v>75610</v>
      </c>
      <c r="AD615" s="50">
        <f t="shared" si="33"/>
        <v>23021</v>
      </c>
      <c r="AE615" s="29" t="s">
        <v>1125</v>
      </c>
      <c r="AF615" s="51">
        <f t="shared" si="34"/>
        <v>305610</v>
      </c>
    </row>
    <row r="616" spans="1:32" hidden="1" outlineLevel="1">
      <c r="A616" t="s">
        <v>289</v>
      </c>
      <c r="B616" s="11" t="s">
        <v>242</v>
      </c>
      <c r="E616" s="1">
        <v>43</v>
      </c>
      <c r="G616" s="1">
        <v>39</v>
      </c>
      <c r="I616" s="39">
        <f t="shared" si="35"/>
        <v>0.90697674418604646</v>
      </c>
      <c r="X616" t="s">
        <v>1297</v>
      </c>
      <c r="Y616">
        <v>2</v>
      </c>
      <c r="Z616" s="43">
        <v>23</v>
      </c>
      <c r="AA616" s="46">
        <v>29</v>
      </c>
      <c r="AB616" s="46">
        <v>200</v>
      </c>
      <c r="AC616" s="50">
        <v>75770</v>
      </c>
      <c r="AD616" s="50">
        <f t="shared" si="33"/>
        <v>23029</v>
      </c>
      <c r="AE616" s="29" t="s">
        <v>414</v>
      </c>
      <c r="AF616" s="51">
        <f t="shared" si="34"/>
        <v>305770</v>
      </c>
    </row>
    <row r="617" spans="1:32" hidden="1" outlineLevel="1">
      <c r="A617" t="s">
        <v>113</v>
      </c>
      <c r="B617" s="11" t="s">
        <v>242</v>
      </c>
      <c r="E617" s="1">
        <v>470</v>
      </c>
      <c r="G617" s="1">
        <v>346</v>
      </c>
      <c r="I617" s="39">
        <f t="shared" si="35"/>
        <v>0.7361702127659574</v>
      </c>
      <c r="X617" t="s">
        <v>1710</v>
      </c>
      <c r="Y617">
        <v>2</v>
      </c>
      <c r="Z617" s="43">
        <v>23</v>
      </c>
      <c r="AA617" s="46">
        <v>7</v>
      </c>
      <c r="AB617" s="46">
        <v>95</v>
      </c>
      <c r="AC617" s="50">
        <v>75980</v>
      </c>
      <c r="AD617" s="50">
        <f t="shared" si="33"/>
        <v>23007</v>
      </c>
      <c r="AE617" s="29" t="s">
        <v>414</v>
      </c>
      <c r="AF617" s="51">
        <f t="shared" si="34"/>
        <v>305980</v>
      </c>
    </row>
    <row r="618" spans="1:32" hidden="1" outlineLevel="1">
      <c r="A618" t="s">
        <v>383</v>
      </c>
      <c r="B618" s="11" t="s">
        <v>242</v>
      </c>
      <c r="E618" s="1">
        <v>64</v>
      </c>
      <c r="G618" s="1">
        <v>40</v>
      </c>
      <c r="I618" s="39">
        <f t="shared" si="35"/>
        <v>0.625</v>
      </c>
      <c r="X618" t="s">
        <v>2932</v>
      </c>
      <c r="Y618">
        <v>2</v>
      </c>
      <c r="Z618" s="43">
        <v>23</v>
      </c>
      <c r="AA618" s="46">
        <v>25</v>
      </c>
      <c r="AB618" s="46">
        <v>160</v>
      </c>
      <c r="AC618" s="50">
        <v>76190</v>
      </c>
      <c r="AD618" s="50">
        <f t="shared" si="33"/>
        <v>23025</v>
      </c>
      <c r="AE618" s="29" t="s">
        <v>65</v>
      </c>
      <c r="AF618" s="51">
        <f t="shared" si="34"/>
        <v>306190</v>
      </c>
    </row>
    <row r="619" spans="1:32" hidden="1" outlineLevel="1">
      <c r="A619" t="s">
        <v>1063</v>
      </c>
      <c r="B619" s="11" t="s">
        <v>242</v>
      </c>
      <c r="E619" s="1">
        <v>2490</v>
      </c>
      <c r="G619" s="1">
        <v>1491</v>
      </c>
      <c r="I619" s="39">
        <f t="shared" si="35"/>
        <v>0.59879518072289162</v>
      </c>
      <c r="X619" t="s">
        <v>2650</v>
      </c>
      <c r="Y619">
        <v>1</v>
      </c>
      <c r="Z619" s="43">
        <v>23</v>
      </c>
      <c r="AA619" s="46">
        <v>13</v>
      </c>
      <c r="AB619" s="46">
        <v>70</v>
      </c>
      <c r="AC619" s="50">
        <v>76365</v>
      </c>
      <c r="AD619" s="50">
        <f t="shared" si="33"/>
        <v>23013</v>
      </c>
      <c r="AE619" s="29" t="s">
        <v>414</v>
      </c>
      <c r="AF619" s="51">
        <f t="shared" si="34"/>
        <v>306365</v>
      </c>
    </row>
    <row r="620" spans="1:32" hidden="1" outlineLevel="1">
      <c r="A620" t="s">
        <v>76</v>
      </c>
      <c r="B620" s="11" t="s">
        <v>242</v>
      </c>
      <c r="E620" s="1">
        <v>444</v>
      </c>
      <c r="G620" s="1">
        <v>364</v>
      </c>
      <c r="I620" s="39">
        <f t="shared" si="35"/>
        <v>0.81981981981981977</v>
      </c>
      <c r="X620" t="s">
        <v>1677</v>
      </c>
      <c r="Y620">
        <v>2</v>
      </c>
      <c r="Z620" s="43">
        <v>23</v>
      </c>
      <c r="AA620" s="46">
        <v>27</v>
      </c>
      <c r="AB620" s="46">
        <v>110</v>
      </c>
      <c r="AC620" s="50">
        <v>76610</v>
      </c>
      <c r="AD620" s="50">
        <f t="shared" si="33"/>
        <v>23027</v>
      </c>
      <c r="AE620" s="29" t="s">
        <v>414</v>
      </c>
      <c r="AF620" s="51">
        <f t="shared" si="34"/>
        <v>306610</v>
      </c>
    </row>
    <row r="621" spans="1:32" hidden="1" outlineLevel="1">
      <c r="A621" t="s">
        <v>1758</v>
      </c>
      <c r="B621" s="11" t="s">
        <v>242</v>
      </c>
      <c r="E621" s="1">
        <v>181</v>
      </c>
      <c r="G621" s="1">
        <v>123</v>
      </c>
      <c r="I621" s="39">
        <f t="shared" si="35"/>
        <v>0.6795580110497238</v>
      </c>
      <c r="X621" t="s">
        <v>1297</v>
      </c>
      <c r="Y621">
        <v>2</v>
      </c>
      <c r="Z621" s="43">
        <v>23</v>
      </c>
      <c r="AA621" s="46">
        <v>29</v>
      </c>
      <c r="AB621" s="46">
        <v>202</v>
      </c>
      <c r="AC621" s="50">
        <v>76895</v>
      </c>
      <c r="AD621" s="50">
        <f t="shared" si="33"/>
        <v>23029</v>
      </c>
      <c r="AE621" s="29" t="s">
        <v>414</v>
      </c>
      <c r="AF621" s="51">
        <f t="shared" si="34"/>
        <v>306895</v>
      </c>
    </row>
    <row r="622" spans="1:32" hidden="1" outlineLevel="1">
      <c r="A622" t="s">
        <v>2558</v>
      </c>
      <c r="B622" s="11" t="s">
        <v>242</v>
      </c>
      <c r="E622" s="1">
        <v>5980</v>
      </c>
      <c r="G622" s="1">
        <v>4485</v>
      </c>
      <c r="I622" s="39">
        <f t="shared" si="35"/>
        <v>0.75</v>
      </c>
      <c r="X622" t="s">
        <v>51</v>
      </c>
      <c r="Y622">
        <v>1</v>
      </c>
      <c r="Z622" s="43">
        <v>23</v>
      </c>
      <c r="AA622" s="46">
        <v>23</v>
      </c>
      <c r="AB622" s="46">
        <v>40</v>
      </c>
      <c r="AC622" s="50">
        <v>76960</v>
      </c>
      <c r="AD622" s="50">
        <f t="shared" ref="AD622:AD684" si="36">Z622*1000+AA622</f>
        <v>23023</v>
      </c>
      <c r="AE622" s="29" t="s">
        <v>414</v>
      </c>
      <c r="AF622" s="51">
        <f t="shared" ref="AF622:AF684" si="37">Z622*10000+AC622</f>
        <v>306960</v>
      </c>
    </row>
    <row r="623" spans="1:32" hidden="1" outlineLevel="1">
      <c r="A623" t="s">
        <v>805</v>
      </c>
      <c r="B623" s="11" t="s">
        <v>242</v>
      </c>
      <c r="E623" s="1">
        <v>1219</v>
      </c>
      <c r="G623" s="1">
        <v>900</v>
      </c>
      <c r="I623" s="39">
        <f t="shared" si="35"/>
        <v>0.73831009023789995</v>
      </c>
      <c r="X623" t="s">
        <v>1925</v>
      </c>
      <c r="Y623">
        <v>2</v>
      </c>
      <c r="Z623" s="43">
        <v>23</v>
      </c>
      <c r="AA623" s="46">
        <v>9</v>
      </c>
      <c r="AB623" s="46">
        <v>165</v>
      </c>
      <c r="AC623" s="50">
        <v>77345</v>
      </c>
      <c r="AD623" s="50">
        <f t="shared" si="36"/>
        <v>23009</v>
      </c>
      <c r="AE623" s="29" t="s">
        <v>414</v>
      </c>
      <c r="AF623" s="51">
        <f t="shared" si="37"/>
        <v>307345</v>
      </c>
    </row>
    <row r="624" spans="1:32" hidden="1" outlineLevel="1">
      <c r="A624" t="s">
        <v>274</v>
      </c>
      <c r="B624" s="11" t="s">
        <v>242</v>
      </c>
      <c r="E624" s="1">
        <v>834</v>
      </c>
      <c r="G624" s="1">
        <v>645</v>
      </c>
      <c r="I624" s="39">
        <f t="shared" si="35"/>
        <v>0.77338129496402874</v>
      </c>
      <c r="X624" t="s">
        <v>1925</v>
      </c>
      <c r="Y624">
        <v>2</v>
      </c>
      <c r="Z624" s="43">
        <v>23</v>
      </c>
      <c r="AA624" s="46">
        <v>9</v>
      </c>
      <c r="AB624" s="46">
        <v>170</v>
      </c>
      <c r="AC624" s="50">
        <v>77415</v>
      </c>
      <c r="AD624" s="50">
        <f t="shared" si="36"/>
        <v>23009</v>
      </c>
      <c r="AE624" s="29" t="s">
        <v>414</v>
      </c>
      <c r="AF624" s="51">
        <f t="shared" si="37"/>
        <v>307415</v>
      </c>
    </row>
    <row r="625" spans="1:32" hidden="1" outlineLevel="1">
      <c r="A625" t="s">
        <v>1391</v>
      </c>
      <c r="B625" s="11" t="s">
        <v>242</v>
      </c>
      <c r="E625" s="1">
        <v>632</v>
      </c>
      <c r="G625" s="1">
        <v>486</v>
      </c>
      <c r="I625" s="39">
        <f t="shared" si="35"/>
        <v>0.76898734177215189</v>
      </c>
      <c r="X625" t="s">
        <v>1677</v>
      </c>
      <c r="Y625">
        <v>1</v>
      </c>
      <c r="Z625" s="43">
        <v>23</v>
      </c>
      <c r="AA625" s="46">
        <v>27</v>
      </c>
      <c r="AB625" s="46">
        <v>115</v>
      </c>
      <c r="AC625" s="50">
        <v>77625</v>
      </c>
      <c r="AD625" s="50">
        <f t="shared" si="36"/>
        <v>23027</v>
      </c>
      <c r="AE625" s="29" t="s">
        <v>414</v>
      </c>
      <c r="AF625" s="51">
        <f t="shared" si="37"/>
        <v>307625</v>
      </c>
    </row>
    <row r="626" spans="1:32" hidden="1" outlineLevel="1">
      <c r="A626" t="s">
        <v>2595</v>
      </c>
      <c r="B626" s="11" t="s">
        <v>242</v>
      </c>
      <c r="E626" s="1">
        <v>3062</v>
      </c>
      <c r="G626" s="1">
        <v>2342</v>
      </c>
      <c r="I626" s="39">
        <f t="shared" si="35"/>
        <v>0.7648595689092097</v>
      </c>
      <c r="X626" t="s">
        <v>1115</v>
      </c>
      <c r="Y626">
        <v>2</v>
      </c>
      <c r="Z626" s="43">
        <v>23</v>
      </c>
      <c r="AA626" s="46">
        <v>1</v>
      </c>
      <c r="AB626" s="46">
        <v>60</v>
      </c>
      <c r="AC626" s="50">
        <v>77800</v>
      </c>
      <c r="AD626" s="50">
        <f t="shared" si="36"/>
        <v>23001</v>
      </c>
      <c r="AE626" s="29" t="s">
        <v>414</v>
      </c>
      <c r="AF626" s="51">
        <f t="shared" si="37"/>
        <v>307800</v>
      </c>
    </row>
    <row r="627" spans="1:32" hidden="1" outlineLevel="1">
      <c r="A627" t="s">
        <v>1161</v>
      </c>
      <c r="B627" s="11" t="s">
        <v>242</v>
      </c>
      <c r="E627" s="1">
        <v>1435</v>
      </c>
      <c r="G627" s="1">
        <v>1208</v>
      </c>
      <c r="I627" s="39">
        <f t="shared" si="35"/>
        <v>0.8418118466898955</v>
      </c>
      <c r="X627" t="s">
        <v>2650</v>
      </c>
      <c r="Y627">
        <v>1</v>
      </c>
      <c r="Z627" s="43">
        <v>23</v>
      </c>
      <c r="AA627" s="46">
        <v>13</v>
      </c>
      <c r="AB627" s="46">
        <v>75</v>
      </c>
      <c r="AC627" s="50">
        <v>78115</v>
      </c>
      <c r="AD627" s="50">
        <f t="shared" si="36"/>
        <v>23013</v>
      </c>
      <c r="AE627" s="29" t="s">
        <v>414</v>
      </c>
      <c r="AF627" s="51">
        <f t="shared" si="37"/>
        <v>308115</v>
      </c>
    </row>
    <row r="628" spans="1:32" hidden="1" outlineLevel="1">
      <c r="A628" t="s">
        <v>112</v>
      </c>
      <c r="B628" s="11" t="s">
        <v>242</v>
      </c>
      <c r="E628" s="1">
        <v>1650</v>
      </c>
      <c r="G628" s="1">
        <v>871</v>
      </c>
      <c r="I628" s="39">
        <f t="shared" si="35"/>
        <v>0.52787878787878784</v>
      </c>
      <c r="X628" t="s">
        <v>1677</v>
      </c>
      <c r="Y628">
        <v>1</v>
      </c>
      <c r="Z628" s="43">
        <v>23</v>
      </c>
      <c r="AA628" s="46">
        <v>27</v>
      </c>
      <c r="AB628" s="46">
        <v>120</v>
      </c>
      <c r="AC628" s="50">
        <v>78255</v>
      </c>
      <c r="AD628" s="50">
        <f t="shared" si="36"/>
        <v>23027</v>
      </c>
      <c r="AE628" s="29" t="s">
        <v>414</v>
      </c>
      <c r="AF628" s="51">
        <f t="shared" si="37"/>
        <v>308255</v>
      </c>
    </row>
    <row r="629" spans="1:32" hidden="1" outlineLevel="1">
      <c r="A629" t="s">
        <v>951</v>
      </c>
      <c r="B629" s="11" t="s">
        <v>242</v>
      </c>
      <c r="E629" s="1">
        <v>74</v>
      </c>
      <c r="G629" s="1">
        <v>59</v>
      </c>
      <c r="I629" s="39">
        <f t="shared" si="35"/>
        <v>0.79729729729729726</v>
      </c>
      <c r="X629" t="s">
        <v>1486</v>
      </c>
      <c r="Y629">
        <v>2</v>
      </c>
      <c r="Z629" s="43">
        <v>23</v>
      </c>
      <c r="AA629" s="46">
        <v>17</v>
      </c>
      <c r="AB629" s="46">
        <v>160</v>
      </c>
      <c r="AC629" s="50">
        <v>78465</v>
      </c>
      <c r="AD629" s="50">
        <f t="shared" si="36"/>
        <v>23017</v>
      </c>
      <c r="AE629" s="29" t="s">
        <v>414</v>
      </c>
      <c r="AF629" s="51">
        <f t="shared" si="37"/>
        <v>308465</v>
      </c>
    </row>
    <row r="630" spans="1:32" hidden="1" outlineLevel="1">
      <c r="A630" t="s">
        <v>2349</v>
      </c>
      <c r="B630" s="11" t="s">
        <v>242</v>
      </c>
      <c r="E630" s="1">
        <v>2254</v>
      </c>
      <c r="G630" s="1">
        <v>1473</v>
      </c>
      <c r="I630" s="39">
        <f t="shared" si="35"/>
        <v>0.65350488021295472</v>
      </c>
      <c r="X630" t="s">
        <v>236</v>
      </c>
      <c r="Y630">
        <v>2</v>
      </c>
      <c r="Z630" s="43">
        <v>23</v>
      </c>
      <c r="AA630" s="46">
        <v>3</v>
      </c>
      <c r="AB630" s="46">
        <v>305</v>
      </c>
      <c r="AC630" s="50">
        <v>78570</v>
      </c>
      <c r="AD630" s="50">
        <f t="shared" si="36"/>
        <v>23003</v>
      </c>
      <c r="AE630" s="29" t="s">
        <v>414</v>
      </c>
      <c r="AF630" s="51">
        <f t="shared" si="37"/>
        <v>308570</v>
      </c>
    </row>
    <row r="631" spans="1:32" hidden="1" outlineLevel="1">
      <c r="A631" t="s">
        <v>628</v>
      </c>
      <c r="B631" s="11" t="s">
        <v>242</v>
      </c>
      <c r="E631" s="1">
        <v>222</v>
      </c>
      <c r="G631" s="1">
        <v>127</v>
      </c>
      <c r="I631" s="39">
        <f t="shared" si="35"/>
        <v>0.57207207207207211</v>
      </c>
      <c r="X631" t="s">
        <v>1297</v>
      </c>
      <c r="Y631">
        <v>2</v>
      </c>
      <c r="Z631" s="43">
        <v>23</v>
      </c>
      <c r="AA631" s="46">
        <v>29</v>
      </c>
      <c r="AB631" s="46">
        <v>205</v>
      </c>
      <c r="AC631" s="50">
        <v>78675</v>
      </c>
      <c r="AD631" s="50">
        <f t="shared" si="36"/>
        <v>23029</v>
      </c>
      <c r="AE631" s="29" t="s">
        <v>414</v>
      </c>
      <c r="AF631" s="51">
        <f t="shared" si="37"/>
        <v>308675</v>
      </c>
    </row>
    <row r="632" spans="1:32" hidden="1" outlineLevel="1">
      <c r="A632" t="s">
        <v>1931</v>
      </c>
      <c r="B632" s="11" t="s">
        <v>242</v>
      </c>
      <c r="E632" s="1">
        <v>3349</v>
      </c>
      <c r="G632" s="1">
        <v>2145</v>
      </c>
      <c r="I632" s="39">
        <f t="shared" si="35"/>
        <v>0.64048969841743808</v>
      </c>
      <c r="X632" t="s">
        <v>341</v>
      </c>
      <c r="Y632">
        <v>1</v>
      </c>
      <c r="Z632" s="43">
        <v>23</v>
      </c>
      <c r="AA632" s="46">
        <v>11</v>
      </c>
      <c r="AB632" s="46">
        <v>110</v>
      </c>
      <c r="AC632" s="50">
        <v>78745</v>
      </c>
      <c r="AD632" s="50">
        <f t="shared" si="36"/>
        <v>23011</v>
      </c>
      <c r="AE632" s="29" t="s">
        <v>414</v>
      </c>
      <c r="AF632" s="51">
        <f t="shared" si="37"/>
        <v>308745</v>
      </c>
    </row>
    <row r="633" spans="1:32" hidden="1" outlineLevel="1">
      <c r="A633" t="s">
        <v>1504</v>
      </c>
      <c r="B633" s="11" t="s">
        <v>242</v>
      </c>
      <c r="E633" s="1">
        <v>1346</v>
      </c>
      <c r="G633" s="1">
        <v>1092</v>
      </c>
      <c r="I633" s="39">
        <f t="shared" si="35"/>
        <v>0.81129271916790491</v>
      </c>
      <c r="X633" t="s">
        <v>1100</v>
      </c>
      <c r="Y633">
        <v>2</v>
      </c>
      <c r="Z633" s="43">
        <v>23</v>
      </c>
      <c r="AA633" s="46">
        <v>19</v>
      </c>
      <c r="AB633" s="46">
        <v>295</v>
      </c>
      <c r="AC633" s="50">
        <v>78780</v>
      </c>
      <c r="AD633" s="50">
        <f t="shared" si="36"/>
        <v>23019</v>
      </c>
      <c r="AE633" s="29" t="s">
        <v>414</v>
      </c>
      <c r="AF633" s="51">
        <f t="shared" si="37"/>
        <v>308780</v>
      </c>
    </row>
    <row r="634" spans="1:32" hidden="1" outlineLevel="1">
      <c r="A634" t="s">
        <v>473</v>
      </c>
      <c r="B634" s="11" t="s">
        <v>242</v>
      </c>
      <c r="E634" s="1">
        <v>381</v>
      </c>
      <c r="G634" s="1">
        <v>309</v>
      </c>
      <c r="I634" s="39">
        <f t="shared" si="35"/>
        <v>0.8110236220472441</v>
      </c>
      <c r="X634" t="s">
        <v>1925</v>
      </c>
      <c r="Y634">
        <v>2</v>
      </c>
      <c r="Z634" s="43">
        <v>23</v>
      </c>
      <c r="AA634" s="46">
        <v>9</v>
      </c>
      <c r="AB634" s="46">
        <v>175</v>
      </c>
      <c r="AC634" s="50">
        <v>78920</v>
      </c>
      <c r="AD634" s="50">
        <f t="shared" si="36"/>
        <v>23009</v>
      </c>
      <c r="AE634" s="29" t="s">
        <v>414</v>
      </c>
      <c r="AF634" s="51">
        <f t="shared" si="37"/>
        <v>308920</v>
      </c>
    </row>
    <row r="635" spans="1:32" hidden="1" outlineLevel="1">
      <c r="A635" t="s">
        <v>474</v>
      </c>
      <c r="B635" s="11" t="s">
        <v>242</v>
      </c>
      <c r="E635" s="1">
        <v>414</v>
      </c>
      <c r="G635" s="1">
        <v>316</v>
      </c>
      <c r="I635" s="39">
        <f t="shared" si="35"/>
        <v>0.76328502415458932</v>
      </c>
      <c r="X635" t="s">
        <v>341</v>
      </c>
      <c r="Y635">
        <v>1</v>
      </c>
      <c r="Z635" s="43">
        <v>23</v>
      </c>
      <c r="AA635" s="46">
        <v>11</v>
      </c>
      <c r="AB635" s="46">
        <v>115</v>
      </c>
      <c r="AC635" s="50">
        <v>79025</v>
      </c>
      <c r="AD635" s="50">
        <f t="shared" si="36"/>
        <v>23011</v>
      </c>
      <c r="AE635" s="29" t="s">
        <v>414</v>
      </c>
      <c r="AF635" s="51">
        <f t="shared" si="37"/>
        <v>309025</v>
      </c>
    </row>
    <row r="636" spans="1:32" hidden="1" outlineLevel="1">
      <c r="A636" t="s">
        <v>281</v>
      </c>
      <c r="B636" s="11" t="s">
        <v>242</v>
      </c>
      <c r="E636" s="1">
        <v>914</v>
      </c>
      <c r="G636" s="1">
        <v>736</v>
      </c>
      <c r="I636" s="39">
        <f t="shared" si="35"/>
        <v>0.80525164113785563</v>
      </c>
      <c r="X636" t="s">
        <v>2650</v>
      </c>
      <c r="Y636">
        <v>1</v>
      </c>
      <c r="Z636" s="43">
        <v>23</v>
      </c>
      <c r="AA636" s="46">
        <v>13</v>
      </c>
      <c r="AB636" s="46">
        <v>80</v>
      </c>
      <c r="AC636" s="50">
        <v>79130</v>
      </c>
      <c r="AD636" s="50">
        <f t="shared" si="36"/>
        <v>23013</v>
      </c>
      <c r="AE636" s="29" t="s">
        <v>414</v>
      </c>
      <c r="AF636" s="51">
        <f t="shared" si="37"/>
        <v>309130</v>
      </c>
    </row>
    <row r="637" spans="1:32" hidden="1" outlineLevel="1">
      <c r="A637" t="s">
        <v>129</v>
      </c>
      <c r="B637" s="11" t="s">
        <v>242</v>
      </c>
      <c r="E637" s="1">
        <v>220</v>
      </c>
      <c r="G637" s="1">
        <v>123</v>
      </c>
      <c r="I637" s="39">
        <f t="shared" si="35"/>
        <v>0.55909090909090908</v>
      </c>
      <c r="X637" t="s">
        <v>236</v>
      </c>
      <c r="Y637">
        <v>2</v>
      </c>
      <c r="Z637" s="43">
        <v>23</v>
      </c>
      <c r="AA637" s="46">
        <v>3</v>
      </c>
      <c r="AB637" s="46">
        <v>310</v>
      </c>
      <c r="AC637" s="50">
        <v>79270</v>
      </c>
      <c r="AD637" s="50">
        <f t="shared" si="36"/>
        <v>23003</v>
      </c>
      <c r="AE637" s="29" t="s">
        <v>414</v>
      </c>
      <c r="AF637" s="51">
        <f t="shared" si="37"/>
        <v>309270</v>
      </c>
    </row>
    <row r="638" spans="1:32" hidden="1" outlineLevel="1">
      <c r="A638" t="s">
        <v>1071</v>
      </c>
      <c r="B638" s="11" t="s">
        <v>242</v>
      </c>
      <c r="E638" s="1">
        <v>86</v>
      </c>
      <c r="G638" s="1">
        <v>68</v>
      </c>
      <c r="I638" s="39">
        <f t="shared" si="35"/>
        <v>0.79069767441860461</v>
      </c>
      <c r="X638" t="s">
        <v>1297</v>
      </c>
      <c r="Y638">
        <v>2</v>
      </c>
      <c r="Z638" s="43">
        <v>23</v>
      </c>
      <c r="AA638" s="46">
        <v>29</v>
      </c>
      <c r="AB638" s="46">
        <v>210</v>
      </c>
      <c r="AC638" s="50">
        <v>79375</v>
      </c>
      <c r="AD638" s="50">
        <f t="shared" si="36"/>
        <v>23029</v>
      </c>
      <c r="AE638" s="29" t="s">
        <v>414</v>
      </c>
      <c r="AF638" s="51">
        <f t="shared" si="37"/>
        <v>309375</v>
      </c>
    </row>
    <row r="639" spans="1:32" hidden="1" outlineLevel="1">
      <c r="A639" t="s">
        <v>1677</v>
      </c>
      <c r="B639" s="11" t="s">
        <v>242</v>
      </c>
      <c r="E639" s="1">
        <v>412</v>
      </c>
      <c r="G639" s="1">
        <v>314</v>
      </c>
      <c r="I639" s="39">
        <f t="shared" si="35"/>
        <v>0.76213592233009708</v>
      </c>
      <c r="X639" t="s">
        <v>1677</v>
      </c>
      <c r="Y639">
        <v>1</v>
      </c>
      <c r="Z639" s="43">
        <v>23</v>
      </c>
      <c r="AA639" s="46">
        <v>27</v>
      </c>
      <c r="AB639" s="46">
        <v>125</v>
      </c>
      <c r="AC639" s="50">
        <v>79480</v>
      </c>
      <c r="AD639" s="50">
        <f t="shared" si="36"/>
        <v>23027</v>
      </c>
      <c r="AE639" s="29" t="s">
        <v>414</v>
      </c>
      <c r="AF639" s="51">
        <f t="shared" si="37"/>
        <v>309480</v>
      </c>
    </row>
    <row r="640" spans="1:32" hidden="1" outlineLevel="1">
      <c r="A640" t="s">
        <v>1072</v>
      </c>
      <c r="B640" s="11" t="s">
        <v>242</v>
      </c>
      <c r="E640" s="1">
        <v>3435</v>
      </c>
      <c r="G640" s="1">
        <v>2437</v>
      </c>
      <c r="I640" s="39">
        <f t="shared" si="35"/>
        <v>0.70946142649199417</v>
      </c>
      <c r="X640" t="s">
        <v>994</v>
      </c>
      <c r="Y640">
        <v>1</v>
      </c>
      <c r="Z640" s="43">
        <v>23</v>
      </c>
      <c r="AA640" s="46">
        <v>15</v>
      </c>
      <c r="AB640" s="46">
        <v>85</v>
      </c>
      <c r="AC640" s="50">
        <v>79550</v>
      </c>
      <c r="AD640" s="50">
        <f t="shared" si="36"/>
        <v>23015</v>
      </c>
      <c r="AE640" s="29" t="s">
        <v>414</v>
      </c>
      <c r="AF640" s="51">
        <f t="shared" si="37"/>
        <v>309550</v>
      </c>
    </row>
    <row r="641" spans="1:32" hidden="1" outlineLevel="1">
      <c r="A641" t="s">
        <v>81</v>
      </c>
      <c r="B641" s="11" t="s">
        <v>242</v>
      </c>
      <c r="E641" s="1">
        <v>752</v>
      </c>
      <c r="G641" s="1">
        <v>608</v>
      </c>
      <c r="I641" s="39">
        <f t="shared" si="35"/>
        <v>0.80851063829787229</v>
      </c>
      <c r="X641" t="s">
        <v>1115</v>
      </c>
      <c r="Y641">
        <v>2</v>
      </c>
      <c r="Z641" s="43">
        <v>23</v>
      </c>
      <c r="AA641" s="46">
        <v>1</v>
      </c>
      <c r="AB641" s="46">
        <v>65</v>
      </c>
      <c r="AC641" s="50">
        <v>79585</v>
      </c>
      <c r="AD641" s="50">
        <f t="shared" si="36"/>
        <v>23001</v>
      </c>
      <c r="AE641" s="29" t="s">
        <v>414</v>
      </c>
      <c r="AF641" s="51">
        <f t="shared" si="37"/>
        <v>309585</v>
      </c>
    </row>
    <row r="642" spans="1:32" hidden="1" outlineLevel="1">
      <c r="A642" t="s">
        <v>1671</v>
      </c>
      <c r="B642" s="11" t="s">
        <v>242</v>
      </c>
      <c r="E642" s="1">
        <v>456</v>
      </c>
      <c r="G642" s="1">
        <v>315</v>
      </c>
      <c r="I642" s="39">
        <f t="shared" si="35"/>
        <v>0.69078947368421051</v>
      </c>
      <c r="X642" t="s">
        <v>236</v>
      </c>
      <c r="Y642">
        <v>2</v>
      </c>
      <c r="Z642" s="43">
        <v>23</v>
      </c>
      <c r="AA642" s="46">
        <v>3</v>
      </c>
      <c r="AB642" s="46">
        <v>315</v>
      </c>
      <c r="AC642" s="50">
        <v>79865</v>
      </c>
      <c r="AD642" s="50">
        <f t="shared" si="36"/>
        <v>23003</v>
      </c>
      <c r="AE642" s="29" t="s">
        <v>414</v>
      </c>
      <c r="AF642" s="51">
        <f t="shared" si="37"/>
        <v>309865</v>
      </c>
    </row>
    <row r="643" spans="1:32" hidden="1" outlineLevel="1">
      <c r="A643" t="s">
        <v>2526</v>
      </c>
      <c r="B643" s="11" t="s">
        <v>242</v>
      </c>
      <c r="E643" s="1">
        <v>206</v>
      </c>
      <c r="G643" s="1">
        <v>166</v>
      </c>
      <c r="I643" s="39">
        <f t="shared" si="35"/>
        <v>0.80582524271844658</v>
      </c>
      <c r="X643" t="s">
        <v>1925</v>
      </c>
      <c r="Y643">
        <v>2</v>
      </c>
      <c r="Z643" s="43">
        <v>23</v>
      </c>
      <c r="AA643" s="46">
        <v>9</v>
      </c>
      <c r="AB643" s="46">
        <v>180</v>
      </c>
      <c r="AC643" s="50">
        <v>80040</v>
      </c>
      <c r="AD643" s="50">
        <f t="shared" si="36"/>
        <v>23009</v>
      </c>
      <c r="AE643" s="29" t="s">
        <v>414</v>
      </c>
      <c r="AF643" s="51">
        <f t="shared" si="37"/>
        <v>310040</v>
      </c>
    </row>
    <row r="644" spans="1:32" hidden="1" outlineLevel="1">
      <c r="A644" t="s">
        <v>1370</v>
      </c>
      <c r="B644" s="11" t="s">
        <v>242</v>
      </c>
      <c r="E644" s="1">
        <v>2708</v>
      </c>
      <c r="G644" s="1">
        <v>1558</v>
      </c>
      <c r="I644" s="39">
        <f t="shared" ref="I644:I685" si="38">G644/E644</f>
        <v>0.57533234859675042</v>
      </c>
      <c r="X644" t="s">
        <v>2650</v>
      </c>
      <c r="Y644">
        <v>1</v>
      </c>
      <c r="Z644" s="43">
        <v>23</v>
      </c>
      <c r="AA644" s="46">
        <v>13</v>
      </c>
      <c r="AB644" s="46">
        <v>85</v>
      </c>
      <c r="AC644" s="50">
        <v>80215</v>
      </c>
      <c r="AD644" s="50">
        <f t="shared" si="36"/>
        <v>23013</v>
      </c>
      <c r="AE644" s="29" t="s">
        <v>414</v>
      </c>
      <c r="AF644" s="51">
        <f t="shared" si="37"/>
        <v>310215</v>
      </c>
    </row>
    <row r="645" spans="1:32" hidden="1" outlineLevel="1">
      <c r="A645" t="s">
        <v>1731</v>
      </c>
      <c r="B645" s="11" t="s">
        <v>242</v>
      </c>
      <c r="E645" s="1">
        <v>1297</v>
      </c>
      <c r="G645" s="1">
        <v>951</v>
      </c>
      <c r="I645" s="39">
        <f t="shared" si="38"/>
        <v>0.73323053199691601</v>
      </c>
      <c r="X645" t="s">
        <v>236</v>
      </c>
      <c r="Y645">
        <v>2</v>
      </c>
      <c r="Z645" s="43">
        <v>23</v>
      </c>
      <c r="AA645" s="46">
        <v>3</v>
      </c>
      <c r="AB645" s="46">
        <v>320</v>
      </c>
      <c r="AC645" s="50">
        <v>80285</v>
      </c>
      <c r="AD645" s="50">
        <f t="shared" si="36"/>
        <v>23003</v>
      </c>
      <c r="AE645" s="29" t="s">
        <v>414</v>
      </c>
      <c r="AF645" s="51">
        <f t="shared" si="37"/>
        <v>310285</v>
      </c>
    </row>
    <row r="646" spans="1:32" hidden="1" outlineLevel="1">
      <c r="A646" t="s">
        <v>1297</v>
      </c>
      <c r="B646" s="11" t="s">
        <v>242</v>
      </c>
      <c r="E646" s="1">
        <v>987</v>
      </c>
      <c r="G646" s="1">
        <v>703</v>
      </c>
      <c r="I646" s="39">
        <f t="shared" si="38"/>
        <v>0.71225937183383992</v>
      </c>
      <c r="X646" t="s">
        <v>2650</v>
      </c>
      <c r="Y646">
        <v>1</v>
      </c>
      <c r="Z646" s="43">
        <v>23</v>
      </c>
      <c r="AA646" s="46">
        <v>13</v>
      </c>
      <c r="AB646" s="46">
        <v>90</v>
      </c>
      <c r="AC646" s="50">
        <v>80425</v>
      </c>
      <c r="AD646" s="50">
        <f t="shared" si="36"/>
        <v>23013</v>
      </c>
      <c r="AE646" s="29" t="s">
        <v>414</v>
      </c>
      <c r="AF646" s="51">
        <f t="shared" si="37"/>
        <v>310425</v>
      </c>
    </row>
    <row r="647" spans="1:32" hidden="1" outlineLevel="1">
      <c r="A647" t="s">
        <v>1682</v>
      </c>
      <c r="B647" s="11" t="s">
        <v>242</v>
      </c>
      <c r="E647" s="1">
        <v>3415</v>
      </c>
      <c r="G647" s="1">
        <v>2673</v>
      </c>
      <c r="I647" s="39">
        <f t="shared" si="38"/>
        <v>0.7827232796486091</v>
      </c>
      <c r="X647" t="s">
        <v>1678</v>
      </c>
      <c r="Y647">
        <v>1</v>
      </c>
      <c r="Z647" s="43">
        <v>23</v>
      </c>
      <c r="AA647" s="46">
        <v>31</v>
      </c>
      <c r="AB647" s="46">
        <v>130</v>
      </c>
      <c r="AC647" s="50">
        <v>80530</v>
      </c>
      <c r="AD647" s="50">
        <f t="shared" si="36"/>
        <v>23031</v>
      </c>
      <c r="AE647" s="29" t="s">
        <v>414</v>
      </c>
      <c r="AF647" s="51">
        <f t="shared" si="37"/>
        <v>310530</v>
      </c>
    </row>
    <row r="648" spans="1:32" hidden="1" outlineLevel="1">
      <c r="A648" t="s">
        <v>2556</v>
      </c>
      <c r="B648" s="11" t="s">
        <v>242</v>
      </c>
      <c r="E648" s="1">
        <v>1018</v>
      </c>
      <c r="G648" s="1">
        <v>805</v>
      </c>
      <c r="I648" s="39">
        <f t="shared" si="38"/>
        <v>0.79076620825147348</v>
      </c>
      <c r="X648" t="s">
        <v>1486</v>
      </c>
      <c r="Y648">
        <v>2</v>
      </c>
      <c r="Z648" s="43">
        <v>23</v>
      </c>
      <c r="AA648" s="46">
        <v>17</v>
      </c>
      <c r="AB648" s="46">
        <v>165</v>
      </c>
      <c r="AC648" s="50">
        <v>80635</v>
      </c>
      <c r="AD648" s="50">
        <f t="shared" si="36"/>
        <v>23017</v>
      </c>
      <c r="AE648" s="29" t="s">
        <v>414</v>
      </c>
      <c r="AF648" s="51">
        <f t="shared" si="37"/>
        <v>310635</v>
      </c>
    </row>
    <row r="649" spans="1:32" hidden="1" outlineLevel="1">
      <c r="A649" t="s">
        <v>2557</v>
      </c>
      <c r="B649" s="11" t="s">
        <v>242</v>
      </c>
      <c r="E649" s="1">
        <v>10355</v>
      </c>
      <c r="G649" s="1">
        <v>7977</v>
      </c>
      <c r="I649" s="39">
        <f t="shared" si="38"/>
        <v>0.77035248672139067</v>
      </c>
      <c r="X649" t="s">
        <v>341</v>
      </c>
      <c r="Y649">
        <v>1</v>
      </c>
      <c r="Z649" s="43">
        <v>23</v>
      </c>
      <c r="AA649" s="46">
        <v>11</v>
      </c>
      <c r="AB649" s="46">
        <v>120</v>
      </c>
      <c r="AC649" s="50">
        <v>80740</v>
      </c>
      <c r="AD649" s="50">
        <f t="shared" si="36"/>
        <v>23011</v>
      </c>
      <c r="AE649" s="29" t="s">
        <v>2333</v>
      </c>
      <c r="AF649" s="51">
        <f t="shared" si="37"/>
        <v>310740</v>
      </c>
    </row>
    <row r="650" spans="1:32" hidden="1" outlineLevel="1">
      <c r="A650" t="s">
        <v>1156</v>
      </c>
      <c r="B650" s="11" t="s">
        <v>242</v>
      </c>
      <c r="E650" s="1">
        <v>885</v>
      </c>
      <c r="G650" s="1">
        <v>712</v>
      </c>
      <c r="I650" s="39">
        <f t="shared" si="38"/>
        <v>0.80451977401129948</v>
      </c>
      <c r="X650" t="s">
        <v>341</v>
      </c>
      <c r="Y650">
        <v>1</v>
      </c>
      <c r="Z650" s="43">
        <v>23</v>
      </c>
      <c r="AA650" s="46">
        <v>11</v>
      </c>
      <c r="AB650" s="46">
        <v>125</v>
      </c>
      <c r="AC650" s="50">
        <v>80880</v>
      </c>
      <c r="AD650" s="50">
        <f t="shared" si="36"/>
        <v>23011</v>
      </c>
      <c r="AE650" s="29" t="s">
        <v>414</v>
      </c>
      <c r="AF650" s="51">
        <f t="shared" si="37"/>
        <v>310880</v>
      </c>
    </row>
    <row r="651" spans="1:32" hidden="1" outlineLevel="1">
      <c r="A651" t="s">
        <v>761</v>
      </c>
      <c r="B651" s="11" t="s">
        <v>242</v>
      </c>
      <c r="E651" s="1">
        <v>54</v>
      </c>
      <c r="G651" s="1">
        <v>36</v>
      </c>
      <c r="I651" s="39">
        <f t="shared" si="38"/>
        <v>0.66666666666666663</v>
      </c>
      <c r="X651" t="s">
        <v>1100</v>
      </c>
      <c r="Y651">
        <v>2</v>
      </c>
      <c r="Z651" s="43">
        <v>23</v>
      </c>
      <c r="AA651" s="46">
        <v>19</v>
      </c>
      <c r="AB651" s="46">
        <v>300</v>
      </c>
      <c r="AC651" s="50">
        <v>81055</v>
      </c>
      <c r="AD651" s="50">
        <f t="shared" si="36"/>
        <v>23019</v>
      </c>
      <c r="AE651" s="29" t="s">
        <v>65</v>
      </c>
      <c r="AF651" s="51">
        <f t="shared" si="37"/>
        <v>311055</v>
      </c>
    </row>
    <row r="652" spans="1:32" hidden="1" outlineLevel="1">
      <c r="A652" t="s">
        <v>543</v>
      </c>
      <c r="B652" s="11" t="s">
        <v>242</v>
      </c>
      <c r="E652" s="1">
        <v>354</v>
      </c>
      <c r="G652" s="1">
        <v>278</v>
      </c>
      <c r="I652" s="39">
        <f t="shared" si="38"/>
        <v>0.78531073446327682</v>
      </c>
      <c r="X652" t="s">
        <v>1710</v>
      </c>
      <c r="Y652">
        <v>2</v>
      </c>
      <c r="Z652" s="43">
        <v>23</v>
      </c>
      <c r="AA652" s="46">
        <v>7</v>
      </c>
      <c r="AB652" s="46">
        <v>100</v>
      </c>
      <c r="AC652" s="50">
        <v>81300</v>
      </c>
      <c r="AD652" s="50">
        <f t="shared" si="36"/>
        <v>23007</v>
      </c>
      <c r="AE652" s="29" t="s">
        <v>414</v>
      </c>
      <c r="AF652" s="51">
        <f t="shared" si="37"/>
        <v>311300</v>
      </c>
    </row>
    <row r="653" spans="1:32" hidden="1" outlineLevel="1">
      <c r="A653" t="s">
        <v>2587</v>
      </c>
      <c r="B653" s="11" t="s">
        <v>242</v>
      </c>
      <c r="E653" s="1">
        <v>215</v>
      </c>
      <c r="G653" s="1">
        <v>150</v>
      </c>
      <c r="I653" s="39">
        <f t="shared" si="38"/>
        <v>0.69767441860465118</v>
      </c>
      <c r="X653" t="s">
        <v>2364</v>
      </c>
      <c r="Y653">
        <v>2</v>
      </c>
      <c r="Z653" s="43">
        <v>23</v>
      </c>
      <c r="AA653" s="46">
        <v>21</v>
      </c>
      <c r="AB653" s="46">
        <v>95</v>
      </c>
      <c r="AC653" s="50">
        <v>81405</v>
      </c>
      <c r="AD653" s="50">
        <f t="shared" si="36"/>
        <v>23021</v>
      </c>
      <c r="AE653" s="29" t="s">
        <v>414</v>
      </c>
      <c r="AF653" s="51">
        <f t="shared" si="37"/>
        <v>311405</v>
      </c>
    </row>
    <row r="654" spans="1:32" hidden="1" outlineLevel="1">
      <c r="A654" t="s">
        <v>1754</v>
      </c>
      <c r="B654" s="11" t="s">
        <v>242</v>
      </c>
      <c r="E654" s="1">
        <v>6012</v>
      </c>
      <c r="G654" s="1">
        <v>4783</v>
      </c>
      <c r="I654" s="39">
        <f t="shared" si="38"/>
        <v>0.79557551563539586</v>
      </c>
      <c r="X654" t="s">
        <v>1678</v>
      </c>
      <c r="Y654">
        <v>1</v>
      </c>
      <c r="Z654" s="43">
        <v>23</v>
      </c>
      <c r="AA654" s="46">
        <v>31</v>
      </c>
      <c r="AB654" s="46">
        <v>135</v>
      </c>
      <c r="AC654" s="50">
        <v>81475</v>
      </c>
      <c r="AD654" s="50">
        <f t="shared" si="36"/>
        <v>23031</v>
      </c>
      <c r="AE654" s="29" t="s">
        <v>414</v>
      </c>
      <c r="AF654" s="51">
        <f t="shared" si="37"/>
        <v>311475</v>
      </c>
    </row>
    <row r="655" spans="1:32" hidden="1" outlineLevel="1">
      <c r="A655" t="s">
        <v>2801</v>
      </c>
      <c r="B655" s="11" t="s">
        <v>242</v>
      </c>
      <c r="E655" s="1">
        <v>112</v>
      </c>
      <c r="G655" s="1">
        <v>90</v>
      </c>
      <c r="I655" s="39">
        <f t="shared" si="38"/>
        <v>0.8035714285714286</v>
      </c>
      <c r="X655" t="s">
        <v>1297</v>
      </c>
      <c r="Y655">
        <v>2</v>
      </c>
      <c r="Z655" s="43">
        <v>23</v>
      </c>
      <c r="AA655" s="46">
        <v>29</v>
      </c>
      <c r="AB655" s="46">
        <v>215</v>
      </c>
      <c r="AC655" s="50">
        <v>81685</v>
      </c>
      <c r="AD655" s="50">
        <f t="shared" si="36"/>
        <v>23029</v>
      </c>
      <c r="AE655" s="29" t="s">
        <v>414</v>
      </c>
      <c r="AF655" s="51">
        <f t="shared" si="37"/>
        <v>311685</v>
      </c>
    </row>
    <row r="656" spans="1:32" hidden="1" outlineLevel="1">
      <c r="A656" t="s">
        <v>1738</v>
      </c>
      <c r="B656" s="11" t="s">
        <v>242</v>
      </c>
      <c r="E656" s="1">
        <v>1365</v>
      </c>
      <c r="G656" s="1">
        <v>1018</v>
      </c>
      <c r="I656" s="39">
        <f t="shared" si="38"/>
        <v>0.7457875457875458</v>
      </c>
      <c r="X656" t="s">
        <v>51</v>
      </c>
      <c r="Y656">
        <v>1</v>
      </c>
      <c r="Z656" s="43">
        <v>23</v>
      </c>
      <c r="AA656" s="46">
        <v>23</v>
      </c>
      <c r="AB656" s="46">
        <v>45</v>
      </c>
      <c r="AC656" s="50">
        <v>81930</v>
      </c>
      <c r="AD656" s="50">
        <f t="shared" si="36"/>
        <v>23023</v>
      </c>
      <c r="AE656" s="29" t="s">
        <v>414</v>
      </c>
      <c r="AF656" s="51">
        <f t="shared" si="37"/>
        <v>311930</v>
      </c>
    </row>
    <row r="657" spans="1:32" hidden="1" outlineLevel="1">
      <c r="A657" t="s">
        <v>384</v>
      </c>
      <c r="B657" s="11" t="s">
        <v>242</v>
      </c>
      <c r="E657" s="1">
        <v>65</v>
      </c>
      <c r="G657" s="1">
        <v>52</v>
      </c>
      <c r="I657" s="39">
        <f t="shared" si="38"/>
        <v>0.8</v>
      </c>
      <c r="X657" t="s">
        <v>2932</v>
      </c>
      <c r="Y657">
        <v>2</v>
      </c>
      <c r="Z657" s="43">
        <v>23</v>
      </c>
      <c r="AA657" s="46">
        <v>25</v>
      </c>
      <c r="AB657" s="46">
        <v>165</v>
      </c>
      <c r="AC657" s="50">
        <v>82840</v>
      </c>
      <c r="AD657" s="50">
        <f t="shared" si="36"/>
        <v>23025</v>
      </c>
      <c r="AE657" s="29" t="s">
        <v>65</v>
      </c>
      <c r="AF657" s="51">
        <f t="shared" si="37"/>
        <v>312840</v>
      </c>
    </row>
    <row r="658" spans="1:32" hidden="1" outlineLevel="1">
      <c r="A658" t="s">
        <v>2068</v>
      </c>
      <c r="B658" s="11" t="s">
        <v>242</v>
      </c>
      <c r="E658" s="1">
        <v>2206</v>
      </c>
      <c r="G658" s="1">
        <v>1502</v>
      </c>
      <c r="I658" s="39">
        <f t="shared" si="38"/>
        <v>0.68087035358114234</v>
      </c>
      <c r="X658" t="s">
        <v>341</v>
      </c>
      <c r="Y658">
        <v>1</v>
      </c>
      <c r="Z658" s="43">
        <v>23</v>
      </c>
      <c r="AA658" s="46">
        <v>11</v>
      </c>
      <c r="AB658" s="46">
        <v>130</v>
      </c>
      <c r="AC658" s="50">
        <v>82945</v>
      </c>
      <c r="AD658" s="50">
        <f t="shared" si="36"/>
        <v>23011</v>
      </c>
      <c r="AE658" s="29" t="s">
        <v>414</v>
      </c>
      <c r="AF658" s="51">
        <f t="shared" si="37"/>
        <v>312945</v>
      </c>
    </row>
    <row r="659" spans="1:32" hidden="1" outlineLevel="1">
      <c r="A659" t="s">
        <v>2064</v>
      </c>
      <c r="B659" s="11" t="s">
        <v>242</v>
      </c>
      <c r="E659" s="1">
        <v>1148</v>
      </c>
      <c r="G659" s="1">
        <v>850</v>
      </c>
      <c r="I659" s="39">
        <f t="shared" si="38"/>
        <v>0.74041811846689898</v>
      </c>
      <c r="X659" t="s">
        <v>1486</v>
      </c>
      <c r="Y659">
        <v>2</v>
      </c>
      <c r="Z659" s="43">
        <v>23</v>
      </c>
      <c r="AA659" s="46">
        <v>17</v>
      </c>
      <c r="AB659" s="46">
        <v>170</v>
      </c>
      <c r="AC659" s="50">
        <v>83890</v>
      </c>
      <c r="AD659" s="50">
        <f t="shared" si="36"/>
        <v>23017</v>
      </c>
      <c r="AE659" s="29" t="s">
        <v>414</v>
      </c>
      <c r="AF659" s="51">
        <f t="shared" si="37"/>
        <v>313890</v>
      </c>
    </row>
    <row r="660" spans="1:32" hidden="1" outlineLevel="1">
      <c r="A660" t="s">
        <v>2851</v>
      </c>
      <c r="B660" s="11" t="s">
        <v>242</v>
      </c>
      <c r="E660" s="1">
        <v>12764</v>
      </c>
      <c r="G660" s="1">
        <v>9109</v>
      </c>
      <c r="I660" s="39">
        <f t="shared" si="38"/>
        <v>0.71364775932309621</v>
      </c>
      <c r="X660" t="s">
        <v>1159</v>
      </c>
      <c r="Y660">
        <v>1</v>
      </c>
      <c r="Z660" s="43">
        <v>23</v>
      </c>
      <c r="AA660" s="46">
        <v>5</v>
      </c>
      <c r="AB660" s="46">
        <v>120</v>
      </c>
      <c r="AC660" s="50">
        <v>82105</v>
      </c>
      <c r="AD660" s="50">
        <f t="shared" si="36"/>
        <v>23005</v>
      </c>
      <c r="AE660" s="29" t="s">
        <v>2333</v>
      </c>
      <c r="AF660" s="51">
        <f t="shared" si="37"/>
        <v>312105</v>
      </c>
    </row>
    <row r="661" spans="1:32" hidden="1" outlineLevel="1">
      <c r="A661" t="s">
        <v>1522</v>
      </c>
      <c r="B661" s="11" t="s">
        <v>242</v>
      </c>
      <c r="E661" s="1">
        <v>373</v>
      </c>
      <c r="G661" s="1">
        <v>288</v>
      </c>
      <c r="I661" s="39">
        <f t="shared" si="38"/>
        <v>0.77211796246648789</v>
      </c>
      <c r="X661" t="s">
        <v>236</v>
      </c>
      <c r="Y661">
        <v>2</v>
      </c>
      <c r="Z661" s="43">
        <v>23</v>
      </c>
      <c r="AA661" s="46">
        <v>3</v>
      </c>
      <c r="AB661" s="46">
        <v>325</v>
      </c>
      <c r="AC661" s="50">
        <v>82770</v>
      </c>
      <c r="AD661" s="50">
        <f t="shared" si="36"/>
        <v>23003</v>
      </c>
      <c r="AE661" s="29" t="s">
        <v>414</v>
      </c>
      <c r="AF661" s="51">
        <f t="shared" si="37"/>
        <v>312770</v>
      </c>
    </row>
    <row r="662" spans="1:32" hidden="1" outlineLevel="1">
      <c r="A662" t="s">
        <v>757</v>
      </c>
      <c r="B662" s="11" t="s">
        <v>242</v>
      </c>
      <c r="E662" s="1">
        <v>54</v>
      </c>
      <c r="G662" s="1">
        <v>42</v>
      </c>
      <c r="I662" s="39">
        <f t="shared" si="38"/>
        <v>0.77777777777777779</v>
      </c>
      <c r="X662" t="s">
        <v>236</v>
      </c>
      <c r="Y662">
        <v>2</v>
      </c>
      <c r="Z662" s="43">
        <v>23</v>
      </c>
      <c r="AA662" s="46">
        <v>3</v>
      </c>
      <c r="AB662" s="46">
        <v>330</v>
      </c>
      <c r="AC662" s="50">
        <v>83540</v>
      </c>
      <c r="AD662" s="50">
        <f t="shared" si="36"/>
        <v>23003</v>
      </c>
      <c r="AE662" s="29" t="s">
        <v>414</v>
      </c>
      <c r="AF662" s="51">
        <f t="shared" si="37"/>
        <v>313540</v>
      </c>
    </row>
    <row r="663" spans="1:32" hidden="1" outlineLevel="1">
      <c r="A663" t="s">
        <v>2150</v>
      </c>
      <c r="B663" s="11" t="s">
        <v>242</v>
      </c>
      <c r="E663" s="1">
        <v>181</v>
      </c>
      <c r="G663" s="1">
        <v>143</v>
      </c>
      <c r="I663" s="39">
        <f t="shared" si="38"/>
        <v>0.79005524861878451</v>
      </c>
      <c r="X663" t="s">
        <v>236</v>
      </c>
      <c r="Y663">
        <v>2</v>
      </c>
      <c r="Z663" s="43">
        <v>23</v>
      </c>
      <c r="AA663" s="46">
        <v>3</v>
      </c>
      <c r="AB663" s="46">
        <v>335</v>
      </c>
      <c r="AC663" s="50">
        <v>83785</v>
      </c>
      <c r="AD663" s="50">
        <f t="shared" si="36"/>
        <v>23003</v>
      </c>
      <c r="AE663" s="29" t="s">
        <v>414</v>
      </c>
      <c r="AF663" s="51">
        <f t="shared" si="37"/>
        <v>313785</v>
      </c>
    </row>
    <row r="664" spans="1:32" hidden="1" outlineLevel="1">
      <c r="A664" t="s">
        <v>726</v>
      </c>
      <c r="B664" s="11" t="s">
        <v>242</v>
      </c>
      <c r="E664" s="1">
        <v>592</v>
      </c>
      <c r="G664" s="1">
        <v>479</v>
      </c>
      <c r="I664" s="39">
        <f t="shared" si="38"/>
        <v>0.8091216216216216</v>
      </c>
      <c r="X664" t="s">
        <v>994</v>
      </c>
      <c r="Y664">
        <v>1</v>
      </c>
      <c r="Z664" s="43">
        <v>23</v>
      </c>
      <c r="AA664" s="46">
        <v>15</v>
      </c>
      <c r="AB664" s="46">
        <v>92</v>
      </c>
      <c r="AC664" s="50">
        <v>84135</v>
      </c>
      <c r="AD664" s="50">
        <f t="shared" si="36"/>
        <v>23015</v>
      </c>
      <c r="AE664" s="29" t="s">
        <v>414</v>
      </c>
      <c r="AF664" s="51">
        <f t="shared" si="37"/>
        <v>314135</v>
      </c>
    </row>
    <row r="665" spans="1:32" hidden="1" outlineLevel="1">
      <c r="A665" t="s">
        <v>745</v>
      </c>
      <c r="B665" s="11" t="s">
        <v>242</v>
      </c>
      <c r="E665" s="1">
        <v>1321</v>
      </c>
      <c r="G665" s="1">
        <v>1083</v>
      </c>
      <c r="I665" s="39">
        <f t="shared" si="38"/>
        <v>0.81983345950037845</v>
      </c>
      <c r="X665" t="s">
        <v>994</v>
      </c>
      <c r="Y665">
        <v>1</v>
      </c>
      <c r="Z665" s="43">
        <v>23</v>
      </c>
      <c r="AA665" s="46">
        <v>15</v>
      </c>
      <c r="AB665" s="46">
        <v>95</v>
      </c>
      <c r="AC665" s="50">
        <v>85010</v>
      </c>
      <c r="AD665" s="50">
        <f t="shared" si="36"/>
        <v>23015</v>
      </c>
      <c r="AE665" s="29" t="s">
        <v>414</v>
      </c>
      <c r="AF665" s="51">
        <f t="shared" si="37"/>
        <v>315010</v>
      </c>
    </row>
    <row r="666" spans="1:32" hidden="1" outlineLevel="1">
      <c r="A666" t="s">
        <v>229</v>
      </c>
      <c r="B666" s="11" t="s">
        <v>242</v>
      </c>
      <c r="E666" s="1">
        <v>419</v>
      </c>
      <c r="G666" s="1">
        <v>272</v>
      </c>
      <c r="I666" s="39">
        <f t="shared" si="38"/>
        <v>0.64916467780429599</v>
      </c>
      <c r="X666" t="s">
        <v>1297</v>
      </c>
      <c r="Y666">
        <v>2</v>
      </c>
      <c r="Z666" s="43">
        <v>23</v>
      </c>
      <c r="AA666" s="46">
        <v>29</v>
      </c>
      <c r="AB666" s="46">
        <v>220</v>
      </c>
      <c r="AC666" s="50">
        <v>85185</v>
      </c>
      <c r="AD666" s="50">
        <f t="shared" si="36"/>
        <v>23029</v>
      </c>
      <c r="AE666" s="29" t="s">
        <v>414</v>
      </c>
      <c r="AF666" s="51">
        <f t="shared" si="37"/>
        <v>315185</v>
      </c>
    </row>
    <row r="667" spans="1:32" hidden="1" outlineLevel="1">
      <c r="A667" t="s">
        <v>573</v>
      </c>
      <c r="B667" s="11" t="s">
        <v>242</v>
      </c>
      <c r="E667" s="1">
        <v>164</v>
      </c>
      <c r="G667" s="1">
        <v>145</v>
      </c>
      <c r="I667" s="39">
        <f t="shared" si="38"/>
        <v>0.88414634146341464</v>
      </c>
      <c r="X667" t="s">
        <v>1297</v>
      </c>
      <c r="Y667">
        <v>2</v>
      </c>
      <c r="Z667" s="43">
        <v>23</v>
      </c>
      <c r="AA667" s="46">
        <v>29</v>
      </c>
      <c r="AB667" s="46">
        <v>225</v>
      </c>
      <c r="AC667" s="50">
        <v>85290</v>
      </c>
      <c r="AD667" s="50">
        <f t="shared" si="36"/>
        <v>23029</v>
      </c>
      <c r="AE667" s="29" t="s">
        <v>414</v>
      </c>
      <c r="AF667" s="51">
        <f t="shared" si="37"/>
        <v>315290</v>
      </c>
    </row>
    <row r="668" spans="1:32" hidden="1" outlineLevel="1">
      <c r="A668" t="s">
        <v>1345</v>
      </c>
      <c r="B668" s="11" t="s">
        <v>242</v>
      </c>
      <c r="E668" s="1">
        <v>129</v>
      </c>
      <c r="G668" s="1">
        <v>98</v>
      </c>
      <c r="I668" s="39">
        <f t="shared" si="38"/>
        <v>0.75968992248062017</v>
      </c>
      <c r="X668" t="s">
        <v>2364</v>
      </c>
      <c r="Y668">
        <v>2</v>
      </c>
      <c r="Z668" s="43">
        <v>23</v>
      </c>
      <c r="AA668" s="46">
        <v>21</v>
      </c>
      <c r="AB668" s="46">
        <v>100</v>
      </c>
      <c r="AC668" s="50">
        <v>85710</v>
      </c>
      <c r="AD668" s="50">
        <f t="shared" si="36"/>
        <v>23021</v>
      </c>
      <c r="AE668" s="29" t="s">
        <v>414</v>
      </c>
      <c r="AF668" s="51">
        <f t="shared" si="37"/>
        <v>315710</v>
      </c>
    </row>
    <row r="669" spans="1:32" hidden="1" outlineLevel="1">
      <c r="A669" t="s">
        <v>1015</v>
      </c>
      <c r="B669" s="11" t="s">
        <v>242</v>
      </c>
      <c r="E669" s="1">
        <v>3762</v>
      </c>
      <c r="G669" s="1">
        <v>2461</v>
      </c>
      <c r="I669" s="39">
        <f t="shared" si="38"/>
        <v>0.65417331206804896</v>
      </c>
      <c r="X669" t="s">
        <v>1710</v>
      </c>
      <c r="Y669">
        <v>2</v>
      </c>
      <c r="Z669" s="43">
        <v>23</v>
      </c>
      <c r="AA669" s="46">
        <v>7</v>
      </c>
      <c r="AB669" s="46">
        <v>105</v>
      </c>
      <c r="AC669" s="50">
        <v>85850</v>
      </c>
      <c r="AD669" s="50">
        <f t="shared" si="36"/>
        <v>23007</v>
      </c>
      <c r="AE669" s="29" t="s">
        <v>414</v>
      </c>
      <c r="AF669" s="51">
        <f t="shared" si="37"/>
        <v>315850</v>
      </c>
    </row>
    <row r="670" spans="1:32" hidden="1" outlineLevel="1">
      <c r="A670" t="s">
        <v>1005</v>
      </c>
      <c r="B670" s="11" t="s">
        <v>242</v>
      </c>
      <c r="E670" s="1">
        <v>9884</v>
      </c>
      <c r="G670" s="1">
        <v>7315</v>
      </c>
      <c r="I670" s="39">
        <f t="shared" si="38"/>
        <v>0.74008498583569404</v>
      </c>
      <c r="X670" t="s">
        <v>1159</v>
      </c>
      <c r="Y670">
        <v>1</v>
      </c>
      <c r="Z670" s="43">
        <v>23</v>
      </c>
      <c r="AA670" s="46">
        <v>5</v>
      </c>
      <c r="AB670" s="46">
        <v>125</v>
      </c>
      <c r="AC670" s="50">
        <v>86025</v>
      </c>
      <c r="AD670" s="50">
        <f t="shared" si="36"/>
        <v>23005</v>
      </c>
      <c r="AE670" s="29" t="s">
        <v>414</v>
      </c>
      <c r="AF670" s="51">
        <f t="shared" si="37"/>
        <v>316025</v>
      </c>
    </row>
    <row r="671" spans="1:32" hidden="1" outlineLevel="1">
      <c r="A671" t="s">
        <v>615</v>
      </c>
      <c r="B671" s="11" t="s">
        <v>242</v>
      </c>
      <c r="E671" s="1">
        <v>1432</v>
      </c>
      <c r="G671" s="1">
        <v>1104</v>
      </c>
      <c r="I671" s="39">
        <f t="shared" si="38"/>
        <v>0.77094972067039103</v>
      </c>
      <c r="X671" t="s">
        <v>341</v>
      </c>
      <c r="Y671">
        <v>1</v>
      </c>
      <c r="Z671" s="43">
        <v>23</v>
      </c>
      <c r="AA671" s="46">
        <v>11</v>
      </c>
      <c r="AB671" s="46">
        <v>135</v>
      </c>
      <c r="AC671" s="50">
        <v>86165</v>
      </c>
      <c r="AD671" s="50">
        <f t="shared" si="36"/>
        <v>23011</v>
      </c>
      <c r="AE671" s="29" t="s">
        <v>414</v>
      </c>
      <c r="AF671" s="51">
        <f t="shared" si="37"/>
        <v>316165</v>
      </c>
    </row>
    <row r="672" spans="1:32" hidden="1" outlineLevel="1">
      <c r="A672" t="s">
        <v>497</v>
      </c>
      <c r="B672" s="11" t="s">
        <v>242</v>
      </c>
      <c r="E672" s="1">
        <v>326</v>
      </c>
      <c r="G672" s="1">
        <v>251</v>
      </c>
      <c r="I672" s="39">
        <f t="shared" si="38"/>
        <v>0.76993865030674846</v>
      </c>
      <c r="X672" t="s">
        <v>1100</v>
      </c>
      <c r="Y672">
        <v>2</v>
      </c>
      <c r="Z672" s="43">
        <v>23</v>
      </c>
      <c r="AA672" s="46">
        <v>19</v>
      </c>
      <c r="AB672" s="46">
        <v>305</v>
      </c>
      <c r="AC672" s="50">
        <v>86305</v>
      </c>
      <c r="AD672" s="50">
        <f t="shared" si="36"/>
        <v>23019</v>
      </c>
      <c r="AE672" s="29" t="s">
        <v>414</v>
      </c>
      <c r="AF672" s="51">
        <f t="shared" si="37"/>
        <v>316305</v>
      </c>
    </row>
    <row r="673" spans="1:32" hidden="1" outlineLevel="1">
      <c r="A673" t="s">
        <v>589</v>
      </c>
      <c r="B673" s="11" t="s">
        <v>242</v>
      </c>
      <c r="E673" s="1">
        <v>7570</v>
      </c>
      <c r="G673" s="1">
        <v>4450</v>
      </c>
      <c r="I673" s="39">
        <f t="shared" si="38"/>
        <v>0.58784676354029064</v>
      </c>
      <c r="X673" t="s">
        <v>341</v>
      </c>
      <c r="Y673">
        <v>1</v>
      </c>
      <c r="Z673" s="43">
        <v>23</v>
      </c>
      <c r="AA673" s="46">
        <v>11</v>
      </c>
      <c r="AB673" s="46">
        <v>140</v>
      </c>
      <c r="AC673" s="50">
        <v>86515</v>
      </c>
      <c r="AD673" s="50">
        <f t="shared" si="36"/>
        <v>23011</v>
      </c>
      <c r="AE673" s="29" t="s">
        <v>414</v>
      </c>
      <c r="AF673" s="51">
        <f t="shared" si="37"/>
        <v>316515</v>
      </c>
    </row>
    <row r="674" spans="1:32" hidden="1" outlineLevel="1">
      <c r="A674" t="s">
        <v>583</v>
      </c>
      <c r="B674" s="11" t="s">
        <v>242</v>
      </c>
      <c r="E674" s="1">
        <v>647</v>
      </c>
      <c r="G674" s="1">
        <v>417</v>
      </c>
      <c r="I674" s="39">
        <f t="shared" si="38"/>
        <v>0.6445131375579598</v>
      </c>
      <c r="X674" t="s">
        <v>1925</v>
      </c>
      <c r="Y674">
        <v>2</v>
      </c>
      <c r="Z674" s="43">
        <v>23</v>
      </c>
      <c r="AA674" s="46">
        <v>9</v>
      </c>
      <c r="AB674" s="46">
        <v>185</v>
      </c>
      <c r="AC674" s="50">
        <v>86655</v>
      </c>
      <c r="AD674" s="50">
        <f t="shared" si="36"/>
        <v>23009</v>
      </c>
      <c r="AE674" s="29" t="s">
        <v>414</v>
      </c>
      <c r="AF674" s="51">
        <f t="shared" si="37"/>
        <v>316655</v>
      </c>
    </row>
    <row r="675" spans="1:32" hidden="1" outlineLevel="1">
      <c r="A675" t="s">
        <v>1909</v>
      </c>
      <c r="B675" s="11" t="s">
        <v>242</v>
      </c>
      <c r="E675" s="1">
        <v>2750</v>
      </c>
      <c r="G675" s="1">
        <v>1835</v>
      </c>
      <c r="I675" s="39">
        <f t="shared" si="38"/>
        <v>0.66727272727272724</v>
      </c>
      <c r="X675" t="s">
        <v>1677</v>
      </c>
      <c r="Y675">
        <v>2</v>
      </c>
      <c r="Z675" s="43">
        <v>23</v>
      </c>
      <c r="AA675" s="46">
        <v>27</v>
      </c>
      <c r="AB675" s="46">
        <v>130</v>
      </c>
      <c r="AC675" s="50">
        <v>86760</v>
      </c>
      <c r="AD675" s="50">
        <f t="shared" si="36"/>
        <v>23027</v>
      </c>
      <c r="AE675" s="29" t="s">
        <v>414</v>
      </c>
      <c r="AF675" s="51">
        <f t="shared" si="37"/>
        <v>316760</v>
      </c>
    </row>
    <row r="676" spans="1:32" hidden="1" outlineLevel="1">
      <c r="A676" t="s">
        <v>385</v>
      </c>
      <c r="B676" s="11" t="s">
        <v>242</v>
      </c>
      <c r="E676" s="1">
        <v>171</v>
      </c>
      <c r="G676" s="1">
        <v>137</v>
      </c>
      <c r="I676" s="39">
        <f t="shared" si="38"/>
        <v>0.80116959064327486</v>
      </c>
      <c r="X676" t="s">
        <v>236</v>
      </c>
      <c r="Y676">
        <v>2</v>
      </c>
      <c r="Z676" s="43">
        <v>23</v>
      </c>
      <c r="AA676" s="46">
        <v>3</v>
      </c>
      <c r="AB676" s="46">
        <v>340</v>
      </c>
      <c r="AC676" s="50">
        <v>86865</v>
      </c>
      <c r="AD676" s="50">
        <f t="shared" si="36"/>
        <v>23003</v>
      </c>
      <c r="AE676" s="29" t="s">
        <v>65</v>
      </c>
      <c r="AF676" s="51">
        <f t="shared" si="37"/>
        <v>316865</v>
      </c>
    </row>
    <row r="677" spans="1:32" hidden="1" outlineLevel="1">
      <c r="A677" t="s">
        <v>1108</v>
      </c>
      <c r="B677" s="11" t="s">
        <v>242</v>
      </c>
      <c r="E677" s="1">
        <v>5289</v>
      </c>
      <c r="G677" s="1">
        <v>3620</v>
      </c>
      <c r="I677" s="39">
        <f t="shared" si="38"/>
        <v>0.68443940253356017</v>
      </c>
      <c r="X677" t="s">
        <v>341</v>
      </c>
      <c r="Y677">
        <v>1</v>
      </c>
      <c r="Z677" s="43">
        <v>23</v>
      </c>
      <c r="AA677" s="46">
        <v>11</v>
      </c>
      <c r="AB677" s="46">
        <v>145</v>
      </c>
      <c r="AC677" s="50">
        <v>86970</v>
      </c>
      <c r="AD677" s="50">
        <f t="shared" si="36"/>
        <v>23011</v>
      </c>
      <c r="AE677" s="29" t="s">
        <v>414</v>
      </c>
      <c r="AF677" s="51">
        <f t="shared" si="37"/>
        <v>316970</v>
      </c>
    </row>
    <row r="678" spans="1:32" hidden="1" outlineLevel="1">
      <c r="A678" t="s">
        <v>1911</v>
      </c>
      <c r="B678" s="11" t="s">
        <v>242</v>
      </c>
      <c r="E678" s="1">
        <v>3070</v>
      </c>
      <c r="G678" s="1">
        <v>1965</v>
      </c>
      <c r="I678" s="39">
        <f t="shared" si="38"/>
        <v>0.64006514657980451</v>
      </c>
      <c r="X678" t="s">
        <v>994</v>
      </c>
      <c r="Y678">
        <v>1</v>
      </c>
      <c r="Z678" s="43">
        <v>23</v>
      </c>
      <c r="AA678" s="46">
        <v>15</v>
      </c>
      <c r="AB678" s="46">
        <v>100</v>
      </c>
      <c r="AC678" s="50">
        <v>87075</v>
      </c>
      <c r="AD678" s="50">
        <f t="shared" si="36"/>
        <v>23015</v>
      </c>
      <c r="AE678" s="29" t="s">
        <v>414</v>
      </c>
      <c r="AF678" s="51">
        <f t="shared" si="37"/>
        <v>317075</v>
      </c>
    </row>
    <row r="679" spans="1:32" hidden="1" outlineLevel="1">
      <c r="A679" t="s">
        <v>789</v>
      </c>
      <c r="B679" s="11" t="s">
        <v>242</v>
      </c>
      <c r="E679" s="1">
        <v>1011</v>
      </c>
      <c r="G679" s="1">
        <v>638</v>
      </c>
      <c r="I679" s="39">
        <f t="shared" si="38"/>
        <v>0.63105835806132538</v>
      </c>
      <c r="X679" t="s">
        <v>236</v>
      </c>
      <c r="Y679">
        <v>2</v>
      </c>
      <c r="Z679" s="43">
        <v>23</v>
      </c>
      <c r="AA679" s="46">
        <v>3</v>
      </c>
      <c r="AB679" s="46">
        <v>345</v>
      </c>
      <c r="AC679" s="50">
        <v>87215</v>
      </c>
      <c r="AD679" s="50">
        <f t="shared" si="36"/>
        <v>23003</v>
      </c>
      <c r="AE679" s="29" t="s">
        <v>414</v>
      </c>
      <c r="AF679" s="51">
        <f t="shared" si="37"/>
        <v>317215</v>
      </c>
    </row>
    <row r="680" spans="1:32" hidden="1" outlineLevel="1">
      <c r="A680" t="s">
        <v>1572</v>
      </c>
      <c r="B680" s="11" t="s">
        <v>242</v>
      </c>
      <c r="E680" s="1">
        <v>972</v>
      </c>
      <c r="G680" s="1">
        <v>683</v>
      </c>
      <c r="I680" s="39">
        <f t="shared" si="38"/>
        <v>0.70267489711934161</v>
      </c>
      <c r="X680" t="s">
        <v>1486</v>
      </c>
      <c r="Y680">
        <v>2</v>
      </c>
      <c r="Z680" s="43">
        <v>23</v>
      </c>
      <c r="AA680" s="46">
        <v>17</v>
      </c>
      <c r="AB680" s="46">
        <v>175</v>
      </c>
      <c r="AC680" s="50">
        <v>87355</v>
      </c>
      <c r="AD680" s="50">
        <f t="shared" si="36"/>
        <v>23017</v>
      </c>
      <c r="AE680" s="29" t="s">
        <v>414</v>
      </c>
      <c r="AF680" s="51">
        <f t="shared" si="37"/>
        <v>317355</v>
      </c>
    </row>
    <row r="681" spans="1:32" hidden="1" outlineLevel="1">
      <c r="A681" t="s">
        <v>2252</v>
      </c>
      <c r="B681" s="11" t="s">
        <v>242</v>
      </c>
      <c r="E681" s="1">
        <v>152</v>
      </c>
      <c r="G681" s="1">
        <v>116</v>
      </c>
      <c r="I681" s="39">
        <f t="shared" si="38"/>
        <v>0.76315789473684215</v>
      </c>
      <c r="X681" t="s">
        <v>1100</v>
      </c>
      <c r="Y681">
        <v>2</v>
      </c>
      <c r="Z681" s="43">
        <v>23</v>
      </c>
      <c r="AA681" s="46">
        <v>19</v>
      </c>
      <c r="AB681" s="46">
        <v>310</v>
      </c>
      <c r="AC681" s="50">
        <v>87390</v>
      </c>
      <c r="AD681" s="50">
        <f t="shared" si="36"/>
        <v>23019</v>
      </c>
      <c r="AE681" s="29" t="s">
        <v>414</v>
      </c>
      <c r="AF681" s="51">
        <f t="shared" si="37"/>
        <v>317390</v>
      </c>
    </row>
    <row r="682" spans="1:32" hidden="1" outlineLevel="1">
      <c r="A682" t="s">
        <v>1745</v>
      </c>
      <c r="B682" s="11" t="s">
        <v>242</v>
      </c>
      <c r="E682" s="1">
        <v>2370</v>
      </c>
      <c r="G682" s="1">
        <v>1619</v>
      </c>
      <c r="I682" s="39">
        <f t="shared" si="38"/>
        <v>0.68312236286919836</v>
      </c>
      <c r="X682" t="s">
        <v>51</v>
      </c>
      <c r="Y682">
        <v>1</v>
      </c>
      <c r="Z682" s="43">
        <v>23</v>
      </c>
      <c r="AA682" s="46">
        <v>23</v>
      </c>
      <c r="AB682" s="46">
        <v>50</v>
      </c>
      <c r="AC682" s="50">
        <v>87460</v>
      </c>
      <c r="AD682" s="50">
        <f t="shared" si="36"/>
        <v>23023</v>
      </c>
      <c r="AE682" s="29" t="s">
        <v>414</v>
      </c>
      <c r="AF682" s="51">
        <f t="shared" si="37"/>
        <v>317460</v>
      </c>
    </row>
    <row r="683" spans="1:32" hidden="1" outlineLevel="1">
      <c r="A683" t="s">
        <v>1089</v>
      </c>
      <c r="B683" s="11" t="s">
        <v>242</v>
      </c>
      <c r="E683" s="1">
        <v>7661</v>
      </c>
      <c r="G683" s="1">
        <v>5321</v>
      </c>
      <c r="I683" s="39">
        <f t="shared" si="38"/>
        <v>0.69455684636470438</v>
      </c>
      <c r="X683" t="s">
        <v>1159</v>
      </c>
      <c r="Y683">
        <v>1</v>
      </c>
      <c r="Z683" s="43">
        <v>23</v>
      </c>
      <c r="AA683" s="46">
        <v>5</v>
      </c>
      <c r="AB683" s="46">
        <v>130</v>
      </c>
      <c r="AC683" s="50">
        <v>87845</v>
      </c>
      <c r="AD683" s="50">
        <f t="shared" si="36"/>
        <v>23005</v>
      </c>
      <c r="AE683" s="29" t="s">
        <v>414</v>
      </c>
      <c r="AF683" s="51">
        <f t="shared" si="37"/>
        <v>317845</v>
      </c>
    </row>
    <row r="684" spans="1:32" hidden="1" outlineLevel="1">
      <c r="A684" t="s">
        <v>1678</v>
      </c>
      <c r="B684" s="11" t="s">
        <v>242</v>
      </c>
      <c r="E684" s="1">
        <v>9719</v>
      </c>
      <c r="G684" s="1">
        <v>6859</v>
      </c>
      <c r="I684" s="39">
        <f t="shared" si="38"/>
        <v>0.7057310422883013</v>
      </c>
      <c r="X684" t="s">
        <v>1678</v>
      </c>
      <c r="Y684">
        <v>1</v>
      </c>
      <c r="Z684" s="43">
        <v>23</v>
      </c>
      <c r="AA684" s="46">
        <v>31</v>
      </c>
      <c r="AB684" s="46">
        <v>140</v>
      </c>
      <c r="AC684" s="50">
        <v>87985</v>
      </c>
      <c r="AD684" s="50">
        <f t="shared" si="36"/>
        <v>23031</v>
      </c>
      <c r="AE684" s="29" t="s">
        <v>414</v>
      </c>
      <c r="AF684" s="51">
        <f t="shared" si="37"/>
        <v>317985</v>
      </c>
    </row>
    <row r="685" spans="1:32" collapsed="1">
      <c r="A685" s="11" t="s">
        <v>270</v>
      </c>
      <c r="B685" s="11" t="s">
        <v>1301</v>
      </c>
      <c r="E685" s="1">
        <f>SUM(E174:E684)</f>
        <v>974605</v>
      </c>
      <c r="G685" s="1">
        <v>679499</v>
      </c>
      <c r="I685" s="39">
        <f t="shared" si="38"/>
        <v>0.69720450849318438</v>
      </c>
      <c r="Z685" s="43">
        <v>23</v>
      </c>
      <c r="AD685" s="43">
        <v>23</v>
      </c>
      <c r="AE685" s="29" t="s">
        <v>346</v>
      </c>
      <c r="AF685" s="43">
        <v>23</v>
      </c>
    </row>
    <row r="686" spans="1:32">
      <c r="A686" s="11"/>
      <c r="B686" s="11"/>
      <c r="G686" s="1"/>
      <c r="I686" s="39"/>
      <c r="X686" s="28"/>
      <c r="Y686" s="28"/>
      <c r="AE686" s="29"/>
    </row>
    <row r="687" spans="1:32" hidden="1" outlineLevel="1">
      <c r="A687" s="27" t="s">
        <v>1383</v>
      </c>
      <c r="B687" s="11" t="s">
        <v>934</v>
      </c>
      <c r="E687" s="1">
        <v>8372</v>
      </c>
      <c r="F687" s="1">
        <v>7174</v>
      </c>
      <c r="G687" s="1">
        <v>6924</v>
      </c>
      <c r="I687" s="39">
        <f t="shared" ref="I687:I749" si="39">G687/E687</f>
        <v>0.82704252269469658</v>
      </c>
      <c r="J687" s="10">
        <f t="shared" ref="J687:J750" si="40">RANK(Q687,Q687:AP687)</f>
        <v>4</v>
      </c>
      <c r="K687" s="9">
        <f t="shared" ref="K687:K750" si="41">RANK(R687,Q687:AP687)</f>
        <v>5</v>
      </c>
      <c r="L687" s="8">
        <f t="shared" ref="L687:L750" si="42">RANK(S687,Q687:AP687)</f>
        <v>3</v>
      </c>
      <c r="M687" s="2">
        <f t="shared" ref="M687:M750" si="43">Q687/SUM($Q687:$V687)</f>
        <v>0.36156648451730417</v>
      </c>
      <c r="N687" s="2">
        <f t="shared" ref="N687:N750" si="44">R687/SUM($Q687:$V687)</f>
        <v>0.12841530054644809</v>
      </c>
      <c r="O687" s="2">
        <f t="shared" ref="O687:O750" si="45">S687/SUM($Q687:$V687)</f>
        <v>0.50884725474889414</v>
      </c>
      <c r="P687" s="2">
        <f t="shared" ref="P687:P750" si="46">1-M687-N687-O687</f>
        <v>1.1709601873536313E-3</v>
      </c>
      <c r="Q687" s="1">
        <v>2779</v>
      </c>
      <c r="R687" s="1">
        <v>987</v>
      </c>
      <c r="S687" s="1">
        <v>3911</v>
      </c>
      <c r="U687" s="1">
        <v>9</v>
      </c>
      <c r="X687" t="s">
        <v>1832</v>
      </c>
      <c r="Y687">
        <v>10</v>
      </c>
      <c r="Z687" s="43">
        <v>25</v>
      </c>
      <c r="AA687" s="46">
        <v>23</v>
      </c>
      <c r="AB687" s="46">
        <v>5</v>
      </c>
      <c r="AC687" s="50">
        <v>170</v>
      </c>
      <c r="AD687" s="50">
        <f t="shared" ref="AD687:AD750" si="47">Z687*1000+AA687</f>
        <v>25023</v>
      </c>
      <c r="AE687" t="s">
        <v>414</v>
      </c>
      <c r="AF687" s="51">
        <f t="shared" ref="AF687:AF750" si="48">Z687*10000+AC687</f>
        <v>250170</v>
      </c>
    </row>
    <row r="688" spans="1:32" hidden="1" outlineLevel="1">
      <c r="A688" s="27" t="s">
        <v>1394</v>
      </c>
      <c r="B688" s="11" t="s">
        <v>934</v>
      </c>
      <c r="E688" s="1">
        <v>11402</v>
      </c>
      <c r="F688" s="1">
        <v>10393</v>
      </c>
      <c r="G688" s="1">
        <v>10338</v>
      </c>
      <c r="I688" s="39">
        <f t="shared" si="39"/>
        <v>0.90668303806349759</v>
      </c>
      <c r="J688" s="10">
        <f t="shared" si="40"/>
        <v>4</v>
      </c>
      <c r="K688" s="9">
        <f t="shared" si="41"/>
        <v>5</v>
      </c>
      <c r="L688" s="8">
        <f t="shared" si="42"/>
        <v>3</v>
      </c>
      <c r="M688" s="2">
        <f t="shared" si="43"/>
        <v>0.17040189125295507</v>
      </c>
      <c r="N688" s="2">
        <f t="shared" si="44"/>
        <v>0.13758865248226951</v>
      </c>
      <c r="O688" s="2">
        <f t="shared" si="45"/>
        <v>0.69144208037825061</v>
      </c>
      <c r="P688" s="2">
        <f t="shared" si="46"/>
        <v>5.6737588652489013E-4</v>
      </c>
      <c r="Q688" s="1">
        <v>1802</v>
      </c>
      <c r="R688" s="1">
        <v>1455</v>
      </c>
      <c r="S688" s="1">
        <v>7312</v>
      </c>
      <c r="U688" s="1">
        <v>6</v>
      </c>
      <c r="X688" t="s">
        <v>2699</v>
      </c>
      <c r="Y688">
        <v>5</v>
      </c>
      <c r="Z688" s="43">
        <v>25</v>
      </c>
      <c r="AA688" s="46">
        <v>17</v>
      </c>
      <c r="AB688" s="46">
        <v>5</v>
      </c>
      <c r="AC688" s="50">
        <v>380</v>
      </c>
      <c r="AD688" s="50">
        <f t="shared" si="47"/>
        <v>25017</v>
      </c>
      <c r="AE688" t="s">
        <v>414</v>
      </c>
      <c r="AF688" s="51">
        <f t="shared" si="48"/>
        <v>250380</v>
      </c>
    </row>
    <row r="689" spans="1:32" hidden="1" outlineLevel="1">
      <c r="A689" s="27" t="s">
        <v>349</v>
      </c>
      <c r="B689" s="11" t="s">
        <v>934</v>
      </c>
      <c r="E689" s="1">
        <v>5646</v>
      </c>
      <c r="F689" s="1">
        <v>4909</v>
      </c>
      <c r="G689" s="1">
        <v>4863</v>
      </c>
      <c r="I689" s="39">
        <f t="shared" si="39"/>
        <v>0.86131774707757702</v>
      </c>
      <c r="J689" s="10">
        <f t="shared" si="40"/>
        <v>3</v>
      </c>
      <c r="K689" s="9">
        <f t="shared" si="41"/>
        <v>6</v>
      </c>
      <c r="L689" s="8">
        <f t="shared" si="42"/>
        <v>4</v>
      </c>
      <c r="M689" s="2">
        <f t="shared" si="43"/>
        <v>0.47054464616524638</v>
      </c>
      <c r="N689" s="2">
        <f t="shared" si="44"/>
        <v>5.9095961467210079E-2</v>
      </c>
      <c r="O689" s="2">
        <f t="shared" si="45"/>
        <v>0.46906261578362357</v>
      </c>
      <c r="P689" s="2">
        <f t="shared" si="46"/>
        <v>1.2967765839199674E-3</v>
      </c>
      <c r="Q689" s="1">
        <v>2540</v>
      </c>
      <c r="R689" s="1">
        <v>319</v>
      </c>
      <c r="S689" s="1">
        <v>2532</v>
      </c>
      <c r="U689" s="1">
        <v>7</v>
      </c>
      <c r="X689" t="s">
        <v>2643</v>
      </c>
      <c r="Y689">
        <v>4</v>
      </c>
      <c r="Z689" s="43">
        <v>25</v>
      </c>
      <c r="AA689" s="46">
        <v>5</v>
      </c>
      <c r="AB689" s="46">
        <v>5</v>
      </c>
      <c r="AC689" s="50">
        <v>520</v>
      </c>
      <c r="AD689" s="50">
        <f t="shared" si="47"/>
        <v>25005</v>
      </c>
      <c r="AE689" t="s">
        <v>414</v>
      </c>
      <c r="AF689" s="51">
        <f t="shared" si="48"/>
        <v>250520</v>
      </c>
    </row>
    <row r="690" spans="1:32" hidden="1" outlineLevel="1">
      <c r="A690" s="27" t="s">
        <v>2259</v>
      </c>
      <c r="B690" s="11" t="s">
        <v>934</v>
      </c>
      <c r="E690" s="1">
        <v>5720</v>
      </c>
      <c r="F690" s="1">
        <v>4777</v>
      </c>
      <c r="G690" s="1">
        <v>4726</v>
      </c>
      <c r="I690" s="39">
        <f t="shared" si="39"/>
        <v>0.82622377622377619</v>
      </c>
      <c r="J690" s="10">
        <f t="shared" si="40"/>
        <v>4</v>
      </c>
      <c r="K690" s="9">
        <f t="shared" si="41"/>
        <v>5</v>
      </c>
      <c r="L690" s="8">
        <f t="shared" si="42"/>
        <v>3</v>
      </c>
      <c r="M690" s="2">
        <f t="shared" si="43"/>
        <v>0.42536231884057973</v>
      </c>
      <c r="N690" s="2">
        <f t="shared" si="44"/>
        <v>0.10344202898550725</v>
      </c>
      <c r="O690" s="2">
        <f t="shared" si="45"/>
        <v>0.46884057971014492</v>
      </c>
      <c r="P690" s="2">
        <f t="shared" si="46"/>
        <v>2.3550724637680931E-3</v>
      </c>
      <c r="Q690" s="1">
        <v>2348</v>
      </c>
      <c r="R690" s="1">
        <v>571</v>
      </c>
      <c r="S690" s="1">
        <v>2588</v>
      </c>
      <c r="U690" s="1">
        <v>13</v>
      </c>
      <c r="X690" t="s">
        <v>637</v>
      </c>
      <c r="Y690">
        <v>1</v>
      </c>
      <c r="Z690" s="43">
        <v>25</v>
      </c>
      <c r="AA690" s="46">
        <v>3</v>
      </c>
      <c r="AB690" s="46">
        <v>5</v>
      </c>
      <c r="AC690" s="50">
        <v>555</v>
      </c>
      <c r="AD690" s="50">
        <f t="shared" si="47"/>
        <v>25003</v>
      </c>
      <c r="AE690" t="s">
        <v>414</v>
      </c>
      <c r="AF690" s="51">
        <f t="shared" si="48"/>
        <v>250555</v>
      </c>
    </row>
    <row r="691" spans="1:32" hidden="1" outlineLevel="1">
      <c r="A691" s="27" t="s">
        <v>1435</v>
      </c>
      <c r="B691" s="11" t="s">
        <v>934</v>
      </c>
      <c r="E691" s="1">
        <v>15692</v>
      </c>
      <c r="F691" s="1">
        <v>13548</v>
      </c>
      <c r="G691" s="1">
        <v>13498</v>
      </c>
      <c r="I691" s="39">
        <f t="shared" si="39"/>
        <v>0.86018353301045114</v>
      </c>
      <c r="J691" s="10">
        <f t="shared" si="40"/>
        <v>4</v>
      </c>
      <c r="K691" s="9">
        <f t="shared" si="41"/>
        <v>5</v>
      </c>
      <c r="L691" s="8">
        <f t="shared" si="42"/>
        <v>3</v>
      </c>
      <c r="M691" s="2">
        <f t="shared" si="43"/>
        <v>0.3821160788669814</v>
      </c>
      <c r="N691" s="2">
        <f t="shared" si="44"/>
        <v>0.14475145792835323</v>
      </c>
      <c r="O691" s="2">
        <f t="shared" si="45"/>
        <v>0.47188281033046375</v>
      </c>
      <c r="P691" s="2">
        <f t="shared" si="46"/>
        <v>1.2496528742016455E-3</v>
      </c>
      <c r="Q691" s="1">
        <v>5504</v>
      </c>
      <c r="R691" s="1">
        <v>2085</v>
      </c>
      <c r="S691" s="1">
        <v>6797</v>
      </c>
      <c r="U691" s="1">
        <v>18</v>
      </c>
      <c r="X691" t="s">
        <v>2176</v>
      </c>
      <c r="Y691">
        <v>2</v>
      </c>
      <c r="Z691" s="43">
        <v>25</v>
      </c>
      <c r="AA691" s="46">
        <v>13</v>
      </c>
      <c r="AB691" s="46">
        <v>5</v>
      </c>
      <c r="AC691" s="50">
        <v>765</v>
      </c>
      <c r="AD691" s="50">
        <f t="shared" si="47"/>
        <v>25013</v>
      </c>
      <c r="AE691" t="s">
        <v>2333</v>
      </c>
      <c r="AF691" s="51">
        <f t="shared" si="48"/>
        <v>250765</v>
      </c>
    </row>
    <row r="692" spans="1:32" hidden="1" outlineLevel="1">
      <c r="A692" s="27" t="s">
        <v>1634</v>
      </c>
      <c r="B692" s="11" t="s">
        <v>934</v>
      </c>
      <c r="E692" s="1">
        <v>265</v>
      </c>
      <c r="F692" s="1">
        <v>261</v>
      </c>
      <c r="G692" s="1">
        <v>258</v>
      </c>
      <c r="I692" s="39">
        <f t="shared" si="39"/>
        <v>0.97358490566037736</v>
      </c>
      <c r="J692" s="10">
        <f t="shared" si="40"/>
        <v>6</v>
      </c>
      <c r="K692" s="9">
        <f t="shared" si="41"/>
        <v>5</v>
      </c>
      <c r="L692" s="8">
        <f t="shared" si="42"/>
        <v>4</v>
      </c>
      <c r="M692" s="2">
        <f t="shared" si="43"/>
        <v>0.14606741573033707</v>
      </c>
      <c r="N692" s="2">
        <f t="shared" si="44"/>
        <v>0.21722846441947566</v>
      </c>
      <c r="O692" s="2">
        <f t="shared" si="45"/>
        <v>0.63670411985018727</v>
      </c>
      <c r="P692" s="2">
        <f t="shared" si="46"/>
        <v>0</v>
      </c>
      <c r="Q692" s="1">
        <v>39</v>
      </c>
      <c r="R692" s="1">
        <v>58</v>
      </c>
      <c r="S692" s="1">
        <v>170</v>
      </c>
      <c r="U692" s="1">
        <v>0</v>
      </c>
      <c r="X692" t="s">
        <v>637</v>
      </c>
      <c r="Y692">
        <v>1</v>
      </c>
      <c r="Z692" s="43">
        <v>25</v>
      </c>
      <c r="AA692" s="46">
        <v>3</v>
      </c>
      <c r="AB692" s="46">
        <v>10</v>
      </c>
      <c r="AC692" s="50">
        <v>975</v>
      </c>
      <c r="AD692" s="50">
        <f t="shared" si="47"/>
        <v>25003</v>
      </c>
      <c r="AE692" t="s">
        <v>414</v>
      </c>
      <c r="AF692" s="51">
        <f t="shared" si="48"/>
        <v>250975</v>
      </c>
    </row>
    <row r="693" spans="1:32" hidden="1" outlineLevel="1">
      <c r="A693" s="27" t="s">
        <v>350</v>
      </c>
      <c r="B693" s="11" t="s">
        <v>934</v>
      </c>
      <c r="E693" s="1">
        <v>8171</v>
      </c>
      <c r="F693" s="1">
        <v>7013</v>
      </c>
      <c r="G693" s="1">
        <v>6966</v>
      </c>
      <c r="I693" s="39">
        <f t="shared" si="39"/>
        <v>0.85252723044914946</v>
      </c>
      <c r="J693" s="10">
        <f t="shared" si="40"/>
        <v>4</v>
      </c>
      <c r="K693" s="9">
        <f t="shared" si="41"/>
        <v>5</v>
      </c>
      <c r="L693" s="8">
        <f t="shared" si="42"/>
        <v>3</v>
      </c>
      <c r="M693" s="2">
        <f t="shared" si="43"/>
        <v>0.33879709187045604</v>
      </c>
      <c r="N693" s="2">
        <f t="shared" si="44"/>
        <v>0.15915399867812294</v>
      </c>
      <c r="O693" s="2">
        <f t="shared" si="45"/>
        <v>0.50138797091870457</v>
      </c>
      <c r="P693" s="2">
        <f t="shared" si="46"/>
        <v>6.6093853271642633E-4</v>
      </c>
      <c r="Q693" s="1">
        <v>2563</v>
      </c>
      <c r="R693" s="1">
        <v>1204</v>
      </c>
      <c r="S693" s="1">
        <v>3793</v>
      </c>
      <c r="U693" s="1">
        <v>5</v>
      </c>
      <c r="X693" t="s">
        <v>1831</v>
      </c>
      <c r="Y693">
        <v>6</v>
      </c>
      <c r="Z693" s="43">
        <v>25</v>
      </c>
      <c r="AA693" s="46">
        <v>9</v>
      </c>
      <c r="AB693" s="46">
        <v>5</v>
      </c>
      <c r="AC693" s="50">
        <v>1185</v>
      </c>
      <c r="AD693" s="50">
        <f t="shared" si="47"/>
        <v>25009</v>
      </c>
      <c r="AE693" t="s">
        <v>414</v>
      </c>
      <c r="AF693" s="51">
        <f t="shared" si="48"/>
        <v>251185</v>
      </c>
    </row>
    <row r="694" spans="1:32" hidden="1" outlineLevel="1">
      <c r="A694" s="27" t="s">
        <v>1772</v>
      </c>
      <c r="B694" s="11" t="s">
        <v>934</v>
      </c>
      <c r="E694" s="1">
        <v>13215</v>
      </c>
      <c r="F694" s="1">
        <v>11830</v>
      </c>
      <c r="G694" s="1">
        <v>11775</v>
      </c>
      <c r="I694" s="39">
        <f t="shared" si="39"/>
        <v>0.89103291713961408</v>
      </c>
      <c r="J694" s="10">
        <f t="shared" si="40"/>
        <v>3</v>
      </c>
      <c r="K694" s="9">
        <f t="shared" si="41"/>
        <v>6</v>
      </c>
      <c r="L694" s="8">
        <f t="shared" si="42"/>
        <v>4</v>
      </c>
      <c r="M694" s="2">
        <f t="shared" si="43"/>
        <v>0.57764344465365181</v>
      </c>
      <c r="N694" s="2">
        <f t="shared" si="44"/>
        <v>0.11693588346050937</v>
      </c>
      <c r="O694" s="2">
        <f t="shared" si="45"/>
        <v>0.30542067188583888</v>
      </c>
      <c r="P694" s="2">
        <f t="shared" si="46"/>
        <v>0</v>
      </c>
      <c r="Q694" s="1">
        <v>5829</v>
      </c>
      <c r="R694" s="1">
        <v>1180</v>
      </c>
      <c r="S694" s="1">
        <v>3082</v>
      </c>
      <c r="U694" s="1">
        <v>0</v>
      </c>
      <c r="X694" t="s">
        <v>1916</v>
      </c>
      <c r="Y694">
        <v>1</v>
      </c>
      <c r="Z694" s="43">
        <v>25</v>
      </c>
      <c r="AA694" s="46">
        <v>15</v>
      </c>
      <c r="AB694" s="46">
        <v>5</v>
      </c>
      <c r="AC694" s="50">
        <v>1325</v>
      </c>
      <c r="AD694" s="50">
        <f t="shared" si="47"/>
        <v>25015</v>
      </c>
      <c r="AE694" t="s">
        <v>414</v>
      </c>
      <c r="AF694" s="51">
        <f t="shared" si="48"/>
        <v>251325</v>
      </c>
    </row>
    <row r="695" spans="1:32" hidden="1" outlineLevel="1">
      <c r="A695" s="27" t="s">
        <v>2206</v>
      </c>
      <c r="B695" s="11" t="s">
        <v>934</v>
      </c>
      <c r="E695" s="1">
        <v>19129</v>
      </c>
      <c r="F695" s="1">
        <v>16927</v>
      </c>
      <c r="G695" s="1">
        <v>16836</v>
      </c>
      <c r="I695" s="39">
        <f t="shared" si="39"/>
        <v>0.88012964608709288</v>
      </c>
      <c r="J695" s="10">
        <f t="shared" si="40"/>
        <v>4</v>
      </c>
      <c r="K695" s="9">
        <f t="shared" si="41"/>
        <v>5</v>
      </c>
      <c r="L695" s="8">
        <f t="shared" si="42"/>
        <v>3</v>
      </c>
      <c r="M695" s="2">
        <f t="shared" si="43"/>
        <v>0.31078354444568995</v>
      </c>
      <c r="N695" s="2">
        <f t="shared" si="44"/>
        <v>0.22256473489519113</v>
      </c>
      <c r="O695" s="2">
        <f t="shared" si="45"/>
        <v>0.46480215222508686</v>
      </c>
      <c r="P695" s="2">
        <f t="shared" si="46"/>
        <v>1.8495684340321117E-3</v>
      </c>
      <c r="Q695" s="1">
        <v>5545</v>
      </c>
      <c r="R695" s="1">
        <v>3971</v>
      </c>
      <c r="S695" s="1">
        <v>8293</v>
      </c>
      <c r="U695" s="1">
        <v>33</v>
      </c>
      <c r="X695" t="s">
        <v>1831</v>
      </c>
      <c r="Y695">
        <v>5</v>
      </c>
      <c r="Z695" s="43">
        <v>25</v>
      </c>
      <c r="AA695" s="46">
        <v>9</v>
      </c>
      <c r="AB695" s="46">
        <v>10</v>
      </c>
      <c r="AC695" s="50">
        <v>1465</v>
      </c>
      <c r="AD695" s="50">
        <f t="shared" si="47"/>
        <v>25009</v>
      </c>
      <c r="AE695" t="s">
        <v>414</v>
      </c>
      <c r="AF695" s="51">
        <f t="shared" si="48"/>
        <v>251465</v>
      </c>
    </row>
    <row r="696" spans="1:32" hidden="1" outlineLevel="1">
      <c r="A696" s="27" t="s">
        <v>1774</v>
      </c>
      <c r="B696" s="11" t="s">
        <v>934</v>
      </c>
      <c r="E696" s="1">
        <v>29625</v>
      </c>
      <c r="F696" s="1">
        <v>26724</v>
      </c>
      <c r="G696" s="1">
        <v>25685</v>
      </c>
      <c r="I696" s="39">
        <f t="shared" si="39"/>
        <v>0.86700421940928274</v>
      </c>
      <c r="J696" s="10">
        <f t="shared" si="40"/>
        <v>3</v>
      </c>
      <c r="K696" s="9">
        <f t="shared" si="41"/>
        <v>5</v>
      </c>
      <c r="L696" s="8">
        <f t="shared" si="42"/>
        <v>4</v>
      </c>
      <c r="M696" s="2">
        <f t="shared" si="43"/>
        <v>0.57695282289249805</v>
      </c>
      <c r="N696" s="2">
        <f t="shared" si="44"/>
        <v>0.12481125474164917</v>
      </c>
      <c r="O696" s="2">
        <f t="shared" si="45"/>
        <v>0.29694693035760322</v>
      </c>
      <c r="P696" s="2">
        <f t="shared" si="46"/>
        <v>1.2889920082495565E-3</v>
      </c>
      <c r="Q696" s="1">
        <v>15666</v>
      </c>
      <c r="R696" s="1">
        <v>3389</v>
      </c>
      <c r="S696" s="1">
        <v>8063</v>
      </c>
      <c r="U696" s="1">
        <v>35</v>
      </c>
      <c r="X696" t="s">
        <v>2699</v>
      </c>
      <c r="Y696">
        <v>7</v>
      </c>
      <c r="Z696" s="43">
        <v>25</v>
      </c>
      <c r="AA696" s="46">
        <v>17</v>
      </c>
      <c r="AB696" s="46">
        <v>10</v>
      </c>
      <c r="AC696" s="50">
        <v>1605</v>
      </c>
      <c r="AD696" s="50">
        <f t="shared" si="47"/>
        <v>25017</v>
      </c>
      <c r="AE696" t="s">
        <v>414</v>
      </c>
      <c r="AF696" s="51">
        <f t="shared" si="48"/>
        <v>251605</v>
      </c>
    </row>
    <row r="697" spans="1:32" hidden="1" outlineLevel="1">
      <c r="A697" s="27" t="s">
        <v>449</v>
      </c>
      <c r="B697" s="11" t="s">
        <v>934</v>
      </c>
      <c r="E697" s="1">
        <v>2919</v>
      </c>
      <c r="F697" s="1">
        <v>2603</v>
      </c>
      <c r="G697" s="1">
        <v>2578</v>
      </c>
      <c r="I697" s="39">
        <f t="shared" si="39"/>
        <v>0.88317917094895515</v>
      </c>
      <c r="J697" s="10">
        <f t="shared" si="40"/>
        <v>6</v>
      </c>
      <c r="K697" s="9">
        <f t="shared" si="41"/>
        <v>5</v>
      </c>
      <c r="L697" s="8">
        <f t="shared" si="42"/>
        <v>4</v>
      </c>
      <c r="M697" s="2">
        <f t="shared" si="43"/>
        <v>0.14687838325514255</v>
      </c>
      <c r="N697" s="2">
        <f t="shared" si="44"/>
        <v>0.28437387224828581</v>
      </c>
      <c r="O697" s="2">
        <f t="shared" si="45"/>
        <v>0.5669433417538795</v>
      </c>
      <c r="P697" s="2">
        <f t="shared" si="46"/>
        <v>1.8044027426921128E-3</v>
      </c>
      <c r="Q697" s="1">
        <v>407</v>
      </c>
      <c r="R697" s="1">
        <v>788</v>
      </c>
      <c r="S697" s="1">
        <v>1571</v>
      </c>
      <c r="U697" s="1">
        <v>5</v>
      </c>
      <c r="X697" s="11" t="s">
        <v>1088</v>
      </c>
      <c r="Y697" s="11">
        <v>1</v>
      </c>
      <c r="Z697" s="43">
        <v>25</v>
      </c>
      <c r="AA697" s="46">
        <v>27</v>
      </c>
      <c r="AB697" s="46">
        <v>5</v>
      </c>
      <c r="AC697" s="50">
        <v>1885</v>
      </c>
      <c r="AD697" s="50">
        <f t="shared" si="47"/>
        <v>25027</v>
      </c>
      <c r="AE697" t="s">
        <v>414</v>
      </c>
      <c r="AF697" s="51">
        <f t="shared" si="48"/>
        <v>251885</v>
      </c>
    </row>
    <row r="698" spans="1:32" hidden="1" outlineLevel="1">
      <c r="A698" s="27" t="s">
        <v>104</v>
      </c>
      <c r="B698" s="11" t="s">
        <v>934</v>
      </c>
      <c r="E698" s="1">
        <v>1332</v>
      </c>
      <c r="F698" s="1">
        <v>1433</v>
      </c>
      <c r="G698" s="1">
        <v>1413</v>
      </c>
      <c r="I698" s="39">
        <f t="shared" si="39"/>
        <v>1.0608108108108107</v>
      </c>
      <c r="J698" s="10">
        <f t="shared" si="40"/>
        <v>5</v>
      </c>
      <c r="K698" s="9">
        <f t="shared" si="41"/>
        <v>6</v>
      </c>
      <c r="L698" s="8">
        <f t="shared" si="42"/>
        <v>4</v>
      </c>
      <c r="M698" s="2">
        <f t="shared" si="43"/>
        <v>0.14429530201342283</v>
      </c>
      <c r="N698" s="2">
        <f t="shared" si="44"/>
        <v>0.12192393736017897</v>
      </c>
      <c r="O698" s="2">
        <f t="shared" si="45"/>
        <v>0.73378076062639819</v>
      </c>
      <c r="P698" s="2">
        <f t="shared" si="46"/>
        <v>0</v>
      </c>
      <c r="Q698" s="1">
        <v>258</v>
      </c>
      <c r="R698" s="1">
        <v>218</v>
      </c>
      <c r="S698" s="1">
        <v>1312</v>
      </c>
      <c r="U698" s="1">
        <v>0</v>
      </c>
      <c r="X698" t="s">
        <v>2699</v>
      </c>
      <c r="Y698">
        <v>1</v>
      </c>
      <c r="Z698" s="43">
        <v>25</v>
      </c>
      <c r="AA698" s="46">
        <v>17</v>
      </c>
      <c r="AB698" s="46">
        <v>15</v>
      </c>
      <c r="AC698" s="50">
        <v>1955</v>
      </c>
      <c r="AD698" s="50">
        <f t="shared" si="47"/>
        <v>25017</v>
      </c>
      <c r="AE698" t="s">
        <v>414</v>
      </c>
      <c r="AF698" s="51">
        <f t="shared" si="48"/>
        <v>251955</v>
      </c>
    </row>
    <row r="699" spans="1:32" hidden="1" outlineLevel="1">
      <c r="A699" s="27" t="s">
        <v>197</v>
      </c>
      <c r="B699" s="11" t="s">
        <v>934</v>
      </c>
      <c r="E699" s="1">
        <v>1098</v>
      </c>
      <c r="F699" s="1">
        <v>990</v>
      </c>
      <c r="G699" s="1">
        <v>984</v>
      </c>
      <c r="I699" s="39">
        <f t="shared" si="39"/>
        <v>0.89617486338797814</v>
      </c>
      <c r="J699" s="10">
        <f t="shared" si="40"/>
        <v>5</v>
      </c>
      <c r="K699" s="9">
        <f t="shared" si="41"/>
        <v>6</v>
      </c>
      <c r="L699" s="8">
        <f t="shared" si="42"/>
        <v>4</v>
      </c>
      <c r="M699" s="2">
        <f t="shared" si="43"/>
        <v>0.24298160696999033</v>
      </c>
      <c r="N699" s="2">
        <f t="shared" si="44"/>
        <v>0.16360116166505323</v>
      </c>
      <c r="O699" s="2">
        <f t="shared" si="45"/>
        <v>0.59244917715392065</v>
      </c>
      <c r="P699" s="2">
        <f t="shared" si="46"/>
        <v>9.6805421103574041E-4</v>
      </c>
      <c r="Q699" s="1">
        <v>251</v>
      </c>
      <c r="R699" s="1">
        <v>169</v>
      </c>
      <c r="S699" s="1">
        <v>612</v>
      </c>
      <c r="U699" s="1">
        <v>1</v>
      </c>
      <c r="X699" t="s">
        <v>1710</v>
      </c>
      <c r="Y699">
        <v>1</v>
      </c>
      <c r="Z699" s="43">
        <v>25</v>
      </c>
      <c r="AA699" s="46">
        <v>11</v>
      </c>
      <c r="AB699" s="46">
        <v>5</v>
      </c>
      <c r="AC699" s="50">
        <v>2095</v>
      </c>
      <c r="AD699" s="50">
        <f t="shared" si="47"/>
        <v>25011</v>
      </c>
      <c r="AE699" t="s">
        <v>414</v>
      </c>
      <c r="AF699" s="51">
        <f t="shared" si="48"/>
        <v>252095</v>
      </c>
    </row>
    <row r="700" spans="1:32" hidden="1" outlineLevel="1">
      <c r="A700" s="27" t="s">
        <v>2163</v>
      </c>
      <c r="B700" s="11" t="s">
        <v>934</v>
      </c>
      <c r="E700" s="1">
        <v>7662</v>
      </c>
      <c r="F700" s="1">
        <v>6655</v>
      </c>
      <c r="G700" s="1">
        <v>6495</v>
      </c>
      <c r="I700" s="39">
        <f t="shared" si="39"/>
        <v>0.84768989819890372</v>
      </c>
      <c r="J700" s="10">
        <f t="shared" si="40"/>
        <v>5</v>
      </c>
      <c r="K700" s="9">
        <f t="shared" si="41"/>
        <v>6</v>
      </c>
      <c r="L700" s="8">
        <f t="shared" si="42"/>
        <v>3</v>
      </c>
      <c r="M700" s="2">
        <f t="shared" si="43"/>
        <v>0.26976744186046514</v>
      </c>
      <c r="N700" s="2">
        <f t="shared" si="44"/>
        <v>0.13234672304439746</v>
      </c>
      <c r="O700" s="2">
        <f t="shared" si="45"/>
        <v>0.59788583509513737</v>
      </c>
      <c r="P700" s="2">
        <f t="shared" si="46"/>
        <v>0</v>
      </c>
      <c r="Q700" s="1">
        <v>1914</v>
      </c>
      <c r="R700" s="1">
        <v>939</v>
      </c>
      <c r="S700" s="1">
        <v>4242</v>
      </c>
      <c r="U700" s="1">
        <v>0</v>
      </c>
      <c r="X700" t="s">
        <v>2699</v>
      </c>
      <c r="Y700">
        <v>5</v>
      </c>
      <c r="Z700" s="43">
        <v>25</v>
      </c>
      <c r="AA700" s="46">
        <v>17</v>
      </c>
      <c r="AB700" s="46">
        <v>20</v>
      </c>
      <c r="AC700" s="50">
        <v>2130</v>
      </c>
      <c r="AD700" s="50">
        <f t="shared" si="47"/>
        <v>25017</v>
      </c>
      <c r="AE700" t="s">
        <v>414</v>
      </c>
      <c r="AF700" s="51">
        <f t="shared" si="48"/>
        <v>252130</v>
      </c>
    </row>
    <row r="701" spans="1:32" hidden="1" outlineLevel="1">
      <c r="A701" s="27" t="s">
        <v>186</v>
      </c>
      <c r="B701" s="11" t="s">
        <v>934</v>
      </c>
      <c r="E701" s="1">
        <v>5715</v>
      </c>
      <c r="F701" s="1">
        <v>4787</v>
      </c>
      <c r="G701" s="1">
        <v>4751</v>
      </c>
      <c r="I701" s="39">
        <f t="shared" si="39"/>
        <v>0.83132108486439193</v>
      </c>
      <c r="J701" s="10">
        <f t="shared" si="40"/>
        <v>5</v>
      </c>
      <c r="K701" s="9">
        <f t="shared" si="41"/>
        <v>6</v>
      </c>
      <c r="L701" s="8">
        <f t="shared" si="42"/>
        <v>3</v>
      </c>
      <c r="M701" s="2">
        <f t="shared" si="43"/>
        <v>0.28613623776998337</v>
      </c>
      <c r="N701" s="2">
        <f t="shared" si="44"/>
        <v>0.15340594424958465</v>
      </c>
      <c r="O701" s="2">
        <f t="shared" si="45"/>
        <v>0.55787336163928369</v>
      </c>
      <c r="P701" s="2">
        <f t="shared" si="46"/>
        <v>2.5844563411482335E-3</v>
      </c>
      <c r="Q701" s="1">
        <v>1550</v>
      </c>
      <c r="R701" s="1">
        <v>831</v>
      </c>
      <c r="S701" s="1">
        <v>3022</v>
      </c>
      <c r="U701" s="1">
        <v>14</v>
      </c>
      <c r="X701" s="11" t="s">
        <v>1088</v>
      </c>
      <c r="Y701" s="11">
        <v>1</v>
      </c>
      <c r="Z701" s="43">
        <v>25</v>
      </c>
      <c r="AA701" s="46">
        <v>27</v>
      </c>
      <c r="AB701" s="46">
        <v>10</v>
      </c>
      <c r="AC701" s="50">
        <v>2480</v>
      </c>
      <c r="AD701" s="50">
        <f t="shared" si="47"/>
        <v>25027</v>
      </c>
      <c r="AE701" t="s">
        <v>414</v>
      </c>
      <c r="AF701" s="51">
        <f t="shared" si="48"/>
        <v>252480</v>
      </c>
    </row>
    <row r="702" spans="1:32" hidden="1" outlineLevel="1">
      <c r="A702" s="27" t="s">
        <v>1537</v>
      </c>
      <c r="B702" s="11" t="s">
        <v>934</v>
      </c>
      <c r="E702" s="1">
        <v>18379</v>
      </c>
      <c r="F702" s="1">
        <v>15492</v>
      </c>
      <c r="G702" s="1">
        <v>15114</v>
      </c>
      <c r="I702" s="39">
        <f t="shared" si="39"/>
        <v>0.82235159693128024</v>
      </c>
      <c r="J702" s="10">
        <f t="shared" si="40"/>
        <v>4</v>
      </c>
      <c r="K702" s="9">
        <f t="shared" si="41"/>
        <v>6</v>
      </c>
      <c r="L702" s="8">
        <f t="shared" si="42"/>
        <v>3</v>
      </c>
      <c r="M702" s="2">
        <f t="shared" si="43"/>
        <v>0.23040642832188191</v>
      </c>
      <c r="N702" s="2">
        <f t="shared" si="44"/>
        <v>0.12385000582275532</v>
      </c>
      <c r="O702" s="2">
        <f t="shared" si="45"/>
        <v>0.64440433212996395</v>
      </c>
      <c r="P702" s="2">
        <f t="shared" si="46"/>
        <v>1.3392337253989028E-3</v>
      </c>
      <c r="Q702" s="1">
        <v>3957</v>
      </c>
      <c r="R702" s="1">
        <v>2127</v>
      </c>
      <c r="S702" s="1">
        <v>11067</v>
      </c>
      <c r="U702" s="1">
        <v>23</v>
      </c>
      <c r="X702" t="s">
        <v>2643</v>
      </c>
      <c r="Y702">
        <v>3</v>
      </c>
      <c r="Z702" s="43">
        <v>25</v>
      </c>
      <c r="AA702" s="46">
        <v>5</v>
      </c>
      <c r="AB702" s="46">
        <v>10</v>
      </c>
      <c r="AC702" s="50">
        <v>2690</v>
      </c>
      <c r="AD702" s="50">
        <f t="shared" si="47"/>
        <v>25005</v>
      </c>
      <c r="AE702" t="s">
        <v>2333</v>
      </c>
      <c r="AF702" s="51">
        <f t="shared" si="48"/>
        <v>252690</v>
      </c>
    </row>
    <row r="703" spans="1:32" hidden="1" outlineLevel="1">
      <c r="A703" s="27" t="s">
        <v>577</v>
      </c>
      <c r="B703" s="11" t="s">
        <v>934</v>
      </c>
      <c r="E703" s="1">
        <v>9733</v>
      </c>
      <c r="F703" s="1">
        <v>8457</v>
      </c>
      <c r="G703" s="1">
        <v>8215</v>
      </c>
      <c r="I703" s="39">
        <f t="shared" si="39"/>
        <v>0.84403575464913183</v>
      </c>
      <c r="J703" s="10">
        <f t="shared" si="40"/>
        <v>4</v>
      </c>
      <c r="K703" s="9">
        <f t="shared" si="41"/>
        <v>6</v>
      </c>
      <c r="L703" s="8">
        <f t="shared" si="42"/>
        <v>3</v>
      </c>
      <c r="M703" s="2">
        <f t="shared" si="43"/>
        <v>0.3466109861869579</v>
      </c>
      <c r="N703" s="2">
        <f t="shared" si="44"/>
        <v>0.13245529499946462</v>
      </c>
      <c r="O703" s="2">
        <f t="shared" si="45"/>
        <v>0.5208266409679837</v>
      </c>
      <c r="P703" s="2">
        <f t="shared" si="46"/>
        <v>1.0707784559371714E-4</v>
      </c>
      <c r="Q703" s="1">
        <v>3237</v>
      </c>
      <c r="R703" s="1">
        <v>1237</v>
      </c>
      <c r="S703" s="1">
        <v>4864</v>
      </c>
      <c r="U703" s="1">
        <v>1</v>
      </c>
      <c r="X703" s="11" t="s">
        <v>1088</v>
      </c>
      <c r="Y703" s="11">
        <v>0</v>
      </c>
      <c r="Z703" s="43">
        <v>25</v>
      </c>
      <c r="AA703" s="46">
        <v>27</v>
      </c>
      <c r="AB703" s="46">
        <v>15</v>
      </c>
      <c r="AC703" s="50">
        <v>2760</v>
      </c>
      <c r="AD703" s="50">
        <f t="shared" si="47"/>
        <v>25027</v>
      </c>
      <c r="AE703" t="s">
        <v>414</v>
      </c>
      <c r="AF703" s="51">
        <f t="shared" si="48"/>
        <v>252760</v>
      </c>
    </row>
    <row r="704" spans="1:32" hidden="1" outlineLevel="1">
      <c r="A704" s="27" t="s">
        <v>758</v>
      </c>
      <c r="B704" s="11" t="s">
        <v>934</v>
      </c>
      <c r="E704" s="1">
        <v>3028</v>
      </c>
      <c r="F704" s="1">
        <v>2689</v>
      </c>
      <c r="G704" s="1">
        <v>2671</v>
      </c>
      <c r="I704" s="39">
        <f t="shared" si="39"/>
        <v>0.88210039630118886</v>
      </c>
      <c r="J704" s="10">
        <f t="shared" si="40"/>
        <v>5</v>
      </c>
      <c r="K704" s="9">
        <f t="shared" si="41"/>
        <v>6</v>
      </c>
      <c r="L704" s="8">
        <f t="shared" si="42"/>
        <v>4</v>
      </c>
      <c r="M704" s="2">
        <f t="shared" si="43"/>
        <v>0.38829604130808948</v>
      </c>
      <c r="N704" s="2">
        <f t="shared" si="44"/>
        <v>0.12530120481927712</v>
      </c>
      <c r="O704" s="2">
        <f t="shared" si="45"/>
        <v>0.48571428571428571</v>
      </c>
      <c r="P704" s="2">
        <f t="shared" si="46"/>
        <v>6.8846815834772146E-4</v>
      </c>
      <c r="Q704" s="1">
        <v>1128</v>
      </c>
      <c r="R704" s="1">
        <v>364</v>
      </c>
      <c r="S704" s="1">
        <v>1411</v>
      </c>
      <c r="U704" s="1">
        <v>2</v>
      </c>
      <c r="X704" t="s">
        <v>1224</v>
      </c>
      <c r="Y704">
        <v>10</v>
      </c>
      <c r="Z704" s="43">
        <v>25</v>
      </c>
      <c r="AA704" s="46">
        <v>21</v>
      </c>
      <c r="AB704" s="46">
        <v>5</v>
      </c>
      <c r="AC704" s="50">
        <v>2935</v>
      </c>
      <c r="AD704" s="50">
        <f t="shared" si="47"/>
        <v>25021</v>
      </c>
      <c r="AE704" t="s">
        <v>414</v>
      </c>
      <c r="AF704" s="51">
        <f t="shared" si="48"/>
        <v>252935</v>
      </c>
    </row>
    <row r="705" spans="1:32" hidden="1" outlineLevel="1">
      <c r="A705" s="27" t="s">
        <v>1991</v>
      </c>
      <c r="B705" s="11" t="s">
        <v>934</v>
      </c>
      <c r="E705" s="1">
        <v>2841</v>
      </c>
      <c r="F705" s="1">
        <v>2487</v>
      </c>
      <c r="G705" s="1">
        <v>2472</v>
      </c>
      <c r="I705" s="39">
        <f t="shared" si="39"/>
        <v>0.87011615628299899</v>
      </c>
      <c r="J705" s="10">
        <f t="shared" si="40"/>
        <v>5</v>
      </c>
      <c r="K705" s="9">
        <f t="shared" si="41"/>
        <v>6</v>
      </c>
      <c r="L705" s="8">
        <f t="shared" si="42"/>
        <v>4</v>
      </c>
      <c r="M705" s="2">
        <f t="shared" si="43"/>
        <v>0.31692677070828329</v>
      </c>
      <c r="N705" s="2">
        <f t="shared" si="44"/>
        <v>0.13765506202480993</v>
      </c>
      <c r="O705" s="2">
        <f t="shared" si="45"/>
        <v>0.54541816726690673</v>
      </c>
      <c r="P705" s="2">
        <f t="shared" si="46"/>
        <v>0</v>
      </c>
      <c r="Q705" s="1">
        <v>792</v>
      </c>
      <c r="R705" s="1">
        <v>344</v>
      </c>
      <c r="S705" s="1">
        <v>1363</v>
      </c>
      <c r="U705" s="1">
        <v>0</v>
      </c>
      <c r="X705" t="s">
        <v>2699</v>
      </c>
      <c r="Y705">
        <v>5</v>
      </c>
      <c r="Z705" s="43">
        <v>25</v>
      </c>
      <c r="AA705" s="46">
        <v>17</v>
      </c>
      <c r="AB705" s="46">
        <v>25</v>
      </c>
      <c r="AC705" s="50">
        <v>3005</v>
      </c>
      <c r="AD705" s="50">
        <f t="shared" si="47"/>
        <v>25017</v>
      </c>
      <c r="AE705" t="s">
        <v>414</v>
      </c>
      <c r="AF705" s="51">
        <f t="shared" si="48"/>
        <v>253005</v>
      </c>
    </row>
    <row r="706" spans="1:32" hidden="1" outlineLevel="1">
      <c r="A706" s="27" t="s">
        <v>496</v>
      </c>
      <c r="B706" s="11" t="s">
        <v>934</v>
      </c>
      <c r="E706" s="1">
        <v>25902</v>
      </c>
      <c r="F706" s="1">
        <v>22747</v>
      </c>
      <c r="G706" s="1">
        <v>21584</v>
      </c>
      <c r="I706" s="39">
        <f t="shared" si="39"/>
        <v>0.83329472627596324</v>
      </c>
      <c r="J706" s="10">
        <f t="shared" si="40"/>
        <v>4</v>
      </c>
      <c r="K706" s="9">
        <f t="shared" si="41"/>
        <v>5</v>
      </c>
      <c r="L706" s="8">
        <f t="shared" si="42"/>
        <v>3</v>
      </c>
      <c r="M706" s="2">
        <f t="shared" si="43"/>
        <v>0.25808494469306764</v>
      </c>
      <c r="N706" s="2">
        <f t="shared" si="44"/>
        <v>0.2325002110951617</v>
      </c>
      <c r="O706" s="2">
        <f t="shared" si="45"/>
        <v>0.50886599679135358</v>
      </c>
      <c r="P706" s="2">
        <f t="shared" si="46"/>
        <v>5.4884742041705348E-4</v>
      </c>
      <c r="Q706" s="1">
        <v>6113</v>
      </c>
      <c r="R706" s="1">
        <v>5507</v>
      </c>
      <c r="S706" s="1">
        <v>12053</v>
      </c>
      <c r="U706" s="1">
        <v>13</v>
      </c>
      <c r="X706" t="s">
        <v>496</v>
      </c>
      <c r="Y706">
        <v>10</v>
      </c>
      <c r="Z706" s="43">
        <v>25</v>
      </c>
      <c r="AA706" s="46">
        <v>1</v>
      </c>
      <c r="AB706" s="46">
        <v>5</v>
      </c>
      <c r="AC706" s="50">
        <v>3600</v>
      </c>
      <c r="AD706" s="50">
        <f t="shared" si="47"/>
        <v>25001</v>
      </c>
      <c r="AE706" t="s">
        <v>2333</v>
      </c>
      <c r="AF706" s="51">
        <f t="shared" si="48"/>
        <v>253600</v>
      </c>
    </row>
    <row r="707" spans="1:32" hidden="1" outlineLevel="1">
      <c r="A707" s="27" t="s">
        <v>1992</v>
      </c>
      <c r="B707" s="11" t="s">
        <v>934</v>
      </c>
      <c r="E707" s="1">
        <v>2827</v>
      </c>
      <c r="F707" s="1">
        <v>2434</v>
      </c>
      <c r="G707" s="1">
        <v>2424</v>
      </c>
      <c r="I707" s="39">
        <f t="shared" si="39"/>
        <v>0.85744605588963563</v>
      </c>
      <c r="J707" s="10">
        <f t="shared" si="40"/>
        <v>5</v>
      </c>
      <c r="K707" s="9">
        <f t="shared" si="41"/>
        <v>6</v>
      </c>
      <c r="L707" s="8">
        <f t="shared" si="42"/>
        <v>4</v>
      </c>
      <c r="M707" s="2">
        <f t="shared" si="43"/>
        <v>0.35261194029850745</v>
      </c>
      <c r="N707" s="2">
        <f t="shared" si="44"/>
        <v>0.12798507462686567</v>
      </c>
      <c r="O707" s="2">
        <f t="shared" si="45"/>
        <v>0.5194029850746269</v>
      </c>
      <c r="P707" s="2">
        <f t="shared" si="46"/>
        <v>0</v>
      </c>
      <c r="Q707" s="1">
        <v>945</v>
      </c>
      <c r="R707" s="1">
        <v>343</v>
      </c>
      <c r="S707" s="1">
        <v>1392</v>
      </c>
      <c r="U707" s="1">
        <v>0</v>
      </c>
      <c r="X707" s="11" t="s">
        <v>1088</v>
      </c>
      <c r="Y707" s="11">
        <v>1</v>
      </c>
      <c r="Z707" s="43">
        <v>25</v>
      </c>
      <c r="AA707" s="46">
        <v>27</v>
      </c>
      <c r="AB707" s="46">
        <v>20</v>
      </c>
      <c r="AC707" s="50">
        <v>3740</v>
      </c>
      <c r="AD707" s="50">
        <f t="shared" si="47"/>
        <v>25027</v>
      </c>
      <c r="AE707" t="s">
        <v>414</v>
      </c>
      <c r="AF707" s="51">
        <f t="shared" si="48"/>
        <v>253740</v>
      </c>
    </row>
    <row r="708" spans="1:32" hidden="1" outlineLevel="1">
      <c r="A708" s="27" t="s">
        <v>997</v>
      </c>
      <c r="B708" s="11" t="s">
        <v>934</v>
      </c>
      <c r="E708" s="1">
        <v>889</v>
      </c>
      <c r="F708" s="1">
        <v>733</v>
      </c>
      <c r="G708" s="1">
        <v>730</v>
      </c>
      <c r="I708" s="39">
        <f t="shared" si="39"/>
        <v>0.82114735658042748</v>
      </c>
      <c r="J708" s="10">
        <f t="shared" si="40"/>
        <v>5</v>
      </c>
      <c r="K708" s="9">
        <f t="shared" si="41"/>
        <v>6</v>
      </c>
      <c r="L708" s="8">
        <f t="shared" si="42"/>
        <v>4</v>
      </c>
      <c r="M708" s="2">
        <f t="shared" si="43"/>
        <v>0.22384428223844283</v>
      </c>
      <c r="N708" s="2">
        <f t="shared" si="44"/>
        <v>0.12652068126520682</v>
      </c>
      <c r="O708" s="2">
        <f t="shared" si="45"/>
        <v>0.64963503649635035</v>
      </c>
      <c r="P708" s="2">
        <f t="shared" si="46"/>
        <v>0</v>
      </c>
      <c r="Q708" s="1">
        <v>184</v>
      </c>
      <c r="R708" s="1">
        <v>104</v>
      </c>
      <c r="S708" s="1">
        <v>534</v>
      </c>
      <c r="U708" s="1">
        <v>0</v>
      </c>
      <c r="X708" t="s">
        <v>637</v>
      </c>
      <c r="Y708">
        <v>1</v>
      </c>
      <c r="Z708" s="43">
        <v>25</v>
      </c>
      <c r="AA708" s="46">
        <v>3</v>
      </c>
      <c r="AB708" s="46">
        <v>15</v>
      </c>
      <c r="AC708" s="50">
        <v>4545</v>
      </c>
      <c r="AD708" s="50">
        <f t="shared" si="47"/>
        <v>25003</v>
      </c>
      <c r="AE708" t="s">
        <v>414</v>
      </c>
      <c r="AF708" s="51">
        <f t="shared" si="48"/>
        <v>254545</v>
      </c>
    </row>
    <row r="709" spans="1:32" hidden="1" outlineLevel="1">
      <c r="A709" s="27" t="s">
        <v>1959</v>
      </c>
      <c r="B709" s="11" t="s">
        <v>934</v>
      </c>
      <c r="E709" s="1">
        <v>7831</v>
      </c>
      <c r="F709" s="1">
        <v>6777</v>
      </c>
      <c r="G709" s="1">
        <v>6747</v>
      </c>
      <c r="I709" s="39">
        <f t="shared" si="39"/>
        <v>0.86157578853275441</v>
      </c>
      <c r="J709" s="10">
        <f t="shared" si="40"/>
        <v>5</v>
      </c>
      <c r="K709" s="9">
        <f t="shared" si="41"/>
        <v>6</v>
      </c>
      <c r="L709" s="8">
        <f t="shared" si="42"/>
        <v>4</v>
      </c>
      <c r="M709" s="2">
        <f t="shared" si="43"/>
        <v>0.23540937718684396</v>
      </c>
      <c r="N709" s="2">
        <f t="shared" si="44"/>
        <v>0.14471658502449264</v>
      </c>
      <c r="O709" s="2">
        <f t="shared" si="45"/>
        <v>0.61987403778866335</v>
      </c>
      <c r="P709" s="2">
        <f t="shared" si="46"/>
        <v>0</v>
      </c>
      <c r="Q709" s="1">
        <v>1682</v>
      </c>
      <c r="R709" s="1">
        <v>1034</v>
      </c>
      <c r="S709" s="1">
        <v>4429</v>
      </c>
      <c r="U709" s="1">
        <v>0</v>
      </c>
      <c r="X709" t="s">
        <v>2699</v>
      </c>
      <c r="Y709">
        <v>6</v>
      </c>
      <c r="Z709" s="43">
        <v>25</v>
      </c>
      <c r="AA709" s="46">
        <v>17</v>
      </c>
      <c r="AB709" s="46">
        <v>30</v>
      </c>
      <c r="AC709" s="50">
        <v>4615</v>
      </c>
      <c r="AD709" s="50">
        <f t="shared" si="47"/>
        <v>25017</v>
      </c>
      <c r="AE709" t="s">
        <v>414</v>
      </c>
      <c r="AF709" s="51">
        <f t="shared" si="48"/>
        <v>254615</v>
      </c>
    </row>
    <row r="710" spans="1:32" hidden="1" outlineLevel="1">
      <c r="A710" s="27" t="s">
        <v>1712</v>
      </c>
      <c r="B710" s="11" t="s">
        <v>934</v>
      </c>
      <c r="E710" s="1">
        <v>6149</v>
      </c>
      <c r="F710" s="1">
        <v>5479</v>
      </c>
      <c r="G710" s="1">
        <v>5306</v>
      </c>
      <c r="I710" s="39">
        <f t="shared" si="39"/>
        <v>0.86290453732314198</v>
      </c>
      <c r="J710" s="10">
        <f t="shared" si="40"/>
        <v>5</v>
      </c>
      <c r="K710" s="9">
        <f t="shared" si="41"/>
        <v>6</v>
      </c>
      <c r="L710" s="8">
        <f t="shared" si="42"/>
        <v>4</v>
      </c>
      <c r="M710" s="2">
        <f t="shared" si="43"/>
        <v>0.31042253521126761</v>
      </c>
      <c r="N710" s="2">
        <f t="shared" si="44"/>
        <v>0.14535211267605633</v>
      </c>
      <c r="O710" s="2">
        <f t="shared" si="45"/>
        <v>0.54422535211267609</v>
      </c>
      <c r="P710" s="2">
        <f t="shared" si="46"/>
        <v>0</v>
      </c>
      <c r="Q710" s="1">
        <v>1653</v>
      </c>
      <c r="R710" s="1">
        <v>774</v>
      </c>
      <c r="S710" s="1">
        <v>2898</v>
      </c>
      <c r="U710" s="1">
        <v>0</v>
      </c>
      <c r="X710" t="s">
        <v>1916</v>
      </c>
      <c r="Y710">
        <v>1</v>
      </c>
      <c r="Z710" s="43">
        <v>25</v>
      </c>
      <c r="AA710" s="46">
        <v>15</v>
      </c>
      <c r="AB710" s="46">
        <v>10</v>
      </c>
      <c r="AC710" s="50">
        <v>4825</v>
      </c>
      <c r="AD710" s="50">
        <f t="shared" si="47"/>
        <v>25015</v>
      </c>
      <c r="AE710" t="s">
        <v>414</v>
      </c>
      <c r="AF710" s="51">
        <f t="shared" si="48"/>
        <v>254825</v>
      </c>
    </row>
    <row r="711" spans="1:32" hidden="1" outlineLevel="1">
      <c r="A711" s="27" t="s">
        <v>2271</v>
      </c>
      <c r="B711" s="11" t="s">
        <v>934</v>
      </c>
      <c r="E711" s="1">
        <v>8333</v>
      </c>
      <c r="F711" s="1">
        <v>7260</v>
      </c>
      <c r="G711" s="1">
        <v>7140</v>
      </c>
      <c r="I711" s="39">
        <f t="shared" si="39"/>
        <v>0.85683427337093487</v>
      </c>
      <c r="J711" s="10">
        <f t="shared" si="40"/>
        <v>5</v>
      </c>
      <c r="K711" s="9">
        <f t="shared" si="41"/>
        <v>6</v>
      </c>
      <c r="L711" s="8">
        <f t="shared" si="42"/>
        <v>4</v>
      </c>
      <c r="M711" s="2">
        <f t="shared" si="43"/>
        <v>0.38321355236139631</v>
      </c>
      <c r="N711" s="2">
        <f t="shared" si="44"/>
        <v>0.11755646817248459</v>
      </c>
      <c r="O711" s="2">
        <f t="shared" si="45"/>
        <v>0.49884496919917864</v>
      </c>
      <c r="P711" s="2">
        <f t="shared" si="46"/>
        <v>3.8501026694043317E-4</v>
      </c>
      <c r="Q711" s="1">
        <v>2986</v>
      </c>
      <c r="R711" s="1">
        <v>916</v>
      </c>
      <c r="S711" s="1">
        <v>3887</v>
      </c>
      <c r="U711" s="1">
        <v>3</v>
      </c>
      <c r="X711" t="s">
        <v>1224</v>
      </c>
      <c r="Y711">
        <v>2</v>
      </c>
      <c r="Z711" s="43">
        <v>25</v>
      </c>
      <c r="AA711" s="46">
        <v>21</v>
      </c>
      <c r="AB711" s="46">
        <v>10</v>
      </c>
      <c r="AC711" s="50">
        <v>4930</v>
      </c>
      <c r="AD711" s="50">
        <f t="shared" si="47"/>
        <v>25021</v>
      </c>
      <c r="AE711" t="s">
        <v>414</v>
      </c>
      <c r="AF711" s="51">
        <f t="shared" si="48"/>
        <v>254930</v>
      </c>
    </row>
    <row r="712" spans="1:32" hidden="1" outlineLevel="1">
      <c r="A712" s="27" t="s">
        <v>2898</v>
      </c>
      <c r="B712" s="11" t="s">
        <v>934</v>
      </c>
      <c r="E712" s="1">
        <v>17055</v>
      </c>
      <c r="F712" s="1">
        <v>15102</v>
      </c>
      <c r="G712" s="1">
        <v>14656</v>
      </c>
      <c r="I712" s="39">
        <f t="shared" si="39"/>
        <v>0.8593374377015538</v>
      </c>
      <c r="J712" s="10">
        <f t="shared" si="40"/>
        <v>5</v>
      </c>
      <c r="K712" s="9">
        <f t="shared" si="41"/>
        <v>6</v>
      </c>
      <c r="L712" s="8">
        <f t="shared" si="42"/>
        <v>3</v>
      </c>
      <c r="M712" s="2">
        <f t="shared" si="43"/>
        <v>0.30910815939278935</v>
      </c>
      <c r="N712" s="2">
        <f t="shared" si="44"/>
        <v>0.11511701454775458</v>
      </c>
      <c r="O712" s="2">
        <f t="shared" si="45"/>
        <v>0.57552182163187859</v>
      </c>
      <c r="P712" s="2">
        <f t="shared" si="46"/>
        <v>2.5300442757747454E-4</v>
      </c>
      <c r="Q712" s="1">
        <v>4887</v>
      </c>
      <c r="R712" s="1">
        <v>1820</v>
      </c>
      <c r="S712" s="1">
        <v>9099</v>
      </c>
      <c r="U712" s="1">
        <v>4</v>
      </c>
      <c r="X712" t="s">
        <v>2699</v>
      </c>
      <c r="Y712">
        <v>8</v>
      </c>
      <c r="Z712" s="43">
        <v>25</v>
      </c>
      <c r="AA712" s="46">
        <v>17</v>
      </c>
      <c r="AB712" s="46">
        <v>35</v>
      </c>
      <c r="AC712" s="50">
        <v>5070</v>
      </c>
      <c r="AD712" s="50">
        <f t="shared" si="47"/>
        <v>25017</v>
      </c>
      <c r="AE712" t="s">
        <v>414</v>
      </c>
      <c r="AF712" s="51">
        <f t="shared" si="48"/>
        <v>255070</v>
      </c>
    </row>
    <row r="713" spans="1:32" hidden="1" outlineLevel="1">
      <c r="A713" s="27" t="s">
        <v>1348</v>
      </c>
      <c r="B713" s="11" t="s">
        <v>934</v>
      </c>
      <c r="E713" s="1">
        <v>2409</v>
      </c>
      <c r="F713" s="1">
        <v>2116</v>
      </c>
      <c r="G713" s="1">
        <v>2107</v>
      </c>
      <c r="I713" s="39">
        <f t="shared" si="39"/>
        <v>0.8746367787463678</v>
      </c>
      <c r="J713" s="10">
        <f t="shared" si="40"/>
        <v>5</v>
      </c>
      <c r="K713" s="9">
        <f t="shared" si="41"/>
        <v>6</v>
      </c>
      <c r="L713" s="8">
        <f t="shared" si="42"/>
        <v>4</v>
      </c>
      <c r="M713" s="2">
        <f t="shared" si="43"/>
        <v>0.24076546506453048</v>
      </c>
      <c r="N713" s="2">
        <f t="shared" si="44"/>
        <v>0.13351134846461948</v>
      </c>
      <c r="O713" s="2">
        <f t="shared" si="45"/>
        <v>0.62572318647085001</v>
      </c>
      <c r="P713" s="2">
        <f t="shared" si="46"/>
        <v>0</v>
      </c>
      <c r="Q713" s="1">
        <v>541</v>
      </c>
      <c r="R713" s="1">
        <v>300</v>
      </c>
      <c r="S713" s="1">
        <v>1406</v>
      </c>
      <c r="U713" s="1">
        <v>0</v>
      </c>
      <c r="X713" t="s">
        <v>2643</v>
      </c>
      <c r="Y713">
        <v>4</v>
      </c>
      <c r="Z713" s="43">
        <v>25</v>
      </c>
      <c r="AA713" s="46">
        <v>5</v>
      </c>
      <c r="AB713" s="46">
        <v>15</v>
      </c>
      <c r="AC713" s="50">
        <v>5280</v>
      </c>
      <c r="AD713" s="50">
        <f t="shared" si="47"/>
        <v>25005</v>
      </c>
      <c r="AE713" t="s">
        <v>414</v>
      </c>
      <c r="AF713" s="51">
        <f t="shared" si="48"/>
        <v>255280</v>
      </c>
    </row>
    <row r="714" spans="1:32" hidden="1" outlineLevel="1">
      <c r="A714" s="27" t="s">
        <v>2383</v>
      </c>
      <c r="B714" s="11" t="s">
        <v>934</v>
      </c>
      <c r="E714" s="1">
        <v>1437</v>
      </c>
      <c r="F714" s="1">
        <v>1299</v>
      </c>
      <c r="G714" s="1">
        <v>1293</v>
      </c>
      <c r="I714" s="39">
        <f t="shared" si="39"/>
        <v>0.89979123173277664</v>
      </c>
      <c r="J714" s="10">
        <f t="shared" si="40"/>
        <v>5</v>
      </c>
      <c r="K714" s="9">
        <f t="shared" si="41"/>
        <v>6</v>
      </c>
      <c r="L714" s="8">
        <f t="shared" si="42"/>
        <v>4</v>
      </c>
      <c r="M714" s="2">
        <f t="shared" si="43"/>
        <v>0.2479584261321455</v>
      </c>
      <c r="N714" s="2">
        <f t="shared" si="44"/>
        <v>0.19376391982182628</v>
      </c>
      <c r="O714" s="2">
        <f t="shared" si="45"/>
        <v>0.55753526354862659</v>
      </c>
      <c r="P714" s="2">
        <f t="shared" si="46"/>
        <v>7.4239049740165708E-4</v>
      </c>
      <c r="Q714" s="1">
        <v>334</v>
      </c>
      <c r="R714" s="1">
        <v>261</v>
      </c>
      <c r="S714" s="1">
        <v>751</v>
      </c>
      <c r="U714" s="1">
        <v>1</v>
      </c>
      <c r="X714" s="11" t="s">
        <v>1088</v>
      </c>
      <c r="Y714" s="11">
        <v>3</v>
      </c>
      <c r="Z714" s="43">
        <v>25</v>
      </c>
      <c r="AA714" s="46">
        <v>27</v>
      </c>
      <c r="AB714" s="46">
        <v>25</v>
      </c>
      <c r="AC714" s="50">
        <v>5490</v>
      </c>
      <c r="AD714" s="50">
        <f t="shared" si="47"/>
        <v>25027</v>
      </c>
      <c r="AE714" t="s">
        <v>414</v>
      </c>
      <c r="AF714" s="51">
        <f t="shared" si="48"/>
        <v>255490</v>
      </c>
    </row>
    <row r="715" spans="1:32" hidden="1" outlineLevel="1">
      <c r="A715" s="27" t="s">
        <v>1540</v>
      </c>
      <c r="B715" s="11" t="s">
        <v>934</v>
      </c>
      <c r="E715" s="1">
        <v>1395</v>
      </c>
      <c r="F715" s="1">
        <v>1071</v>
      </c>
      <c r="G715" s="1">
        <v>1068</v>
      </c>
      <c r="I715" s="39">
        <f t="shared" si="39"/>
        <v>0.7655913978494624</v>
      </c>
      <c r="J715" s="10">
        <f t="shared" si="40"/>
        <v>6</v>
      </c>
      <c r="K715" s="9">
        <f t="shared" si="41"/>
        <v>5</v>
      </c>
      <c r="L715" s="8">
        <f t="shared" si="42"/>
        <v>4</v>
      </c>
      <c r="M715" s="2">
        <f t="shared" si="43"/>
        <v>0.11453744493392071</v>
      </c>
      <c r="N715" s="2">
        <f t="shared" si="44"/>
        <v>0.18575624082232012</v>
      </c>
      <c r="O715" s="2">
        <f t="shared" si="45"/>
        <v>0.69970631424375918</v>
      </c>
      <c r="P715" s="2">
        <f t="shared" si="46"/>
        <v>0</v>
      </c>
      <c r="Q715" s="1">
        <v>156</v>
      </c>
      <c r="R715" s="1">
        <v>253</v>
      </c>
      <c r="S715" s="1">
        <v>953</v>
      </c>
      <c r="U715" s="1">
        <v>0</v>
      </c>
      <c r="X715" t="s">
        <v>1710</v>
      </c>
      <c r="Y715">
        <v>1</v>
      </c>
      <c r="Z715" s="43">
        <v>25</v>
      </c>
      <c r="AA715" s="46">
        <v>11</v>
      </c>
      <c r="AB715" s="46">
        <v>10</v>
      </c>
      <c r="AC715" s="50">
        <v>5560</v>
      </c>
      <c r="AD715" s="50">
        <f t="shared" si="47"/>
        <v>25011</v>
      </c>
      <c r="AE715" t="s">
        <v>414</v>
      </c>
      <c r="AF715" s="51">
        <f t="shared" si="48"/>
        <v>255560</v>
      </c>
    </row>
    <row r="716" spans="1:32" hidden="1" outlineLevel="1">
      <c r="A716" s="27" t="s">
        <v>1352</v>
      </c>
      <c r="B716" s="11" t="s">
        <v>934</v>
      </c>
      <c r="E716" s="1">
        <v>23320</v>
      </c>
      <c r="F716" s="1">
        <v>20423</v>
      </c>
      <c r="G716" s="1">
        <v>19791</v>
      </c>
      <c r="I716" s="39">
        <f t="shared" si="39"/>
        <v>0.84867066895368781</v>
      </c>
      <c r="J716" s="10">
        <f t="shared" si="40"/>
        <v>4</v>
      </c>
      <c r="K716" s="9">
        <f t="shared" si="41"/>
        <v>6</v>
      </c>
      <c r="L716" s="8">
        <f t="shared" si="42"/>
        <v>3</v>
      </c>
      <c r="M716" s="2">
        <f t="shared" si="43"/>
        <v>0.28433603349412945</v>
      </c>
      <c r="N716" s="2">
        <f t="shared" si="44"/>
        <v>0.16442158915081459</v>
      </c>
      <c r="O716" s="2">
        <f t="shared" si="45"/>
        <v>0.55065076909074362</v>
      </c>
      <c r="P716" s="2">
        <f t="shared" si="46"/>
        <v>5.9160826431237101E-4</v>
      </c>
      <c r="Q716" s="1">
        <v>6248</v>
      </c>
      <c r="R716" s="1">
        <v>3613</v>
      </c>
      <c r="S716" s="1">
        <v>12100</v>
      </c>
      <c r="U716" s="1">
        <v>13</v>
      </c>
      <c r="X716" t="s">
        <v>1831</v>
      </c>
      <c r="Y716">
        <v>6</v>
      </c>
      <c r="Z716" s="43">
        <v>25</v>
      </c>
      <c r="AA716" s="46">
        <v>9</v>
      </c>
      <c r="AB716" s="46">
        <v>15</v>
      </c>
      <c r="AC716" s="50">
        <v>5595</v>
      </c>
      <c r="AD716" s="50">
        <f t="shared" si="47"/>
        <v>25009</v>
      </c>
      <c r="AE716" t="s">
        <v>2333</v>
      </c>
      <c r="AF716" s="51">
        <f t="shared" si="48"/>
        <v>255595</v>
      </c>
    </row>
    <row r="717" spans="1:32" hidden="1" outlineLevel="1">
      <c r="A717" s="27" t="s">
        <v>1175</v>
      </c>
      <c r="B717" s="11" t="s">
        <v>934</v>
      </c>
      <c r="E717" s="1">
        <v>20443</v>
      </c>
      <c r="F717" s="1">
        <v>17658</v>
      </c>
      <c r="G717" s="1">
        <v>17042</v>
      </c>
      <c r="I717" s="39">
        <f t="shared" si="39"/>
        <v>0.83363498508046763</v>
      </c>
      <c r="J717" s="10">
        <f t="shared" si="40"/>
        <v>4</v>
      </c>
      <c r="K717" s="9">
        <f t="shared" si="41"/>
        <v>6</v>
      </c>
      <c r="L717" s="8">
        <f t="shared" si="42"/>
        <v>3</v>
      </c>
      <c r="M717" s="2">
        <f t="shared" si="43"/>
        <v>0.39242282507015902</v>
      </c>
      <c r="N717" s="2">
        <f t="shared" si="44"/>
        <v>0.12483109863839517</v>
      </c>
      <c r="O717" s="2">
        <f t="shared" si="45"/>
        <v>0.48196653154557739</v>
      </c>
      <c r="P717" s="2">
        <f t="shared" si="46"/>
        <v>7.7954474586844347E-4</v>
      </c>
      <c r="Q717" s="1">
        <v>7551</v>
      </c>
      <c r="R717" s="1">
        <v>2402</v>
      </c>
      <c r="S717" s="1">
        <v>9274</v>
      </c>
      <c r="U717" s="1">
        <v>15</v>
      </c>
      <c r="X717" t="s">
        <v>2699</v>
      </c>
      <c r="Y717">
        <v>5</v>
      </c>
      <c r="Z717" s="43">
        <v>25</v>
      </c>
      <c r="AA717" s="46">
        <v>17</v>
      </c>
      <c r="AB717" s="46">
        <v>40</v>
      </c>
      <c r="AC717" s="50">
        <v>5805</v>
      </c>
      <c r="AD717" s="50">
        <f t="shared" si="47"/>
        <v>25017</v>
      </c>
      <c r="AE717" t="s">
        <v>414</v>
      </c>
      <c r="AF717" s="51">
        <f t="shared" si="48"/>
        <v>255805</v>
      </c>
    </row>
    <row r="718" spans="1:32" hidden="1" outlineLevel="1">
      <c r="A718" s="27" t="s">
        <v>2486</v>
      </c>
      <c r="B718" s="11" t="s">
        <v>934</v>
      </c>
      <c r="E718" s="1">
        <v>4364</v>
      </c>
      <c r="F718" s="1">
        <v>3733</v>
      </c>
      <c r="G718" s="1">
        <v>3630</v>
      </c>
      <c r="I718" s="39">
        <f t="shared" si="39"/>
        <v>0.83180568285976164</v>
      </c>
      <c r="J718" s="10">
        <f t="shared" si="40"/>
        <v>5</v>
      </c>
      <c r="K718" s="9">
        <f t="shared" si="41"/>
        <v>6</v>
      </c>
      <c r="L718" s="8">
        <f t="shared" si="42"/>
        <v>4</v>
      </c>
      <c r="M718" s="2">
        <f t="shared" si="43"/>
        <v>0.43284671532846714</v>
      </c>
      <c r="N718" s="2">
        <f t="shared" si="44"/>
        <v>7.0316301703163012E-2</v>
      </c>
      <c r="O718" s="2">
        <f t="shared" si="45"/>
        <v>0.4958637469586375</v>
      </c>
      <c r="P718" s="2">
        <f t="shared" si="46"/>
        <v>9.732360097323145E-4</v>
      </c>
      <c r="Q718" s="1">
        <v>1779</v>
      </c>
      <c r="R718" s="1">
        <v>289</v>
      </c>
      <c r="S718" s="1">
        <v>2038</v>
      </c>
      <c r="U718" s="1">
        <v>4</v>
      </c>
      <c r="X718" s="11" t="s">
        <v>1088</v>
      </c>
      <c r="Y718" s="11">
        <v>2</v>
      </c>
      <c r="Z718" s="43">
        <v>25</v>
      </c>
      <c r="AA718" s="46">
        <v>27</v>
      </c>
      <c r="AB718" s="46">
        <v>30</v>
      </c>
      <c r="AC718" s="50">
        <v>6015</v>
      </c>
      <c r="AD718" s="50">
        <f t="shared" si="47"/>
        <v>25027</v>
      </c>
      <c r="AE718" t="s">
        <v>414</v>
      </c>
      <c r="AF718" s="51">
        <f t="shared" si="48"/>
        <v>256015</v>
      </c>
    </row>
    <row r="719" spans="1:32" hidden="1" outlineLevel="1">
      <c r="A719" s="27" t="s">
        <v>1395</v>
      </c>
      <c r="B719" s="11" t="s">
        <v>934</v>
      </c>
      <c r="E719" s="1">
        <v>741</v>
      </c>
      <c r="F719" s="1">
        <v>621</v>
      </c>
      <c r="G719" s="1">
        <v>620</v>
      </c>
      <c r="I719" s="39">
        <f t="shared" si="39"/>
        <v>0.83670715249662619</v>
      </c>
      <c r="J719" s="10">
        <f t="shared" si="40"/>
        <v>6</v>
      </c>
      <c r="K719" s="9">
        <f t="shared" si="41"/>
        <v>5</v>
      </c>
      <c r="L719" s="8">
        <f t="shared" si="42"/>
        <v>4</v>
      </c>
      <c r="M719" s="2">
        <f t="shared" si="43"/>
        <v>0.10398860398860399</v>
      </c>
      <c r="N719" s="2">
        <f t="shared" si="44"/>
        <v>0.2378917378917379</v>
      </c>
      <c r="O719" s="2">
        <f t="shared" si="45"/>
        <v>0.65669515669515666</v>
      </c>
      <c r="P719" s="2">
        <f t="shared" si="46"/>
        <v>1.4245014245014564E-3</v>
      </c>
      <c r="Q719" s="1">
        <v>73</v>
      </c>
      <c r="R719" s="1">
        <v>167</v>
      </c>
      <c r="S719" s="1">
        <v>461</v>
      </c>
      <c r="U719" s="1">
        <v>1</v>
      </c>
      <c r="X719" t="s">
        <v>2176</v>
      </c>
      <c r="Y719">
        <v>1</v>
      </c>
      <c r="Z719" s="43">
        <v>25</v>
      </c>
      <c r="AA719" s="46">
        <v>13</v>
      </c>
      <c r="AB719" s="46">
        <v>10</v>
      </c>
      <c r="AC719" s="50">
        <v>6085</v>
      </c>
      <c r="AD719" s="50">
        <f t="shared" si="47"/>
        <v>25013</v>
      </c>
      <c r="AE719" t="s">
        <v>414</v>
      </c>
      <c r="AF719" s="51">
        <f t="shared" si="48"/>
        <v>256085</v>
      </c>
    </row>
    <row r="720" spans="1:32" hidden="1" outlineLevel="1">
      <c r="A720" s="27" t="s">
        <v>2386</v>
      </c>
      <c r="B720" s="11" t="s">
        <v>934</v>
      </c>
      <c r="E720" s="1">
        <v>2164</v>
      </c>
      <c r="F720" s="1">
        <v>1940</v>
      </c>
      <c r="G720" s="1">
        <v>1935</v>
      </c>
      <c r="I720" s="39">
        <f t="shared" si="39"/>
        <v>0.89417744916820707</v>
      </c>
      <c r="J720" s="10">
        <f t="shared" si="40"/>
        <v>5</v>
      </c>
      <c r="K720" s="9">
        <f t="shared" si="41"/>
        <v>6</v>
      </c>
      <c r="L720" s="8">
        <f t="shared" si="42"/>
        <v>4</v>
      </c>
      <c r="M720" s="2">
        <f t="shared" si="43"/>
        <v>0.19348565872630044</v>
      </c>
      <c r="N720" s="2">
        <f t="shared" si="44"/>
        <v>0.17938745746232376</v>
      </c>
      <c r="O720" s="2">
        <f t="shared" si="45"/>
        <v>0.62518230432668931</v>
      </c>
      <c r="P720" s="2">
        <f t="shared" si="46"/>
        <v>1.944579484686515E-3</v>
      </c>
      <c r="Q720" s="1">
        <v>398</v>
      </c>
      <c r="R720" s="1">
        <v>369</v>
      </c>
      <c r="S720" s="1">
        <v>1286</v>
      </c>
      <c r="U720" s="1">
        <v>4</v>
      </c>
      <c r="X720" s="11" t="s">
        <v>1088</v>
      </c>
      <c r="Y720" s="11">
        <v>5</v>
      </c>
      <c r="Z720" s="43">
        <v>25</v>
      </c>
      <c r="AA720" s="46">
        <v>27</v>
      </c>
      <c r="AB720" s="46">
        <v>35</v>
      </c>
      <c r="AC720" s="50">
        <v>6365</v>
      </c>
      <c r="AD720" s="50">
        <f t="shared" si="47"/>
        <v>25027</v>
      </c>
      <c r="AE720" t="s">
        <v>414</v>
      </c>
      <c r="AF720" s="51">
        <f t="shared" si="48"/>
        <v>256365</v>
      </c>
    </row>
    <row r="721" spans="1:32" hidden="1" outlineLevel="1">
      <c r="A721" s="27" t="s">
        <v>1396</v>
      </c>
      <c r="B721" s="11" t="s">
        <v>934</v>
      </c>
      <c r="E721" s="1">
        <v>255876</v>
      </c>
      <c r="F721" s="1">
        <v>186900</v>
      </c>
      <c r="G721" s="1">
        <v>183131</v>
      </c>
      <c r="I721" s="39">
        <f t="shared" si="39"/>
        <v>0.7157021369725961</v>
      </c>
      <c r="J721" s="10">
        <f t="shared" si="40"/>
        <v>2</v>
      </c>
      <c r="K721" s="9">
        <f t="shared" si="41"/>
        <v>5</v>
      </c>
      <c r="L721" s="8">
        <f t="shared" si="42"/>
        <v>3</v>
      </c>
      <c r="M721" s="2">
        <f t="shared" si="43"/>
        <v>0.62149229857002997</v>
      </c>
      <c r="N721" s="2">
        <f t="shared" si="44"/>
        <v>7.9988232968831161E-2</v>
      </c>
      <c r="O721" s="2">
        <f t="shared" si="45"/>
        <v>0.29608332528946435</v>
      </c>
      <c r="P721" s="2">
        <f t="shared" si="46"/>
        <v>2.4361431716745097E-3</v>
      </c>
      <c r="Q721" s="1">
        <v>135210</v>
      </c>
      <c r="R721" s="1">
        <v>17402</v>
      </c>
      <c r="S721" s="1">
        <v>64415</v>
      </c>
      <c r="U721" s="1">
        <v>530</v>
      </c>
      <c r="X721" t="s">
        <v>2227</v>
      </c>
      <c r="Y721">
        <v>0</v>
      </c>
      <c r="Z721" s="43">
        <v>25</v>
      </c>
      <c r="AA721" s="46">
        <v>25</v>
      </c>
      <c r="AB721" s="46">
        <v>5</v>
      </c>
      <c r="AC721" s="50">
        <v>7000</v>
      </c>
      <c r="AD721" s="50">
        <f t="shared" si="47"/>
        <v>25025</v>
      </c>
      <c r="AE721" t="s">
        <v>2333</v>
      </c>
      <c r="AF721" s="51">
        <f t="shared" si="48"/>
        <v>257000</v>
      </c>
    </row>
    <row r="722" spans="1:32" hidden="1" outlineLevel="1">
      <c r="A722" s="27" t="s">
        <v>1203</v>
      </c>
      <c r="B722" s="11" t="s">
        <v>934</v>
      </c>
      <c r="E722" s="1">
        <v>8857</v>
      </c>
      <c r="F722" s="1">
        <v>7885</v>
      </c>
      <c r="G722" s="1">
        <v>7760</v>
      </c>
      <c r="I722" s="39">
        <f t="shared" si="39"/>
        <v>0.87614316359941291</v>
      </c>
      <c r="J722" s="10">
        <f t="shared" si="40"/>
        <v>5</v>
      </c>
      <c r="K722" s="9">
        <f t="shared" si="41"/>
        <v>6</v>
      </c>
      <c r="L722" s="8">
        <f t="shared" si="42"/>
        <v>4</v>
      </c>
      <c r="M722" s="2">
        <f t="shared" si="43"/>
        <v>0.23020961775585697</v>
      </c>
      <c r="N722" s="2">
        <f t="shared" si="44"/>
        <v>0.15548705302096177</v>
      </c>
      <c r="O722" s="2">
        <f t="shared" si="45"/>
        <v>0.61331689272503087</v>
      </c>
      <c r="P722" s="2">
        <f t="shared" si="46"/>
        <v>9.8643649815033374E-4</v>
      </c>
      <c r="Q722" s="1">
        <v>1867</v>
      </c>
      <c r="R722" s="1">
        <v>1261</v>
      </c>
      <c r="S722" s="1">
        <v>4974</v>
      </c>
      <c r="U722" s="1">
        <v>8</v>
      </c>
      <c r="X722" t="s">
        <v>496</v>
      </c>
      <c r="Y722">
        <v>10</v>
      </c>
      <c r="Z722" s="43">
        <v>25</v>
      </c>
      <c r="AA722" s="46">
        <v>1</v>
      </c>
      <c r="AB722" s="46">
        <v>10</v>
      </c>
      <c r="AC722" s="50">
        <v>7175</v>
      </c>
      <c r="AD722" s="50">
        <f t="shared" si="47"/>
        <v>25001</v>
      </c>
      <c r="AE722" t="s">
        <v>414</v>
      </c>
      <c r="AF722" s="51">
        <f t="shared" si="48"/>
        <v>257175</v>
      </c>
    </row>
    <row r="723" spans="1:32" hidden="1" outlineLevel="1">
      <c r="A723" s="27" t="s">
        <v>1573</v>
      </c>
      <c r="B723" s="11" t="s">
        <v>934</v>
      </c>
      <c r="E723" s="1">
        <v>2133</v>
      </c>
      <c r="F723" s="1">
        <v>1957</v>
      </c>
      <c r="G723" s="1">
        <v>1944</v>
      </c>
      <c r="I723" s="39">
        <f t="shared" si="39"/>
        <v>0.91139240506329111</v>
      </c>
      <c r="J723" s="10">
        <f t="shared" si="40"/>
        <v>5</v>
      </c>
      <c r="K723" s="9">
        <f t="shared" si="41"/>
        <v>6</v>
      </c>
      <c r="L723" s="8">
        <f t="shared" si="42"/>
        <v>4</v>
      </c>
      <c r="M723" s="2">
        <f t="shared" si="43"/>
        <v>0.2232905982905983</v>
      </c>
      <c r="N723" s="2">
        <f t="shared" si="44"/>
        <v>0.19497863247863248</v>
      </c>
      <c r="O723" s="2">
        <f t="shared" si="45"/>
        <v>0.58012820512820518</v>
      </c>
      <c r="P723" s="2">
        <f t="shared" si="46"/>
        <v>1.6025641025640969E-3</v>
      </c>
      <c r="Q723" s="1">
        <v>418</v>
      </c>
      <c r="R723" s="1">
        <v>365</v>
      </c>
      <c r="S723" s="1">
        <v>1086</v>
      </c>
      <c r="U723" s="1">
        <v>3</v>
      </c>
      <c r="X723" t="s">
        <v>2699</v>
      </c>
      <c r="Y723">
        <v>5</v>
      </c>
      <c r="Z723" s="43">
        <v>25</v>
      </c>
      <c r="AA723" s="46">
        <v>17</v>
      </c>
      <c r="AB723" s="46">
        <v>45</v>
      </c>
      <c r="AC723" s="50">
        <v>7350</v>
      </c>
      <c r="AD723" s="50">
        <f t="shared" si="47"/>
        <v>25017</v>
      </c>
      <c r="AE723" t="s">
        <v>414</v>
      </c>
      <c r="AF723" s="51">
        <f t="shared" si="48"/>
        <v>257350</v>
      </c>
    </row>
    <row r="724" spans="1:32" hidden="1" outlineLevel="1">
      <c r="A724" s="27" t="s">
        <v>1574</v>
      </c>
      <c r="B724" s="11" t="s">
        <v>934</v>
      </c>
      <c r="E724" s="1">
        <v>4261</v>
      </c>
      <c r="F724" s="1">
        <v>3930</v>
      </c>
      <c r="G724" s="1">
        <v>3912</v>
      </c>
      <c r="I724" s="39">
        <f t="shared" si="39"/>
        <v>0.91809434405069235</v>
      </c>
      <c r="J724" s="10">
        <f t="shared" si="40"/>
        <v>6</v>
      </c>
      <c r="K724" s="9">
        <f t="shared" si="41"/>
        <v>5</v>
      </c>
      <c r="L724" s="8">
        <f t="shared" si="42"/>
        <v>4</v>
      </c>
      <c r="M724" s="2">
        <f t="shared" si="43"/>
        <v>0.10830235439900868</v>
      </c>
      <c r="N724" s="2">
        <f t="shared" si="44"/>
        <v>0.26270136307311026</v>
      </c>
      <c r="O724" s="2">
        <f t="shared" si="45"/>
        <v>0.62899628252788109</v>
      </c>
      <c r="P724" s="2">
        <f t="shared" si="46"/>
        <v>0</v>
      </c>
      <c r="Q724" s="1">
        <v>437</v>
      </c>
      <c r="R724" s="1">
        <v>1060</v>
      </c>
      <c r="S724" s="1">
        <v>2538</v>
      </c>
      <c r="U724" s="1">
        <v>0</v>
      </c>
      <c r="X724" t="s">
        <v>1831</v>
      </c>
      <c r="Y724">
        <v>6</v>
      </c>
      <c r="Z724" s="43">
        <v>25</v>
      </c>
      <c r="AA724" s="46">
        <v>9</v>
      </c>
      <c r="AB724" s="46">
        <v>20</v>
      </c>
      <c r="AC724" s="50">
        <v>7420</v>
      </c>
      <c r="AD724" s="50">
        <f t="shared" si="47"/>
        <v>25009</v>
      </c>
      <c r="AE724" t="s">
        <v>414</v>
      </c>
      <c r="AF724" s="51">
        <f t="shared" si="48"/>
        <v>257420</v>
      </c>
    </row>
    <row r="725" spans="1:32" hidden="1" outlineLevel="1">
      <c r="A725" s="27" t="s">
        <v>337</v>
      </c>
      <c r="B725" s="11" t="s">
        <v>934</v>
      </c>
      <c r="E725" s="1">
        <v>2382</v>
      </c>
      <c r="F725" s="1">
        <v>2202</v>
      </c>
      <c r="G725" s="1">
        <v>2192</v>
      </c>
      <c r="I725" s="39">
        <f t="shared" si="39"/>
        <v>0.92023509655751468</v>
      </c>
      <c r="J725" s="10">
        <f t="shared" si="40"/>
        <v>5</v>
      </c>
      <c r="K725" s="9">
        <f t="shared" si="41"/>
        <v>6</v>
      </c>
      <c r="L725" s="8">
        <f t="shared" si="42"/>
        <v>4</v>
      </c>
      <c r="M725" s="2">
        <f t="shared" si="43"/>
        <v>0.21499102333931777</v>
      </c>
      <c r="N725" s="2">
        <f t="shared" si="44"/>
        <v>0.15170556552962297</v>
      </c>
      <c r="O725" s="2">
        <f t="shared" si="45"/>
        <v>0.63330341113105926</v>
      </c>
      <c r="P725" s="2">
        <f t="shared" si="46"/>
        <v>0</v>
      </c>
      <c r="Q725" s="1">
        <v>479</v>
      </c>
      <c r="R725" s="1">
        <v>338</v>
      </c>
      <c r="S725" s="1">
        <v>1411</v>
      </c>
      <c r="U725" s="1">
        <v>0</v>
      </c>
      <c r="X725" s="11" t="s">
        <v>1088</v>
      </c>
      <c r="Y725" s="11">
        <v>3</v>
      </c>
      <c r="Z725" s="43">
        <v>25</v>
      </c>
      <c r="AA725" s="46">
        <v>27</v>
      </c>
      <c r="AB725" s="46">
        <v>40</v>
      </c>
      <c r="AC725" s="50">
        <v>7525</v>
      </c>
      <c r="AD725" s="50">
        <f t="shared" si="47"/>
        <v>25027</v>
      </c>
      <c r="AE725" t="s">
        <v>414</v>
      </c>
      <c r="AF725" s="51">
        <f t="shared" si="48"/>
        <v>257525</v>
      </c>
    </row>
    <row r="726" spans="1:32" hidden="1" outlineLevel="1">
      <c r="A726" s="27" t="s">
        <v>2677</v>
      </c>
      <c r="B726" s="11" t="s">
        <v>934</v>
      </c>
      <c r="E726" s="1">
        <v>21172</v>
      </c>
      <c r="F726" s="1">
        <v>18916</v>
      </c>
      <c r="G726" s="1">
        <v>18730</v>
      </c>
      <c r="I726" s="39">
        <f t="shared" si="39"/>
        <v>0.88465898356319672</v>
      </c>
      <c r="J726" s="10">
        <f t="shared" si="40"/>
        <v>3</v>
      </c>
      <c r="K726" s="9">
        <f t="shared" si="41"/>
        <v>6</v>
      </c>
      <c r="L726" s="8">
        <f t="shared" si="42"/>
        <v>5</v>
      </c>
      <c r="M726" s="2">
        <f t="shared" si="43"/>
        <v>0.50550393859826293</v>
      </c>
      <c r="N726" s="2">
        <f t="shared" si="44"/>
        <v>0.15986669359725308</v>
      </c>
      <c r="O726" s="2">
        <f t="shared" si="45"/>
        <v>0.33372046051302767</v>
      </c>
      <c r="P726" s="2">
        <f t="shared" si="46"/>
        <v>9.0890729145631788E-4</v>
      </c>
      <c r="Q726" s="1">
        <v>10011</v>
      </c>
      <c r="R726" s="1">
        <v>3166</v>
      </c>
      <c r="S726" s="1">
        <v>6609</v>
      </c>
      <c r="U726" s="1">
        <v>18</v>
      </c>
      <c r="X726" t="s">
        <v>1224</v>
      </c>
      <c r="Y726">
        <v>9</v>
      </c>
      <c r="Z726" s="43">
        <v>25</v>
      </c>
      <c r="AA726" s="46">
        <v>21</v>
      </c>
      <c r="AB726" s="46">
        <v>15</v>
      </c>
      <c r="AC726" s="50">
        <v>7665</v>
      </c>
      <c r="AD726" s="50">
        <f t="shared" si="47"/>
        <v>25021</v>
      </c>
      <c r="AE726" t="s">
        <v>414</v>
      </c>
      <c r="AF726" s="51">
        <f t="shared" si="48"/>
        <v>257665</v>
      </c>
    </row>
    <row r="727" spans="1:32" hidden="1" outlineLevel="1">
      <c r="A727" s="27" t="s">
        <v>2443</v>
      </c>
      <c r="B727" s="11" t="s">
        <v>934</v>
      </c>
      <c r="E727" s="1">
        <v>6086</v>
      </c>
      <c r="F727" s="1">
        <v>5480</v>
      </c>
      <c r="G727" s="1">
        <v>5438</v>
      </c>
      <c r="I727" s="39">
        <f t="shared" si="39"/>
        <v>0.89352612553401245</v>
      </c>
      <c r="J727" s="10">
        <f t="shared" si="40"/>
        <v>6</v>
      </c>
      <c r="K727" s="9">
        <f t="shared" si="41"/>
        <v>5</v>
      </c>
      <c r="L727" s="8">
        <f t="shared" si="42"/>
        <v>4</v>
      </c>
      <c r="M727" s="2">
        <f t="shared" si="43"/>
        <v>0.21940035273368608</v>
      </c>
      <c r="N727" s="2">
        <f t="shared" si="44"/>
        <v>0.24797178130511463</v>
      </c>
      <c r="O727" s="2">
        <f t="shared" si="45"/>
        <v>0.53262786596119926</v>
      </c>
      <c r="P727" s="2">
        <f t="shared" si="46"/>
        <v>0</v>
      </c>
      <c r="Q727" s="1">
        <v>1244</v>
      </c>
      <c r="R727" s="1">
        <v>1406</v>
      </c>
      <c r="S727" s="1">
        <v>3020</v>
      </c>
      <c r="U727" s="1">
        <v>0</v>
      </c>
      <c r="X727" t="s">
        <v>496</v>
      </c>
      <c r="Y727">
        <v>10</v>
      </c>
      <c r="Z727" s="43">
        <v>25</v>
      </c>
      <c r="AA727" s="46">
        <v>1</v>
      </c>
      <c r="AB727" s="46">
        <v>15</v>
      </c>
      <c r="AC727" s="50">
        <v>7980</v>
      </c>
      <c r="AD727" s="50">
        <f t="shared" si="47"/>
        <v>25001</v>
      </c>
      <c r="AE727" t="s">
        <v>414</v>
      </c>
      <c r="AF727" s="51">
        <f t="shared" si="48"/>
        <v>257980</v>
      </c>
    </row>
    <row r="728" spans="1:32" hidden="1" outlineLevel="1">
      <c r="A728" s="27" t="s">
        <v>2578</v>
      </c>
      <c r="B728" s="11" t="s">
        <v>934</v>
      </c>
      <c r="E728" s="1">
        <v>10701</v>
      </c>
      <c r="F728" s="1">
        <v>8831</v>
      </c>
      <c r="G728" s="1">
        <v>8221</v>
      </c>
      <c r="I728" s="39">
        <f t="shared" si="39"/>
        <v>0.76824595832165221</v>
      </c>
      <c r="J728" s="10">
        <f t="shared" si="40"/>
        <v>5</v>
      </c>
      <c r="K728" s="9">
        <f t="shared" si="41"/>
        <v>6</v>
      </c>
      <c r="L728" s="8">
        <f t="shared" si="42"/>
        <v>4</v>
      </c>
      <c r="M728" s="2">
        <f t="shared" si="43"/>
        <v>0.27848227658512231</v>
      </c>
      <c r="N728" s="2">
        <f t="shared" si="44"/>
        <v>0.14308537194208687</v>
      </c>
      <c r="O728" s="2">
        <f t="shared" si="45"/>
        <v>0.57763354967548675</v>
      </c>
      <c r="P728" s="2">
        <f t="shared" si="46"/>
        <v>7.9880179730418277E-4</v>
      </c>
      <c r="Q728" s="1">
        <v>2789</v>
      </c>
      <c r="R728" s="1">
        <v>1433</v>
      </c>
      <c r="S728" s="1">
        <v>5785</v>
      </c>
      <c r="U728" s="1">
        <v>8</v>
      </c>
      <c r="X728" t="s">
        <v>1832</v>
      </c>
      <c r="Y728">
        <v>4</v>
      </c>
      <c r="Z728" s="43">
        <v>25</v>
      </c>
      <c r="AA728" s="46">
        <v>23</v>
      </c>
      <c r="AB728" s="46">
        <v>10</v>
      </c>
      <c r="AC728" s="50">
        <v>8085</v>
      </c>
      <c r="AD728" s="50">
        <f t="shared" si="47"/>
        <v>25023</v>
      </c>
      <c r="AE728" t="s">
        <v>414</v>
      </c>
      <c r="AF728" s="51">
        <f t="shared" si="48"/>
        <v>258085</v>
      </c>
    </row>
    <row r="729" spans="1:32" hidden="1" outlineLevel="1">
      <c r="A729" s="27" t="s">
        <v>1086</v>
      </c>
      <c r="B729" s="11" t="s">
        <v>934</v>
      </c>
      <c r="E729" s="1">
        <v>1733</v>
      </c>
      <c r="F729" s="1">
        <v>1577</v>
      </c>
      <c r="G729" s="1">
        <v>1573</v>
      </c>
      <c r="I729" s="39">
        <f t="shared" si="39"/>
        <v>0.90767455279861509</v>
      </c>
      <c r="J729" s="10">
        <f t="shared" si="40"/>
        <v>5</v>
      </c>
      <c r="K729" s="9">
        <f t="shared" si="41"/>
        <v>6</v>
      </c>
      <c r="L729" s="8">
        <f t="shared" si="42"/>
        <v>4</v>
      </c>
      <c r="M729" s="2">
        <f t="shared" si="43"/>
        <v>0.22378048780487805</v>
      </c>
      <c r="N729" s="2">
        <f t="shared" si="44"/>
        <v>0.16402439024390245</v>
      </c>
      <c r="O729" s="2">
        <f t="shared" si="45"/>
        <v>0.60609756097560974</v>
      </c>
      <c r="P729" s="2">
        <f t="shared" si="46"/>
        <v>6.0975609756097615E-3</v>
      </c>
      <c r="Q729" s="1">
        <v>367</v>
      </c>
      <c r="R729" s="1">
        <v>269</v>
      </c>
      <c r="S729" s="1">
        <v>994</v>
      </c>
      <c r="U729" s="1">
        <v>10</v>
      </c>
      <c r="X729" t="s">
        <v>2176</v>
      </c>
      <c r="Y729">
        <v>2</v>
      </c>
      <c r="Z729" s="43">
        <v>25</v>
      </c>
      <c r="AA729" s="46">
        <v>13</v>
      </c>
      <c r="AB729" s="46">
        <v>15</v>
      </c>
      <c r="AC729" s="50">
        <v>8470</v>
      </c>
      <c r="AD729" s="50">
        <f t="shared" si="47"/>
        <v>25013</v>
      </c>
      <c r="AE729" t="s">
        <v>414</v>
      </c>
      <c r="AF729" s="51">
        <f t="shared" si="48"/>
        <v>258470</v>
      </c>
    </row>
    <row r="730" spans="1:32" hidden="1" outlineLevel="1">
      <c r="A730" s="27" t="s">
        <v>1703</v>
      </c>
      <c r="B730" s="11" t="s">
        <v>934</v>
      </c>
      <c r="E730" s="1">
        <v>42538</v>
      </c>
      <c r="F730" s="1">
        <v>31647</v>
      </c>
      <c r="G730" s="1">
        <v>29799</v>
      </c>
      <c r="I730" s="39">
        <f t="shared" si="39"/>
        <v>0.70052658799191314</v>
      </c>
      <c r="J730" s="10">
        <f t="shared" si="40"/>
        <v>3</v>
      </c>
      <c r="K730" s="9">
        <f t="shared" si="41"/>
        <v>6</v>
      </c>
      <c r="L730" s="8">
        <f t="shared" si="42"/>
        <v>4</v>
      </c>
      <c r="M730" s="2">
        <f t="shared" si="43"/>
        <v>0.52879057080653635</v>
      </c>
      <c r="N730" s="2">
        <f t="shared" si="44"/>
        <v>0.13175345962313256</v>
      </c>
      <c r="O730" s="2">
        <f t="shared" si="45"/>
        <v>0.33885538399939941</v>
      </c>
      <c r="P730" s="2">
        <f t="shared" si="46"/>
        <v>6.0058557093167764E-4</v>
      </c>
      <c r="Q730" s="1">
        <v>21131</v>
      </c>
      <c r="R730" s="1">
        <v>5265</v>
      </c>
      <c r="S730" s="1">
        <v>13541</v>
      </c>
      <c r="U730" s="1">
        <v>24</v>
      </c>
      <c r="X730" t="s">
        <v>1832</v>
      </c>
      <c r="Y730">
        <v>0</v>
      </c>
      <c r="Z730" s="43">
        <v>25</v>
      </c>
      <c r="AA730" s="46">
        <v>23</v>
      </c>
      <c r="AB730" s="46">
        <v>15</v>
      </c>
      <c r="AC730" s="50">
        <v>9000</v>
      </c>
      <c r="AD730" s="50">
        <f t="shared" si="47"/>
        <v>25023</v>
      </c>
      <c r="AE730" t="s">
        <v>2333</v>
      </c>
      <c r="AF730" s="51">
        <f t="shared" si="48"/>
        <v>259000</v>
      </c>
    </row>
    <row r="731" spans="1:32" hidden="1" outlineLevel="1">
      <c r="A731" s="27" t="s">
        <v>2868</v>
      </c>
      <c r="B731" s="11" t="s">
        <v>934</v>
      </c>
      <c r="E731" s="1">
        <v>1636</v>
      </c>
      <c r="F731" s="1">
        <v>1430</v>
      </c>
      <c r="G731" s="1">
        <v>1425</v>
      </c>
      <c r="I731" s="39">
        <f t="shared" si="39"/>
        <v>0.87102689486552565</v>
      </c>
      <c r="J731" s="10">
        <f t="shared" si="40"/>
        <v>5</v>
      </c>
      <c r="K731" s="9">
        <f t="shared" si="41"/>
        <v>6</v>
      </c>
      <c r="L731" s="8">
        <f t="shared" si="42"/>
        <v>4</v>
      </c>
      <c r="M731" s="2">
        <f t="shared" si="43"/>
        <v>0.2125984251968504</v>
      </c>
      <c r="N731" s="2">
        <f t="shared" si="44"/>
        <v>0.13385826771653545</v>
      </c>
      <c r="O731" s="2">
        <f t="shared" si="45"/>
        <v>0.64960629921259838</v>
      </c>
      <c r="P731" s="2">
        <f t="shared" si="46"/>
        <v>3.937007874015741E-3</v>
      </c>
      <c r="Q731" s="1">
        <v>324</v>
      </c>
      <c r="R731" s="1">
        <v>204</v>
      </c>
      <c r="S731" s="1">
        <v>990</v>
      </c>
      <c r="U731" s="1">
        <v>6</v>
      </c>
      <c r="X731" s="11" t="s">
        <v>1088</v>
      </c>
      <c r="Y731" s="11">
        <v>2</v>
      </c>
      <c r="Z731" s="43">
        <v>25</v>
      </c>
      <c r="AA731" s="46">
        <v>27</v>
      </c>
      <c r="AB731" s="46">
        <v>45</v>
      </c>
      <c r="AC731" s="50">
        <v>9105</v>
      </c>
      <c r="AD731" s="50">
        <f t="shared" si="47"/>
        <v>25027</v>
      </c>
      <c r="AE731" t="s">
        <v>414</v>
      </c>
      <c r="AF731" s="51">
        <f t="shared" si="48"/>
        <v>259105</v>
      </c>
    </row>
    <row r="732" spans="1:32" hidden="1" outlineLevel="1">
      <c r="A732" s="27" t="s">
        <v>770</v>
      </c>
      <c r="B732" s="11" t="s">
        <v>934</v>
      </c>
      <c r="E732" s="1">
        <v>35234</v>
      </c>
      <c r="F732" s="1">
        <v>27727</v>
      </c>
      <c r="G732" s="1">
        <v>27547</v>
      </c>
      <c r="I732" s="39">
        <f t="shared" si="39"/>
        <v>0.7818300505193847</v>
      </c>
      <c r="J732" s="10">
        <f t="shared" si="40"/>
        <v>3</v>
      </c>
      <c r="K732" s="9">
        <f t="shared" si="41"/>
        <v>6</v>
      </c>
      <c r="L732" s="8">
        <f t="shared" si="42"/>
        <v>4</v>
      </c>
      <c r="M732" s="2">
        <f t="shared" si="43"/>
        <v>0.45239718245853217</v>
      </c>
      <c r="N732" s="2">
        <f t="shared" si="44"/>
        <v>9.9620216184633362E-2</v>
      </c>
      <c r="O732" s="2">
        <f t="shared" si="45"/>
        <v>0.44752815918460093</v>
      </c>
      <c r="P732" s="2">
        <f t="shared" si="46"/>
        <v>4.5444217223350458E-4</v>
      </c>
      <c r="Q732" s="1">
        <v>13937</v>
      </c>
      <c r="R732" s="1">
        <v>3069</v>
      </c>
      <c r="S732" s="1">
        <v>13787</v>
      </c>
      <c r="U732" s="1">
        <v>14</v>
      </c>
      <c r="X732" t="s">
        <v>1224</v>
      </c>
      <c r="Y732">
        <v>4</v>
      </c>
      <c r="Z732" s="43">
        <v>25</v>
      </c>
      <c r="AA732" s="46">
        <v>21</v>
      </c>
      <c r="AB732" s="46">
        <v>20</v>
      </c>
      <c r="AC732" s="50">
        <v>9175</v>
      </c>
      <c r="AD732" s="50">
        <f t="shared" si="47"/>
        <v>25021</v>
      </c>
      <c r="AE732" t="s">
        <v>414</v>
      </c>
      <c r="AF732" s="51">
        <f t="shared" si="48"/>
        <v>259175</v>
      </c>
    </row>
    <row r="733" spans="1:32" hidden="1" outlineLevel="1">
      <c r="A733" s="27" t="s">
        <v>1704</v>
      </c>
      <c r="B733" s="11" t="s">
        <v>934</v>
      </c>
      <c r="E733" s="1">
        <v>1233</v>
      </c>
      <c r="F733" s="1">
        <v>1046</v>
      </c>
      <c r="G733" s="1">
        <v>1043</v>
      </c>
      <c r="I733" s="39">
        <f t="shared" si="39"/>
        <v>0.84590429845904302</v>
      </c>
      <c r="J733" s="10">
        <f t="shared" si="40"/>
        <v>5</v>
      </c>
      <c r="K733" s="9">
        <f t="shared" si="41"/>
        <v>6</v>
      </c>
      <c r="L733" s="8">
        <f t="shared" si="42"/>
        <v>4</v>
      </c>
      <c r="M733" s="2">
        <f t="shared" si="43"/>
        <v>0.16207184628237259</v>
      </c>
      <c r="N733" s="2">
        <f t="shared" si="44"/>
        <v>0.15956558061821219</v>
      </c>
      <c r="O733" s="2">
        <f t="shared" si="45"/>
        <v>0.67836257309941517</v>
      </c>
      <c r="P733" s="2">
        <f t="shared" si="46"/>
        <v>0</v>
      </c>
      <c r="Q733" s="1">
        <v>194</v>
      </c>
      <c r="R733" s="1">
        <v>191</v>
      </c>
      <c r="S733" s="1">
        <v>812</v>
      </c>
      <c r="U733" s="1">
        <v>0</v>
      </c>
      <c r="X733" t="s">
        <v>1710</v>
      </c>
      <c r="Y733">
        <v>1</v>
      </c>
      <c r="Z733" s="43">
        <v>25</v>
      </c>
      <c r="AA733" s="46">
        <v>11</v>
      </c>
      <c r="AB733" s="46">
        <v>15</v>
      </c>
      <c r="AC733" s="50">
        <v>9595</v>
      </c>
      <c r="AD733" s="50">
        <f t="shared" si="47"/>
        <v>25011</v>
      </c>
      <c r="AE733" t="s">
        <v>414</v>
      </c>
      <c r="AF733" s="51">
        <f t="shared" si="48"/>
        <v>259595</v>
      </c>
    </row>
    <row r="734" spans="1:32" hidden="1" outlineLevel="1">
      <c r="A734" s="27" t="s">
        <v>2190</v>
      </c>
      <c r="B734" s="11" t="s">
        <v>934</v>
      </c>
      <c r="E734" s="1">
        <v>14596</v>
      </c>
      <c r="F734" s="1">
        <v>12791</v>
      </c>
      <c r="G734" s="1">
        <v>12697</v>
      </c>
      <c r="I734" s="39">
        <f t="shared" si="39"/>
        <v>0.86989586187996715</v>
      </c>
      <c r="J734" s="10">
        <f t="shared" si="40"/>
        <v>5</v>
      </c>
      <c r="K734" s="9">
        <f t="shared" si="41"/>
        <v>6</v>
      </c>
      <c r="L734" s="8">
        <f t="shared" si="42"/>
        <v>4</v>
      </c>
      <c r="M734" s="2">
        <f t="shared" si="43"/>
        <v>0.36727113830019664</v>
      </c>
      <c r="N734" s="2">
        <f t="shared" si="44"/>
        <v>0.11098973126502075</v>
      </c>
      <c r="O734" s="2">
        <f t="shared" si="45"/>
        <v>0.52064671181996947</v>
      </c>
      <c r="P734" s="2">
        <f t="shared" si="46"/>
        <v>1.0924186148131287E-3</v>
      </c>
      <c r="Q734" s="1">
        <v>5043</v>
      </c>
      <c r="R734" s="1">
        <v>1524</v>
      </c>
      <c r="S734" s="1">
        <v>7149</v>
      </c>
      <c r="U734" s="1">
        <v>15</v>
      </c>
      <c r="X734" t="s">
        <v>2699</v>
      </c>
      <c r="Y734">
        <v>6</v>
      </c>
      <c r="Z734" s="43">
        <v>25</v>
      </c>
      <c r="AA734" s="46">
        <v>17</v>
      </c>
      <c r="AB734" s="46">
        <v>50</v>
      </c>
      <c r="AC734" s="50">
        <v>9840</v>
      </c>
      <c r="AD734" s="50">
        <f t="shared" si="47"/>
        <v>25017</v>
      </c>
      <c r="AE734" t="s">
        <v>414</v>
      </c>
      <c r="AF734" s="51">
        <f t="shared" si="48"/>
        <v>259840</v>
      </c>
    </row>
    <row r="735" spans="1:32" hidden="1" outlineLevel="1">
      <c r="A735" s="27" t="s">
        <v>885</v>
      </c>
      <c r="B735" s="11" t="s">
        <v>934</v>
      </c>
      <c r="E735" s="1">
        <v>50310</v>
      </c>
      <c r="F735" s="1">
        <v>42237</v>
      </c>
      <c r="G735" s="1">
        <v>41158</v>
      </c>
      <c r="I735" s="39">
        <f t="shared" si="39"/>
        <v>0.81808785529715766</v>
      </c>
      <c r="J735" s="10">
        <f t="shared" si="40"/>
        <v>2</v>
      </c>
      <c r="K735" s="9">
        <f t="shared" si="41"/>
        <v>6</v>
      </c>
      <c r="L735" s="8">
        <f t="shared" si="42"/>
        <v>5</v>
      </c>
      <c r="M735" s="2">
        <f t="shared" si="43"/>
        <v>0.67268354193909952</v>
      </c>
      <c r="N735" s="2">
        <f t="shared" si="44"/>
        <v>7.1245096207733977E-2</v>
      </c>
      <c r="O735" s="2">
        <f t="shared" si="45"/>
        <v>0.25191481412292172</v>
      </c>
      <c r="P735" s="2">
        <f t="shared" si="46"/>
        <v>4.156547730244764E-3</v>
      </c>
      <c r="Q735" s="1">
        <v>28807</v>
      </c>
      <c r="R735" s="1">
        <v>3051</v>
      </c>
      <c r="S735" s="1">
        <v>10788</v>
      </c>
      <c r="U735" s="1">
        <v>178</v>
      </c>
      <c r="X735" t="s">
        <v>2699</v>
      </c>
      <c r="Y735">
        <v>8</v>
      </c>
      <c r="Z735" s="43">
        <v>25</v>
      </c>
      <c r="AA735" s="46">
        <v>17</v>
      </c>
      <c r="AB735" s="46">
        <v>55</v>
      </c>
      <c r="AC735" s="50">
        <v>11000</v>
      </c>
      <c r="AD735" s="50">
        <f t="shared" si="47"/>
        <v>25017</v>
      </c>
      <c r="AE735" t="s">
        <v>2333</v>
      </c>
      <c r="AF735" s="51">
        <f t="shared" si="48"/>
        <v>261000</v>
      </c>
    </row>
    <row r="736" spans="1:32" hidden="1" outlineLevel="1">
      <c r="A736" s="27" t="s">
        <v>1705</v>
      </c>
      <c r="B736" s="11" t="s">
        <v>934</v>
      </c>
      <c r="E736" s="1">
        <v>12235</v>
      </c>
      <c r="F736" s="1">
        <v>11135</v>
      </c>
      <c r="G736" s="1">
        <v>10834</v>
      </c>
      <c r="I736" s="39">
        <f t="shared" si="39"/>
        <v>0.88549243972210867</v>
      </c>
      <c r="J736" s="10">
        <f t="shared" si="40"/>
        <v>5</v>
      </c>
      <c r="K736" s="9">
        <f t="shared" si="41"/>
        <v>6</v>
      </c>
      <c r="L736" s="8">
        <f t="shared" si="42"/>
        <v>4</v>
      </c>
      <c r="M736" s="2">
        <f t="shared" si="43"/>
        <v>0.39871997340204474</v>
      </c>
      <c r="N736" s="2">
        <f t="shared" si="44"/>
        <v>0.12584157592885048</v>
      </c>
      <c r="O736" s="2">
        <f t="shared" si="45"/>
        <v>0.47485662039730697</v>
      </c>
      <c r="P736" s="2">
        <f t="shared" si="46"/>
        <v>5.8183027179775637E-4</v>
      </c>
      <c r="Q736" s="1">
        <v>4797</v>
      </c>
      <c r="R736" s="1">
        <v>1514</v>
      </c>
      <c r="S736" s="1">
        <v>5713</v>
      </c>
      <c r="U736" s="1">
        <v>7</v>
      </c>
      <c r="X736" t="s">
        <v>1224</v>
      </c>
      <c r="Y736">
        <v>9</v>
      </c>
      <c r="Z736" s="43">
        <v>25</v>
      </c>
      <c r="AA736" s="46">
        <v>21</v>
      </c>
      <c r="AB736" s="46">
        <v>25</v>
      </c>
      <c r="AC736" s="50">
        <v>11315</v>
      </c>
      <c r="AD736" s="50">
        <f t="shared" si="47"/>
        <v>25021</v>
      </c>
      <c r="AE736" t="s">
        <v>414</v>
      </c>
      <c r="AF736" s="51">
        <f t="shared" si="48"/>
        <v>261315</v>
      </c>
    </row>
    <row r="737" spans="1:32" hidden="1" outlineLevel="1">
      <c r="A737" s="27" t="s">
        <v>2246</v>
      </c>
      <c r="B737" s="11" t="s">
        <v>934</v>
      </c>
      <c r="E737" s="1">
        <v>2925</v>
      </c>
      <c r="F737" s="1">
        <v>2762</v>
      </c>
      <c r="G737" s="1">
        <v>2754</v>
      </c>
      <c r="I737" s="39">
        <f t="shared" si="39"/>
        <v>0.94153846153846155</v>
      </c>
      <c r="J737" s="10">
        <f t="shared" si="40"/>
        <v>6</v>
      </c>
      <c r="K737" s="9">
        <f t="shared" si="41"/>
        <v>5</v>
      </c>
      <c r="L737" s="8">
        <f t="shared" si="42"/>
        <v>4</v>
      </c>
      <c r="M737" s="2">
        <f t="shared" si="43"/>
        <v>0.19347826086956521</v>
      </c>
      <c r="N737" s="2">
        <f t="shared" si="44"/>
        <v>0.19637681159420289</v>
      </c>
      <c r="O737" s="2">
        <f t="shared" si="45"/>
        <v>0.60036231884057967</v>
      </c>
      <c r="P737" s="2">
        <f t="shared" si="46"/>
        <v>9.7826086956521729E-3</v>
      </c>
      <c r="Q737" s="1">
        <v>534</v>
      </c>
      <c r="R737" s="1">
        <v>542</v>
      </c>
      <c r="S737" s="1">
        <v>1657</v>
      </c>
      <c r="U737" s="1">
        <v>27</v>
      </c>
      <c r="X737" t="s">
        <v>2699</v>
      </c>
      <c r="Y737">
        <v>5</v>
      </c>
      <c r="Z737" s="43">
        <v>25</v>
      </c>
      <c r="AA737" s="46">
        <v>17</v>
      </c>
      <c r="AB737" s="46">
        <v>60</v>
      </c>
      <c r="AC737" s="50">
        <v>11525</v>
      </c>
      <c r="AD737" s="50">
        <f t="shared" si="47"/>
        <v>25017</v>
      </c>
      <c r="AE737" t="s">
        <v>414</v>
      </c>
      <c r="AF737" s="51">
        <f t="shared" si="48"/>
        <v>261525</v>
      </c>
    </row>
    <row r="738" spans="1:32" hidden="1" outlineLevel="1">
      <c r="A738" s="27" t="s">
        <v>2640</v>
      </c>
      <c r="B738" s="11" t="s">
        <v>934</v>
      </c>
      <c r="E738" s="1">
        <v>6004</v>
      </c>
      <c r="F738" s="1">
        <v>5186</v>
      </c>
      <c r="G738" s="1">
        <v>5176</v>
      </c>
      <c r="I738" s="39">
        <f t="shared" si="39"/>
        <v>0.86209193870752832</v>
      </c>
      <c r="J738" s="10">
        <f t="shared" si="40"/>
        <v>5</v>
      </c>
      <c r="K738" s="9">
        <f t="shared" si="41"/>
        <v>6</v>
      </c>
      <c r="L738" s="8">
        <f t="shared" si="42"/>
        <v>4</v>
      </c>
      <c r="M738" s="2">
        <f t="shared" si="43"/>
        <v>0.31469508998776863</v>
      </c>
      <c r="N738" s="2">
        <f t="shared" si="44"/>
        <v>0.17613139961558624</v>
      </c>
      <c r="O738" s="2">
        <f t="shared" si="45"/>
        <v>0.50847457627118642</v>
      </c>
      <c r="P738" s="2">
        <f t="shared" si="46"/>
        <v>6.989341254587389E-4</v>
      </c>
      <c r="Q738" s="1">
        <v>1801</v>
      </c>
      <c r="R738" s="1">
        <v>1008</v>
      </c>
      <c r="S738" s="1">
        <v>2910</v>
      </c>
      <c r="U738" s="1">
        <v>4</v>
      </c>
      <c r="X738" t="s">
        <v>1832</v>
      </c>
      <c r="Y738">
        <v>4</v>
      </c>
      <c r="Z738" s="43">
        <v>25</v>
      </c>
      <c r="AA738" s="46">
        <v>23</v>
      </c>
      <c r="AB738" s="46">
        <v>20</v>
      </c>
      <c r="AC738" s="50">
        <v>11665</v>
      </c>
      <c r="AD738" s="50">
        <f t="shared" si="47"/>
        <v>25023</v>
      </c>
      <c r="AE738" t="s">
        <v>414</v>
      </c>
      <c r="AF738" s="51">
        <f t="shared" si="48"/>
        <v>261665</v>
      </c>
    </row>
    <row r="739" spans="1:32" hidden="1" outlineLevel="1">
      <c r="A739" s="27" t="s">
        <v>402</v>
      </c>
      <c r="B739" s="11" t="s">
        <v>934</v>
      </c>
      <c r="E739" s="1">
        <v>757</v>
      </c>
      <c r="F739" s="1">
        <v>629</v>
      </c>
      <c r="G739" s="1">
        <v>623</v>
      </c>
      <c r="I739" s="39">
        <f t="shared" si="39"/>
        <v>0.8229854689564069</v>
      </c>
      <c r="J739" s="10">
        <f t="shared" si="40"/>
        <v>5</v>
      </c>
      <c r="K739" s="9">
        <f t="shared" si="41"/>
        <v>6</v>
      </c>
      <c r="L739" s="8">
        <f t="shared" si="42"/>
        <v>4</v>
      </c>
      <c r="M739" s="2">
        <f t="shared" si="43"/>
        <v>7.1913161465400277E-2</v>
      </c>
      <c r="N739" s="2">
        <f t="shared" si="44"/>
        <v>6.9199457259158756E-2</v>
      </c>
      <c r="O739" s="2">
        <f t="shared" si="45"/>
        <v>0.85888738127544095</v>
      </c>
      <c r="P739" s="2">
        <f t="shared" si="46"/>
        <v>0</v>
      </c>
      <c r="Q739" s="1">
        <v>53</v>
      </c>
      <c r="R739" s="1">
        <v>51</v>
      </c>
      <c r="S739" s="1">
        <v>633</v>
      </c>
      <c r="U739" s="1">
        <v>0</v>
      </c>
      <c r="X739" t="s">
        <v>1710</v>
      </c>
      <c r="Y739">
        <v>1</v>
      </c>
      <c r="Z739" s="43">
        <v>25</v>
      </c>
      <c r="AA739" s="46">
        <v>11</v>
      </c>
      <c r="AB739" s="46">
        <v>20</v>
      </c>
      <c r="AC739" s="50">
        <v>12505</v>
      </c>
      <c r="AD739" s="50">
        <f t="shared" si="47"/>
        <v>25011</v>
      </c>
      <c r="AE739" t="s">
        <v>414</v>
      </c>
      <c r="AF739" s="51">
        <f t="shared" si="48"/>
        <v>262505</v>
      </c>
    </row>
    <row r="740" spans="1:32" hidden="1" outlineLevel="1">
      <c r="A740" s="27" t="s">
        <v>1963</v>
      </c>
      <c r="B740" s="11" t="s">
        <v>934</v>
      </c>
      <c r="E740" s="1">
        <v>5177</v>
      </c>
      <c r="F740" s="1">
        <v>4381</v>
      </c>
      <c r="G740" s="1">
        <v>4348</v>
      </c>
      <c r="I740" s="39">
        <f t="shared" si="39"/>
        <v>0.83986864979717979</v>
      </c>
      <c r="J740" s="10">
        <f t="shared" si="40"/>
        <v>5</v>
      </c>
      <c r="K740" s="9">
        <f t="shared" si="41"/>
        <v>6</v>
      </c>
      <c r="L740" s="8">
        <f t="shared" si="42"/>
        <v>4</v>
      </c>
      <c r="M740" s="2">
        <f t="shared" si="43"/>
        <v>0.25776627218934911</v>
      </c>
      <c r="N740" s="2">
        <f t="shared" si="44"/>
        <v>0.14922337278106509</v>
      </c>
      <c r="O740" s="2">
        <f t="shared" si="45"/>
        <v>0.59282544378698221</v>
      </c>
      <c r="P740" s="2">
        <f t="shared" si="46"/>
        <v>1.8491124260355818E-4</v>
      </c>
      <c r="Q740" s="1">
        <v>1394</v>
      </c>
      <c r="R740" s="1">
        <v>807</v>
      </c>
      <c r="S740" s="1">
        <v>3206</v>
      </c>
      <c r="U740" s="1">
        <v>1</v>
      </c>
      <c r="X740" s="11" t="s">
        <v>1088</v>
      </c>
      <c r="Y740" s="11">
        <v>2</v>
      </c>
      <c r="Z740" s="43">
        <v>25</v>
      </c>
      <c r="AA740" s="46">
        <v>27</v>
      </c>
      <c r="AB740" s="46">
        <v>50</v>
      </c>
      <c r="AC740" s="50">
        <v>12715</v>
      </c>
      <c r="AD740" s="50">
        <f t="shared" si="47"/>
        <v>25027</v>
      </c>
      <c r="AE740" t="s">
        <v>414</v>
      </c>
      <c r="AF740" s="51">
        <f t="shared" si="48"/>
        <v>262715</v>
      </c>
    </row>
    <row r="741" spans="1:32" hidden="1" outlineLevel="1">
      <c r="A741" s="27" t="s">
        <v>2434</v>
      </c>
      <c r="B741" s="11" t="s">
        <v>934</v>
      </c>
      <c r="E741" s="1">
        <v>5211</v>
      </c>
      <c r="F741" s="1">
        <v>4558</v>
      </c>
      <c r="G741" s="1">
        <v>4523</v>
      </c>
      <c r="I741" s="39">
        <f t="shared" si="39"/>
        <v>0.86797159854154671</v>
      </c>
      <c r="J741" s="10">
        <f t="shared" si="40"/>
        <v>6</v>
      </c>
      <c r="K741" s="9">
        <f t="shared" si="41"/>
        <v>5</v>
      </c>
      <c r="L741" s="8">
        <f t="shared" si="42"/>
        <v>4</v>
      </c>
      <c r="M741" s="2">
        <f t="shared" si="43"/>
        <v>0.16774323778764635</v>
      </c>
      <c r="N741" s="2">
        <f t="shared" si="44"/>
        <v>0.34517561566410981</v>
      </c>
      <c r="O741" s="2">
        <f t="shared" si="45"/>
        <v>0.48708114654824386</v>
      </c>
      <c r="P741" s="2">
        <f t="shared" si="46"/>
        <v>0</v>
      </c>
      <c r="Q741" s="1">
        <v>831</v>
      </c>
      <c r="R741" s="1">
        <v>1710</v>
      </c>
      <c r="S741" s="1">
        <v>2413</v>
      </c>
      <c r="U741" s="1">
        <v>0</v>
      </c>
      <c r="X741" t="s">
        <v>496</v>
      </c>
      <c r="Y741">
        <v>10</v>
      </c>
      <c r="Z741" s="43">
        <v>25</v>
      </c>
      <c r="AA741" s="46">
        <v>1</v>
      </c>
      <c r="AB741" s="46">
        <v>20</v>
      </c>
      <c r="AC741" s="50">
        <v>12995</v>
      </c>
      <c r="AD741" s="50">
        <f t="shared" si="47"/>
        <v>25001</v>
      </c>
      <c r="AE741" t="s">
        <v>414</v>
      </c>
      <c r="AF741" s="51">
        <f t="shared" si="48"/>
        <v>262995</v>
      </c>
    </row>
    <row r="742" spans="1:32" hidden="1" outlineLevel="1">
      <c r="A742" s="27" t="s">
        <v>105</v>
      </c>
      <c r="B742" s="11" t="s">
        <v>934</v>
      </c>
      <c r="E742" s="1">
        <v>20392</v>
      </c>
      <c r="F742" s="1">
        <v>18418</v>
      </c>
      <c r="G742" s="1">
        <v>18302</v>
      </c>
      <c r="I742" s="39">
        <f t="shared" si="39"/>
        <v>0.89750882699097689</v>
      </c>
      <c r="J742" s="10">
        <f t="shared" si="40"/>
        <v>5</v>
      </c>
      <c r="K742" s="9">
        <f t="shared" si="41"/>
        <v>6</v>
      </c>
      <c r="L742" s="8">
        <f t="shared" si="42"/>
        <v>4</v>
      </c>
      <c r="M742" s="2">
        <f t="shared" si="43"/>
        <v>0.26713810755184969</v>
      </c>
      <c r="N742" s="2">
        <f t="shared" si="44"/>
        <v>0.17214628740302917</v>
      </c>
      <c r="O742" s="2">
        <f t="shared" si="45"/>
        <v>0.55823526307456861</v>
      </c>
      <c r="P742" s="2">
        <f t="shared" si="46"/>
        <v>2.4803419705524687E-3</v>
      </c>
      <c r="Q742" s="1">
        <v>5062</v>
      </c>
      <c r="R742" s="1">
        <v>3262</v>
      </c>
      <c r="S742" s="1">
        <v>10578</v>
      </c>
      <c r="U742" s="1">
        <v>47</v>
      </c>
      <c r="X742" t="s">
        <v>2699</v>
      </c>
      <c r="Y742">
        <v>5</v>
      </c>
      <c r="Z742" s="43">
        <v>25</v>
      </c>
      <c r="AA742" s="46">
        <v>17</v>
      </c>
      <c r="AB742" s="46">
        <v>65</v>
      </c>
      <c r="AC742" s="50">
        <v>13135</v>
      </c>
      <c r="AD742" s="50">
        <f t="shared" si="47"/>
        <v>25017</v>
      </c>
      <c r="AE742" t="s">
        <v>414</v>
      </c>
      <c r="AF742" s="51">
        <f t="shared" si="48"/>
        <v>263135</v>
      </c>
    </row>
    <row r="743" spans="1:32" hidden="1" outlineLevel="1">
      <c r="A743" s="27" t="s">
        <v>1806</v>
      </c>
      <c r="B743" s="11" t="s">
        <v>934</v>
      </c>
      <c r="E743" s="1">
        <v>10920</v>
      </c>
      <c r="F743" s="1">
        <v>8084</v>
      </c>
      <c r="G743" s="1">
        <v>7847</v>
      </c>
      <c r="I743" s="39">
        <f t="shared" si="39"/>
        <v>0.71858974358974359</v>
      </c>
      <c r="J743" s="10">
        <f t="shared" si="40"/>
        <v>4</v>
      </c>
      <c r="K743" s="9">
        <f t="shared" si="41"/>
        <v>6</v>
      </c>
      <c r="L743" s="8">
        <f t="shared" si="42"/>
        <v>5</v>
      </c>
      <c r="M743" s="2">
        <f t="shared" si="43"/>
        <v>0.67420858419110508</v>
      </c>
      <c r="N743" s="2">
        <f t="shared" si="44"/>
        <v>6.4672751990677804E-2</v>
      </c>
      <c r="O743" s="2">
        <f t="shared" si="45"/>
        <v>0.26043892017867548</v>
      </c>
      <c r="P743" s="2">
        <f t="shared" si="46"/>
        <v>6.7974363954165229E-4</v>
      </c>
      <c r="Q743" s="1">
        <v>6943</v>
      </c>
      <c r="R743" s="1">
        <v>666</v>
      </c>
      <c r="S743" s="1">
        <v>2682</v>
      </c>
      <c r="U743" s="1">
        <v>7</v>
      </c>
      <c r="X743" t="s">
        <v>2227</v>
      </c>
      <c r="Y743">
        <v>8</v>
      </c>
      <c r="Z743" s="43">
        <v>25</v>
      </c>
      <c r="AA743" s="46">
        <v>25</v>
      </c>
      <c r="AB743" s="46">
        <v>10</v>
      </c>
      <c r="AC743" s="50">
        <v>13205</v>
      </c>
      <c r="AD743" s="50">
        <f t="shared" si="47"/>
        <v>25025</v>
      </c>
      <c r="AE743" t="s">
        <v>2333</v>
      </c>
      <c r="AF743" s="51">
        <f t="shared" si="48"/>
        <v>263205</v>
      </c>
    </row>
    <row r="744" spans="1:32" hidden="1" outlineLevel="1">
      <c r="A744" s="27" t="s">
        <v>1338</v>
      </c>
      <c r="B744" s="11" t="s">
        <v>934</v>
      </c>
      <c r="E744" s="1">
        <v>2172</v>
      </c>
      <c r="F744" s="1">
        <v>1835</v>
      </c>
      <c r="G744" s="1">
        <v>1823</v>
      </c>
      <c r="I744" s="39">
        <f t="shared" si="39"/>
        <v>0.83931860036832417</v>
      </c>
      <c r="J744" s="10">
        <f t="shared" si="40"/>
        <v>5</v>
      </c>
      <c r="K744" s="9">
        <f t="shared" si="41"/>
        <v>6</v>
      </c>
      <c r="L744" s="8">
        <f t="shared" si="42"/>
        <v>4</v>
      </c>
      <c r="M744" s="2">
        <f t="shared" si="43"/>
        <v>0.2832369942196532</v>
      </c>
      <c r="N744" s="2">
        <f t="shared" si="44"/>
        <v>0.10645472061657033</v>
      </c>
      <c r="O744" s="2">
        <f t="shared" si="45"/>
        <v>0.61030828516377644</v>
      </c>
      <c r="P744" s="2">
        <f t="shared" si="46"/>
        <v>0</v>
      </c>
      <c r="Q744" s="1">
        <v>588</v>
      </c>
      <c r="R744" s="1">
        <v>221</v>
      </c>
      <c r="S744" s="1">
        <v>1267</v>
      </c>
      <c r="U744" s="1">
        <v>0</v>
      </c>
      <c r="X744" t="s">
        <v>637</v>
      </c>
      <c r="Y744">
        <v>1</v>
      </c>
      <c r="Z744" s="43">
        <v>25</v>
      </c>
      <c r="AA744" s="46">
        <v>3</v>
      </c>
      <c r="AB744" s="46">
        <v>20</v>
      </c>
      <c r="AC744" s="50">
        <v>13345</v>
      </c>
      <c r="AD744" s="50">
        <f t="shared" si="47"/>
        <v>25003</v>
      </c>
      <c r="AE744" t="s">
        <v>414</v>
      </c>
      <c r="AF744" s="51">
        <f t="shared" si="48"/>
        <v>263345</v>
      </c>
    </row>
    <row r="745" spans="1:32" hidden="1" outlineLevel="1">
      <c r="A745" s="27" t="s">
        <v>2448</v>
      </c>
      <c r="B745" s="11" t="s">
        <v>934</v>
      </c>
      <c r="E745" s="1">
        <v>798</v>
      </c>
      <c r="F745" s="1">
        <v>625</v>
      </c>
      <c r="G745" s="1">
        <v>620</v>
      </c>
      <c r="I745" s="39">
        <f t="shared" si="39"/>
        <v>0.77694235588972427</v>
      </c>
      <c r="J745" s="10">
        <f t="shared" si="40"/>
        <v>5</v>
      </c>
      <c r="K745" s="9">
        <f t="shared" si="41"/>
        <v>6</v>
      </c>
      <c r="L745" s="8">
        <f t="shared" si="42"/>
        <v>4</v>
      </c>
      <c r="M745" s="2">
        <f t="shared" si="43"/>
        <v>0.19003931847968544</v>
      </c>
      <c r="N745" s="2">
        <f t="shared" si="44"/>
        <v>0.12975098296199214</v>
      </c>
      <c r="O745" s="2">
        <f t="shared" si="45"/>
        <v>0.68020969855832236</v>
      </c>
      <c r="P745" s="2">
        <f t="shared" si="46"/>
        <v>0</v>
      </c>
      <c r="Q745" s="1">
        <v>145</v>
      </c>
      <c r="R745" s="1">
        <v>99</v>
      </c>
      <c r="S745" s="1">
        <v>519</v>
      </c>
      <c r="U745" s="1">
        <v>0</v>
      </c>
      <c r="X745" t="s">
        <v>2176</v>
      </c>
      <c r="Y745">
        <v>1</v>
      </c>
      <c r="Z745" s="43">
        <v>25</v>
      </c>
      <c r="AA745" s="46">
        <v>13</v>
      </c>
      <c r="AB745" s="46">
        <v>20</v>
      </c>
      <c r="AC745" s="50">
        <v>13485</v>
      </c>
      <c r="AD745" s="50">
        <f t="shared" si="47"/>
        <v>25013</v>
      </c>
      <c r="AE745" t="s">
        <v>414</v>
      </c>
      <c r="AF745" s="51">
        <f t="shared" si="48"/>
        <v>263485</v>
      </c>
    </row>
    <row r="746" spans="1:32" hidden="1" outlineLevel="1">
      <c r="A746" s="27" t="s">
        <v>299</v>
      </c>
      <c r="B746" s="11" t="s">
        <v>934</v>
      </c>
      <c r="E746" s="1">
        <v>647</v>
      </c>
      <c r="F746" s="1">
        <v>568</v>
      </c>
      <c r="G746" s="1">
        <v>565</v>
      </c>
      <c r="I746" s="39">
        <f t="shared" si="39"/>
        <v>0.87326120556414222</v>
      </c>
      <c r="J746" s="10">
        <f t="shared" si="40"/>
        <v>6</v>
      </c>
      <c r="K746" s="9">
        <f t="shared" si="41"/>
        <v>5</v>
      </c>
      <c r="L746" s="8">
        <f t="shared" si="42"/>
        <v>4</v>
      </c>
      <c r="M746" s="2">
        <f t="shared" si="43"/>
        <v>0.1419457735247209</v>
      </c>
      <c r="N746" s="2">
        <f t="shared" si="44"/>
        <v>0.19617224880382775</v>
      </c>
      <c r="O746" s="2">
        <f t="shared" si="45"/>
        <v>0.66028708133971292</v>
      </c>
      <c r="P746" s="2">
        <f t="shared" si="46"/>
        <v>1.5948963317383713E-3</v>
      </c>
      <c r="Q746" s="1">
        <v>89</v>
      </c>
      <c r="R746" s="1">
        <v>123</v>
      </c>
      <c r="S746" s="1">
        <v>414</v>
      </c>
      <c r="U746" s="1">
        <v>1</v>
      </c>
      <c r="X746" t="s">
        <v>1916</v>
      </c>
      <c r="Y746">
        <v>1</v>
      </c>
      <c r="Z746" s="43">
        <v>25</v>
      </c>
      <c r="AA746" s="46">
        <v>15</v>
      </c>
      <c r="AB746" s="46">
        <v>15</v>
      </c>
      <c r="AC746" s="50">
        <v>13590</v>
      </c>
      <c r="AD746" s="50">
        <f t="shared" si="47"/>
        <v>25015</v>
      </c>
      <c r="AE746" t="s">
        <v>414</v>
      </c>
      <c r="AF746" s="51">
        <f t="shared" si="48"/>
        <v>263590</v>
      </c>
    </row>
    <row r="747" spans="1:32" hidden="1" outlineLevel="1">
      <c r="A747" s="27" t="s">
        <v>106</v>
      </c>
      <c r="B747" s="11" t="s">
        <v>934</v>
      </c>
      <c r="E747" s="1">
        <v>28469</v>
      </c>
      <c r="F747" s="1">
        <v>24282</v>
      </c>
      <c r="G747" s="1">
        <v>24129</v>
      </c>
      <c r="I747" s="39">
        <f t="shared" si="39"/>
        <v>0.84755347922301449</v>
      </c>
      <c r="J747" s="10">
        <f t="shared" si="40"/>
        <v>3</v>
      </c>
      <c r="K747" s="9">
        <f t="shared" si="41"/>
        <v>6</v>
      </c>
      <c r="L747" s="8">
        <f t="shared" si="42"/>
        <v>5</v>
      </c>
      <c r="M747" s="2">
        <f t="shared" si="43"/>
        <v>0.5935571790892229</v>
      </c>
      <c r="N747" s="2">
        <f t="shared" si="44"/>
        <v>9.0661316576446979E-2</v>
      </c>
      <c r="O747" s="2">
        <f t="shared" si="45"/>
        <v>0.31510012491955935</v>
      </c>
      <c r="P747" s="2">
        <f t="shared" si="46"/>
        <v>6.8137941477075525E-4</v>
      </c>
      <c r="Q747" s="1">
        <v>15680</v>
      </c>
      <c r="R747" s="1">
        <v>2395</v>
      </c>
      <c r="S747" s="1">
        <v>8324</v>
      </c>
      <c r="U747" s="1">
        <v>18</v>
      </c>
      <c r="X747" t="s">
        <v>2176</v>
      </c>
      <c r="Y747">
        <v>2</v>
      </c>
      <c r="Z747" s="43">
        <v>25</v>
      </c>
      <c r="AA747" s="46">
        <v>13</v>
      </c>
      <c r="AB747" s="46">
        <v>25</v>
      </c>
      <c r="AC747" s="50">
        <v>13660</v>
      </c>
      <c r="AD747" s="50">
        <f t="shared" si="47"/>
        <v>25013</v>
      </c>
      <c r="AE747" t="s">
        <v>2333</v>
      </c>
      <c r="AF747" s="51">
        <f t="shared" si="48"/>
        <v>263660</v>
      </c>
    </row>
    <row r="748" spans="1:32" hidden="1" outlineLevel="1">
      <c r="A748" s="27" t="s">
        <v>107</v>
      </c>
      <c r="B748" s="11" t="s">
        <v>934</v>
      </c>
      <c r="E748" s="1">
        <v>524</v>
      </c>
      <c r="F748" s="1">
        <v>490</v>
      </c>
      <c r="G748" s="1">
        <v>488</v>
      </c>
      <c r="I748" s="39">
        <f t="shared" si="39"/>
        <v>0.93129770992366412</v>
      </c>
      <c r="J748" s="10">
        <f t="shared" si="40"/>
        <v>5</v>
      </c>
      <c r="K748" s="9">
        <f t="shared" si="41"/>
        <v>6</v>
      </c>
      <c r="L748" s="8">
        <f t="shared" si="42"/>
        <v>4</v>
      </c>
      <c r="M748" s="2">
        <f t="shared" si="43"/>
        <v>0.30204081632653063</v>
      </c>
      <c r="N748" s="2">
        <f t="shared" si="44"/>
        <v>0.15918367346938775</v>
      </c>
      <c r="O748" s="2">
        <f t="shared" si="45"/>
        <v>0.53673469387755102</v>
      </c>
      <c r="P748" s="2">
        <f t="shared" si="46"/>
        <v>2.0408163265305257E-3</v>
      </c>
      <c r="Q748" s="1">
        <v>148</v>
      </c>
      <c r="R748" s="1">
        <v>78</v>
      </c>
      <c r="S748" s="1">
        <v>263</v>
      </c>
      <c r="U748" s="1">
        <v>1</v>
      </c>
      <c r="X748" t="s">
        <v>114</v>
      </c>
      <c r="Y748">
        <v>10</v>
      </c>
      <c r="Z748" s="43">
        <v>25</v>
      </c>
      <c r="AA748" s="46">
        <v>7</v>
      </c>
      <c r="AB748" s="46">
        <v>5</v>
      </c>
      <c r="AC748" s="50">
        <v>13800</v>
      </c>
      <c r="AD748" s="50">
        <f t="shared" si="47"/>
        <v>25007</v>
      </c>
      <c r="AE748" t="s">
        <v>414</v>
      </c>
      <c r="AF748" s="51">
        <f t="shared" si="48"/>
        <v>263800</v>
      </c>
    </row>
    <row r="749" spans="1:32" hidden="1" outlineLevel="1">
      <c r="A749" s="27" t="s">
        <v>1025</v>
      </c>
      <c r="B749" s="11" t="s">
        <v>934</v>
      </c>
      <c r="E749" s="1">
        <v>1077</v>
      </c>
      <c r="F749" s="1">
        <v>935</v>
      </c>
      <c r="G749" s="1">
        <v>929</v>
      </c>
      <c r="I749" s="39">
        <f t="shared" si="39"/>
        <v>0.86258124419684312</v>
      </c>
      <c r="J749" s="10">
        <f t="shared" si="40"/>
        <v>5</v>
      </c>
      <c r="K749" s="9">
        <f t="shared" si="41"/>
        <v>6</v>
      </c>
      <c r="L749" s="8">
        <f t="shared" si="42"/>
        <v>4</v>
      </c>
      <c r="M749" s="2">
        <f t="shared" si="43"/>
        <v>0.20483091787439614</v>
      </c>
      <c r="N749" s="2">
        <f t="shared" si="44"/>
        <v>9.0821256038647338E-2</v>
      </c>
      <c r="O749" s="2">
        <f t="shared" si="45"/>
        <v>0.70338164251207724</v>
      </c>
      <c r="P749" s="2">
        <f t="shared" si="46"/>
        <v>9.6618357487932016E-4</v>
      </c>
      <c r="Q749" s="1">
        <v>212</v>
      </c>
      <c r="R749" s="1">
        <v>94</v>
      </c>
      <c r="S749" s="1">
        <v>728</v>
      </c>
      <c r="U749" s="1">
        <v>1</v>
      </c>
      <c r="X749" t="s">
        <v>637</v>
      </c>
      <c r="Y749">
        <v>1</v>
      </c>
      <c r="Z749" s="43">
        <v>25</v>
      </c>
      <c r="AA749" s="46">
        <v>3</v>
      </c>
      <c r="AB749" s="46">
        <v>25</v>
      </c>
      <c r="AC749" s="50">
        <v>14010</v>
      </c>
      <c r="AD749" s="50">
        <f t="shared" si="47"/>
        <v>25003</v>
      </c>
      <c r="AE749" t="s">
        <v>414</v>
      </c>
      <c r="AF749" s="51">
        <f t="shared" si="48"/>
        <v>264010</v>
      </c>
    </row>
    <row r="750" spans="1:32" hidden="1" outlineLevel="1">
      <c r="A750" s="27" t="s">
        <v>910</v>
      </c>
      <c r="B750" s="11" t="s">
        <v>934</v>
      </c>
      <c r="E750" s="1">
        <v>7659</v>
      </c>
      <c r="F750" s="1">
        <v>6301</v>
      </c>
      <c r="G750" s="1">
        <v>6263</v>
      </c>
      <c r="I750" s="39">
        <f t="shared" ref="I750:I813" si="49">G750/E750</f>
        <v>0.81773077425251339</v>
      </c>
      <c r="J750" s="10">
        <f t="shared" si="40"/>
        <v>4</v>
      </c>
      <c r="K750" s="9">
        <f t="shared" si="41"/>
        <v>6</v>
      </c>
      <c r="L750" s="8">
        <f t="shared" si="42"/>
        <v>5</v>
      </c>
      <c r="M750" s="2">
        <f t="shared" si="43"/>
        <v>0.45613791185875158</v>
      </c>
      <c r="N750" s="2">
        <f t="shared" si="44"/>
        <v>0.11969970804949256</v>
      </c>
      <c r="O750" s="2">
        <f t="shared" si="45"/>
        <v>0.42416238009175589</v>
      </c>
      <c r="P750" s="2">
        <f t="shared" si="46"/>
        <v>0</v>
      </c>
      <c r="Q750" s="1">
        <v>3281</v>
      </c>
      <c r="R750" s="1">
        <v>861</v>
      </c>
      <c r="S750" s="1">
        <v>3051</v>
      </c>
      <c r="U750" s="1">
        <v>0</v>
      </c>
      <c r="X750" s="11" t="s">
        <v>1088</v>
      </c>
      <c r="Y750" s="11">
        <v>3</v>
      </c>
      <c r="Z750" s="43">
        <v>25</v>
      </c>
      <c r="AA750" s="46">
        <v>27</v>
      </c>
      <c r="AB750" s="46">
        <v>55</v>
      </c>
      <c r="AC750" s="50">
        <v>14395</v>
      </c>
      <c r="AD750" s="50">
        <f t="shared" si="47"/>
        <v>25027</v>
      </c>
      <c r="AE750" t="s">
        <v>414</v>
      </c>
      <c r="AF750" s="51">
        <f t="shared" si="48"/>
        <v>264395</v>
      </c>
    </row>
    <row r="751" spans="1:32" hidden="1" outlineLevel="1">
      <c r="A751" s="27" t="s">
        <v>1207</v>
      </c>
      <c r="B751" s="11" t="s">
        <v>934</v>
      </c>
      <c r="E751" s="1">
        <v>5270</v>
      </c>
      <c r="F751" s="1">
        <v>4577</v>
      </c>
      <c r="G751" s="1">
        <v>4268</v>
      </c>
      <c r="I751" s="39">
        <f t="shared" si="49"/>
        <v>0.80986717267552177</v>
      </c>
      <c r="J751" s="10">
        <f t="shared" ref="J751:J814" si="50">RANK(Q751,Q751:AP751)</f>
        <v>5</v>
      </c>
      <c r="K751" s="9">
        <f t="shared" ref="K751:K814" si="51">RANK(R751,Q751:AP751)</f>
        <v>6</v>
      </c>
      <c r="L751" s="8">
        <f t="shared" ref="L751:L814" si="52">RANK(S751,Q751:AP751)</f>
        <v>4</v>
      </c>
      <c r="M751" s="2">
        <f t="shared" ref="M751:M814" si="53">Q751/SUM($Q751:$V751)</f>
        <v>0.22581300813008129</v>
      </c>
      <c r="N751" s="2">
        <f t="shared" ref="N751:N814" si="54">R751/SUM($Q751:$V751)</f>
        <v>0.22113821138211381</v>
      </c>
      <c r="O751" s="2">
        <f t="shared" ref="O751:O814" si="55">S751/SUM($Q751:$V751)</f>
        <v>0.55304878048780493</v>
      </c>
      <c r="P751" s="2">
        <f t="shared" ref="P751:P814" si="56">1-M751-N751-O751</f>
        <v>0</v>
      </c>
      <c r="Q751" s="1">
        <v>1111</v>
      </c>
      <c r="R751" s="1">
        <v>1088</v>
      </c>
      <c r="S751" s="1">
        <v>2721</v>
      </c>
      <c r="U751" s="1">
        <v>0</v>
      </c>
      <c r="X751" t="s">
        <v>1224</v>
      </c>
      <c r="Y751">
        <v>10</v>
      </c>
      <c r="Z751" s="43">
        <v>25</v>
      </c>
      <c r="AA751" s="46">
        <v>21</v>
      </c>
      <c r="AB751" s="46">
        <v>30</v>
      </c>
      <c r="AC751" s="50">
        <v>14640</v>
      </c>
      <c r="AD751" s="50">
        <f t="shared" ref="AD751:AD814" si="57">Z751*1000+AA751</f>
        <v>25021</v>
      </c>
      <c r="AE751" t="s">
        <v>414</v>
      </c>
      <c r="AF751" s="51">
        <f t="shared" ref="AF751:AF814" si="58">Z751*10000+AC751</f>
        <v>264640</v>
      </c>
    </row>
    <row r="752" spans="1:32" hidden="1" outlineLevel="1">
      <c r="A752" s="27" t="s">
        <v>671</v>
      </c>
      <c r="B752" s="11" t="s">
        <v>934</v>
      </c>
      <c r="E752" s="1">
        <v>1090</v>
      </c>
      <c r="F752" s="1">
        <v>881</v>
      </c>
      <c r="G752" s="1">
        <v>880</v>
      </c>
      <c r="I752" s="39">
        <f t="shared" si="49"/>
        <v>0.80733944954128445</v>
      </c>
      <c r="J752" s="10">
        <f t="shared" si="50"/>
        <v>5</v>
      </c>
      <c r="K752" s="9">
        <f t="shared" si="51"/>
        <v>6</v>
      </c>
      <c r="L752" s="8">
        <f t="shared" si="52"/>
        <v>4</v>
      </c>
      <c r="M752" s="2">
        <f t="shared" si="53"/>
        <v>0.17120622568093385</v>
      </c>
      <c r="N752" s="2">
        <f t="shared" si="54"/>
        <v>0.14396887159533073</v>
      </c>
      <c r="O752" s="2">
        <f t="shared" si="55"/>
        <v>0.68385214007782102</v>
      </c>
      <c r="P752" s="2">
        <f t="shared" si="56"/>
        <v>9.7276264591439343E-4</v>
      </c>
      <c r="Q752" s="1">
        <v>176</v>
      </c>
      <c r="R752" s="1">
        <v>148</v>
      </c>
      <c r="S752" s="1">
        <v>703</v>
      </c>
      <c r="U752" s="1">
        <v>1</v>
      </c>
      <c r="X752" t="s">
        <v>1710</v>
      </c>
      <c r="Y752">
        <v>1</v>
      </c>
      <c r="Z752" s="43">
        <v>25</v>
      </c>
      <c r="AA752" s="46">
        <v>11</v>
      </c>
      <c r="AB752" s="46">
        <v>25</v>
      </c>
      <c r="AC752" s="50">
        <v>14885</v>
      </c>
      <c r="AD752" s="50">
        <f t="shared" si="57"/>
        <v>25011</v>
      </c>
      <c r="AE752" t="s">
        <v>414</v>
      </c>
      <c r="AF752" s="51">
        <f t="shared" si="58"/>
        <v>264885</v>
      </c>
    </row>
    <row r="753" spans="1:32" hidden="1" outlineLevel="1">
      <c r="A753" s="27" t="s">
        <v>342</v>
      </c>
      <c r="B753" s="11" t="s">
        <v>934</v>
      </c>
      <c r="E753" s="1">
        <v>11033</v>
      </c>
      <c r="F753" s="1">
        <v>10001</v>
      </c>
      <c r="G753" s="1">
        <v>9967</v>
      </c>
      <c r="I753" s="39">
        <f t="shared" si="49"/>
        <v>0.90338076679053747</v>
      </c>
      <c r="J753" s="10">
        <f t="shared" si="50"/>
        <v>5</v>
      </c>
      <c r="K753" s="9">
        <f t="shared" si="51"/>
        <v>6</v>
      </c>
      <c r="L753" s="8">
        <f t="shared" si="52"/>
        <v>4</v>
      </c>
      <c r="M753" s="2">
        <f t="shared" si="53"/>
        <v>0.2832065535400819</v>
      </c>
      <c r="N753" s="2">
        <f t="shared" si="54"/>
        <v>0.20655354008191926</v>
      </c>
      <c r="O753" s="2">
        <f t="shared" si="55"/>
        <v>0.50887458552759901</v>
      </c>
      <c r="P753" s="2">
        <f t="shared" si="56"/>
        <v>1.3653208503998648E-3</v>
      </c>
      <c r="Q753" s="1">
        <v>2904</v>
      </c>
      <c r="R753" s="1">
        <v>2118</v>
      </c>
      <c r="S753" s="1">
        <v>5218</v>
      </c>
      <c r="U753" s="1">
        <v>14</v>
      </c>
      <c r="X753" t="s">
        <v>2699</v>
      </c>
      <c r="Y753">
        <v>5</v>
      </c>
      <c r="Z753" s="43">
        <v>25</v>
      </c>
      <c r="AA753" s="46">
        <v>17</v>
      </c>
      <c r="AB753" s="46">
        <v>70</v>
      </c>
      <c r="AC753" s="50">
        <v>15060</v>
      </c>
      <c r="AD753" s="50">
        <f t="shared" si="57"/>
        <v>25017</v>
      </c>
      <c r="AE753" t="s">
        <v>414</v>
      </c>
      <c r="AF753" s="51">
        <f t="shared" si="58"/>
        <v>265060</v>
      </c>
    </row>
    <row r="754" spans="1:32" hidden="1" outlineLevel="1">
      <c r="A754" s="27" t="s">
        <v>2658</v>
      </c>
      <c r="B754" s="11" t="s">
        <v>934</v>
      </c>
      <c r="E754" s="1">
        <v>1106</v>
      </c>
      <c r="F754" s="1">
        <v>997</v>
      </c>
      <c r="G754" s="1">
        <v>990</v>
      </c>
      <c r="I754" s="39">
        <f t="shared" si="49"/>
        <v>0.89511754068716098</v>
      </c>
      <c r="J754" s="10">
        <f t="shared" si="50"/>
        <v>5</v>
      </c>
      <c r="K754" s="9">
        <f t="shared" si="51"/>
        <v>6</v>
      </c>
      <c r="L754" s="8">
        <f t="shared" si="52"/>
        <v>4</v>
      </c>
      <c r="M754" s="2">
        <f t="shared" si="53"/>
        <v>0.36092396535129934</v>
      </c>
      <c r="N754" s="2">
        <f t="shared" si="54"/>
        <v>0.15110683349374399</v>
      </c>
      <c r="O754" s="2">
        <f t="shared" si="55"/>
        <v>0.47641963426371509</v>
      </c>
      <c r="P754" s="2">
        <f t="shared" si="56"/>
        <v>1.1549566891241592E-2</v>
      </c>
      <c r="Q754" s="1">
        <v>375</v>
      </c>
      <c r="R754" s="1">
        <v>157</v>
      </c>
      <c r="S754" s="1">
        <v>495</v>
      </c>
      <c r="U754" s="1">
        <v>12</v>
      </c>
      <c r="X754" t="s">
        <v>1710</v>
      </c>
      <c r="Y754">
        <v>1</v>
      </c>
      <c r="Z754" s="43">
        <v>25</v>
      </c>
      <c r="AA754" s="46">
        <v>11</v>
      </c>
      <c r="AB754" s="46">
        <v>30</v>
      </c>
      <c r="AC754" s="50">
        <v>15200</v>
      </c>
      <c r="AD754" s="50">
        <f t="shared" si="57"/>
        <v>25011</v>
      </c>
      <c r="AE754" t="s">
        <v>414</v>
      </c>
      <c r="AF754" s="51">
        <f t="shared" si="58"/>
        <v>265200</v>
      </c>
    </row>
    <row r="755" spans="1:32" hidden="1" outlineLevel="1">
      <c r="A755" s="27" t="s">
        <v>1347</v>
      </c>
      <c r="B755" s="11" t="s">
        <v>934</v>
      </c>
      <c r="E755" s="1">
        <v>535</v>
      </c>
      <c r="F755" s="1">
        <v>456</v>
      </c>
      <c r="G755" s="1">
        <v>454</v>
      </c>
      <c r="I755" s="39">
        <f t="shared" si="49"/>
        <v>0.84859813084112146</v>
      </c>
      <c r="J755" s="10">
        <f t="shared" si="50"/>
        <v>5</v>
      </c>
      <c r="K755" s="9">
        <f t="shared" si="51"/>
        <v>6</v>
      </c>
      <c r="L755" s="8">
        <f t="shared" si="52"/>
        <v>4</v>
      </c>
      <c r="M755" s="2">
        <f t="shared" si="53"/>
        <v>0.16633663366336635</v>
      </c>
      <c r="N755" s="2">
        <f t="shared" si="54"/>
        <v>0.13861386138613863</v>
      </c>
      <c r="O755" s="2">
        <f t="shared" si="55"/>
        <v>0.695049504950495</v>
      </c>
      <c r="P755" s="2">
        <f t="shared" si="56"/>
        <v>0</v>
      </c>
      <c r="Q755" s="1">
        <v>84</v>
      </c>
      <c r="R755" s="1">
        <v>70</v>
      </c>
      <c r="S755" s="1">
        <v>351</v>
      </c>
      <c r="U755" s="1">
        <v>0</v>
      </c>
      <c r="X755" t="s">
        <v>1916</v>
      </c>
      <c r="Y755">
        <v>1</v>
      </c>
      <c r="Z755" s="43">
        <v>25</v>
      </c>
      <c r="AA755" s="46">
        <v>15</v>
      </c>
      <c r="AB755" s="46">
        <v>20</v>
      </c>
      <c r="AC755" s="50">
        <v>16040</v>
      </c>
      <c r="AD755" s="50">
        <f t="shared" si="57"/>
        <v>25015</v>
      </c>
      <c r="AE755" t="s">
        <v>414</v>
      </c>
      <c r="AF755" s="51">
        <f t="shared" si="58"/>
        <v>266040</v>
      </c>
    </row>
    <row r="756" spans="1:32" hidden="1" outlineLevel="1">
      <c r="A756" s="27" t="s">
        <v>1139</v>
      </c>
      <c r="B756" s="11" t="s">
        <v>934</v>
      </c>
      <c r="E756" s="1">
        <v>4219</v>
      </c>
      <c r="F756" s="1">
        <v>3675</v>
      </c>
      <c r="G756" s="1">
        <v>3624</v>
      </c>
      <c r="I756" s="39">
        <f t="shared" si="49"/>
        <v>0.85897132021806111</v>
      </c>
      <c r="J756" s="10">
        <f t="shared" si="50"/>
        <v>5</v>
      </c>
      <c r="K756" s="9">
        <f t="shared" si="51"/>
        <v>6</v>
      </c>
      <c r="L756" s="8">
        <f t="shared" si="52"/>
        <v>4</v>
      </c>
      <c r="M756" s="2">
        <f t="shared" si="53"/>
        <v>0.29873668565766659</v>
      </c>
      <c r="N756" s="2">
        <f t="shared" si="54"/>
        <v>0.15853356452811493</v>
      </c>
      <c r="O756" s="2">
        <f t="shared" si="55"/>
        <v>0.54272974981421851</v>
      </c>
      <c r="P756" s="2">
        <f t="shared" si="56"/>
        <v>0</v>
      </c>
      <c r="Q756" s="1">
        <v>1206</v>
      </c>
      <c r="R756" s="1">
        <v>640</v>
      </c>
      <c r="S756" s="1">
        <v>2191</v>
      </c>
      <c r="U756" s="1">
        <v>0</v>
      </c>
      <c r="X756" t="s">
        <v>637</v>
      </c>
      <c r="Y756">
        <v>1</v>
      </c>
      <c r="Z756" s="43">
        <v>25</v>
      </c>
      <c r="AA756" s="46">
        <v>3</v>
      </c>
      <c r="AB756" s="46">
        <v>30</v>
      </c>
      <c r="AC756" s="50">
        <v>16180</v>
      </c>
      <c r="AD756" s="50">
        <f t="shared" si="57"/>
        <v>25003</v>
      </c>
      <c r="AE756" t="s">
        <v>414</v>
      </c>
      <c r="AF756" s="51">
        <f t="shared" si="58"/>
        <v>266180</v>
      </c>
    </row>
    <row r="757" spans="1:32" hidden="1" outlineLevel="1">
      <c r="A757" s="27" t="s">
        <v>1181</v>
      </c>
      <c r="B757" s="11" t="s">
        <v>934</v>
      </c>
      <c r="E757" s="1">
        <v>15453</v>
      </c>
      <c r="F757" s="1">
        <v>13358</v>
      </c>
      <c r="G757" s="1">
        <v>13088</v>
      </c>
      <c r="I757" s="39">
        <f t="shared" si="49"/>
        <v>0.84695528376367046</v>
      </c>
      <c r="J757" s="10">
        <f t="shared" si="50"/>
        <v>5</v>
      </c>
      <c r="K757" s="9">
        <f t="shared" si="51"/>
        <v>6</v>
      </c>
      <c r="L757" s="8">
        <f t="shared" si="52"/>
        <v>4</v>
      </c>
      <c r="M757" s="2">
        <f t="shared" si="53"/>
        <v>0.24766875434933891</v>
      </c>
      <c r="N757" s="2">
        <f t="shared" si="54"/>
        <v>0.16708420320111342</v>
      </c>
      <c r="O757" s="2">
        <f t="shared" si="55"/>
        <v>0.5851078636047321</v>
      </c>
      <c r="P757" s="2">
        <f t="shared" si="56"/>
        <v>1.3917884481562393E-4</v>
      </c>
      <c r="Q757" s="1">
        <v>3559</v>
      </c>
      <c r="R757" s="1">
        <v>2401</v>
      </c>
      <c r="S757" s="1">
        <v>8408</v>
      </c>
      <c r="U757" s="1">
        <v>2</v>
      </c>
      <c r="X757" t="s">
        <v>1831</v>
      </c>
      <c r="Y757">
        <v>6</v>
      </c>
      <c r="Z757" s="43">
        <v>25</v>
      </c>
      <c r="AA757" s="46">
        <v>9</v>
      </c>
      <c r="AB757" s="46">
        <v>25</v>
      </c>
      <c r="AC757" s="50">
        <v>16250</v>
      </c>
      <c r="AD757" s="50">
        <f t="shared" si="57"/>
        <v>25009</v>
      </c>
      <c r="AE757" t="s">
        <v>414</v>
      </c>
      <c r="AF757" s="51">
        <f t="shared" si="58"/>
        <v>266250</v>
      </c>
    </row>
    <row r="758" spans="1:32" hidden="1" outlineLevel="1">
      <c r="A758" s="27" t="s">
        <v>1937</v>
      </c>
      <c r="B758" s="11" t="s">
        <v>934</v>
      </c>
      <c r="E758" s="1">
        <v>14664</v>
      </c>
      <c r="F758" s="1">
        <v>12997</v>
      </c>
      <c r="G758" s="1">
        <v>12934</v>
      </c>
      <c r="I758" s="39">
        <f t="shared" si="49"/>
        <v>0.88202400436442985</v>
      </c>
      <c r="J758" s="10">
        <f t="shared" si="50"/>
        <v>4</v>
      </c>
      <c r="K758" s="9">
        <f t="shared" si="51"/>
        <v>6</v>
      </c>
      <c r="L758" s="8">
        <f t="shared" si="52"/>
        <v>5</v>
      </c>
      <c r="M758" s="2">
        <f t="shared" si="53"/>
        <v>0.48892086330935253</v>
      </c>
      <c r="N758" s="2">
        <f t="shared" si="54"/>
        <v>0.1225179856115108</v>
      </c>
      <c r="O758" s="2">
        <f t="shared" si="55"/>
        <v>0.38834532374100722</v>
      </c>
      <c r="P758" s="2">
        <f t="shared" si="56"/>
        <v>2.1582733812952615E-4</v>
      </c>
      <c r="Q758" s="1">
        <v>6796</v>
      </c>
      <c r="R758" s="1">
        <v>1703</v>
      </c>
      <c r="S758" s="1">
        <v>5398</v>
      </c>
      <c r="U758" s="1">
        <v>3</v>
      </c>
      <c r="X758" t="s">
        <v>2643</v>
      </c>
      <c r="Y758">
        <v>3</v>
      </c>
      <c r="Z758" s="43">
        <v>25</v>
      </c>
      <c r="AA758" s="46">
        <v>5</v>
      </c>
      <c r="AB758" s="46">
        <v>20</v>
      </c>
      <c r="AC758" s="50">
        <v>16425</v>
      </c>
      <c r="AD758" s="50">
        <f t="shared" si="57"/>
        <v>25005</v>
      </c>
      <c r="AE758" t="s">
        <v>414</v>
      </c>
      <c r="AF758" s="51">
        <f t="shared" si="58"/>
        <v>266425</v>
      </c>
    </row>
    <row r="759" spans="1:32" hidden="1" outlineLevel="1">
      <c r="A759" s="27" t="s">
        <v>1721</v>
      </c>
      <c r="B759" s="11" t="s">
        <v>934</v>
      </c>
      <c r="E759" s="1">
        <v>14550</v>
      </c>
      <c r="F759" s="1">
        <v>13469</v>
      </c>
      <c r="G759" s="1">
        <v>13056</v>
      </c>
      <c r="I759" s="39">
        <f t="shared" si="49"/>
        <v>0.89731958762886599</v>
      </c>
      <c r="J759" s="10">
        <f t="shared" si="50"/>
        <v>5</v>
      </c>
      <c r="K759" s="9">
        <f t="shared" si="51"/>
        <v>6</v>
      </c>
      <c r="L759" s="8">
        <f t="shared" si="52"/>
        <v>4</v>
      </c>
      <c r="M759" s="2">
        <f t="shared" si="53"/>
        <v>0.37099993118161173</v>
      </c>
      <c r="N759" s="2">
        <f t="shared" si="54"/>
        <v>0.1054985892230404</v>
      </c>
      <c r="O759" s="2">
        <f t="shared" si="55"/>
        <v>0.52315738765398112</v>
      </c>
      <c r="P759" s="2">
        <f t="shared" si="56"/>
        <v>3.4409194136675314E-4</v>
      </c>
      <c r="Q759" s="1">
        <v>5391</v>
      </c>
      <c r="R759" s="1">
        <v>1533</v>
      </c>
      <c r="S759" s="1">
        <v>7602</v>
      </c>
      <c r="U759" s="1">
        <v>5</v>
      </c>
      <c r="X759" t="s">
        <v>1224</v>
      </c>
      <c r="Y759">
        <v>9</v>
      </c>
      <c r="Z759" s="43">
        <v>25</v>
      </c>
      <c r="AA759" s="46">
        <v>21</v>
      </c>
      <c r="AB759" s="46">
        <v>35</v>
      </c>
      <c r="AC759" s="50">
        <v>16495</v>
      </c>
      <c r="AD759" s="50">
        <f t="shared" si="57"/>
        <v>25021</v>
      </c>
      <c r="AE759" t="s">
        <v>414</v>
      </c>
      <c r="AF759" s="51">
        <f t="shared" si="58"/>
        <v>266495</v>
      </c>
    </row>
    <row r="760" spans="1:32" hidden="1" outlineLevel="1">
      <c r="A760" s="27" t="s">
        <v>634</v>
      </c>
      <c r="B760" s="11" t="s">
        <v>934</v>
      </c>
      <c r="E760" s="1">
        <v>3932</v>
      </c>
      <c r="F760" s="1">
        <v>3004</v>
      </c>
      <c r="G760" s="1">
        <v>2995</v>
      </c>
      <c r="I760" s="39">
        <f t="shared" si="49"/>
        <v>0.76169888097660221</v>
      </c>
      <c r="J760" s="10">
        <f t="shared" si="50"/>
        <v>5</v>
      </c>
      <c r="K760" s="9">
        <f t="shared" si="51"/>
        <v>6</v>
      </c>
      <c r="L760" s="8">
        <f t="shared" si="52"/>
        <v>4</v>
      </c>
      <c r="M760" s="2">
        <f t="shared" si="53"/>
        <v>0.26284953395472704</v>
      </c>
      <c r="N760" s="2">
        <f t="shared" si="54"/>
        <v>0.12596537949400799</v>
      </c>
      <c r="O760" s="2">
        <f t="shared" si="55"/>
        <v>0.61118508655126502</v>
      </c>
      <c r="P760" s="2">
        <f t="shared" si="56"/>
        <v>0</v>
      </c>
      <c r="Q760" s="1">
        <v>987</v>
      </c>
      <c r="R760" s="1">
        <v>473</v>
      </c>
      <c r="S760" s="1">
        <v>2295</v>
      </c>
      <c r="U760" s="1">
        <v>0</v>
      </c>
      <c r="X760" t="s">
        <v>1710</v>
      </c>
      <c r="Y760">
        <v>1</v>
      </c>
      <c r="Z760" s="43">
        <v>25</v>
      </c>
      <c r="AA760" s="46">
        <v>11</v>
      </c>
      <c r="AB760" s="46">
        <v>35</v>
      </c>
      <c r="AC760" s="50">
        <v>16670</v>
      </c>
      <c r="AD760" s="50">
        <f t="shared" si="57"/>
        <v>25011</v>
      </c>
      <c r="AE760" t="s">
        <v>414</v>
      </c>
      <c r="AF760" s="51">
        <f t="shared" si="58"/>
        <v>266670</v>
      </c>
    </row>
    <row r="761" spans="1:32" hidden="1" outlineLevel="1">
      <c r="A761" s="27" t="s">
        <v>18</v>
      </c>
      <c r="B761" s="11" t="s">
        <v>934</v>
      </c>
      <c r="E761" s="1">
        <v>9818</v>
      </c>
      <c r="F761" s="1">
        <v>8732</v>
      </c>
      <c r="G761" s="1">
        <v>8438</v>
      </c>
      <c r="I761" s="39">
        <f t="shared" si="49"/>
        <v>0.85944184151558367</v>
      </c>
      <c r="J761" s="10">
        <f t="shared" si="50"/>
        <v>6</v>
      </c>
      <c r="K761" s="9">
        <f t="shared" si="51"/>
        <v>5</v>
      </c>
      <c r="L761" s="8">
        <f t="shared" si="52"/>
        <v>4</v>
      </c>
      <c r="M761" s="2">
        <f t="shared" si="53"/>
        <v>0.22458836443468716</v>
      </c>
      <c r="N761" s="2">
        <f t="shared" si="54"/>
        <v>0.233589462129528</v>
      </c>
      <c r="O761" s="2">
        <f t="shared" si="55"/>
        <v>0.54160263446761803</v>
      </c>
      <c r="P761" s="2">
        <f t="shared" si="56"/>
        <v>2.195389681668436E-4</v>
      </c>
      <c r="Q761" s="1">
        <v>2046</v>
      </c>
      <c r="R761" s="1">
        <v>2128</v>
      </c>
      <c r="S761" s="1">
        <v>4934</v>
      </c>
      <c r="U761" s="1">
        <v>2</v>
      </c>
      <c r="X761" t="s">
        <v>496</v>
      </c>
      <c r="Y761">
        <v>10</v>
      </c>
      <c r="Z761" s="43">
        <v>25</v>
      </c>
      <c r="AA761" s="46">
        <v>1</v>
      </c>
      <c r="AB761" s="46">
        <v>25</v>
      </c>
      <c r="AC761" s="50">
        <v>16775</v>
      </c>
      <c r="AD761" s="50">
        <f t="shared" si="57"/>
        <v>25001</v>
      </c>
      <c r="AE761" t="s">
        <v>414</v>
      </c>
      <c r="AF761" s="51">
        <f t="shared" si="58"/>
        <v>266775</v>
      </c>
    </row>
    <row r="762" spans="1:32" hidden="1" outlineLevel="1">
      <c r="A762" s="27" t="s">
        <v>853</v>
      </c>
      <c r="B762" s="11" t="s">
        <v>934</v>
      </c>
      <c r="E762" s="1">
        <v>3327</v>
      </c>
      <c r="F762" s="1">
        <v>2865</v>
      </c>
      <c r="G762" s="1">
        <v>2831</v>
      </c>
      <c r="I762" s="39">
        <f t="shared" si="49"/>
        <v>0.85091674180943788</v>
      </c>
      <c r="J762" s="10">
        <f t="shared" si="50"/>
        <v>5</v>
      </c>
      <c r="K762" s="9">
        <f t="shared" si="51"/>
        <v>6</v>
      </c>
      <c r="L762" s="8">
        <f t="shared" si="52"/>
        <v>4</v>
      </c>
      <c r="M762" s="2">
        <f t="shared" si="53"/>
        <v>0.31242197253433207</v>
      </c>
      <c r="N762" s="2">
        <f t="shared" si="54"/>
        <v>0.14325842696629212</v>
      </c>
      <c r="O762" s="2">
        <f t="shared" si="55"/>
        <v>0.54369538077403246</v>
      </c>
      <c r="P762" s="2">
        <f t="shared" si="56"/>
        <v>6.242197253434334E-4</v>
      </c>
      <c r="Q762" s="1">
        <v>1001</v>
      </c>
      <c r="R762" s="1">
        <v>459</v>
      </c>
      <c r="S762" s="1">
        <v>1742</v>
      </c>
      <c r="U762" s="1">
        <v>2</v>
      </c>
      <c r="X762" t="s">
        <v>2643</v>
      </c>
      <c r="Y762">
        <v>4</v>
      </c>
      <c r="Z762" s="43">
        <v>25</v>
      </c>
      <c r="AA762" s="46">
        <v>5</v>
      </c>
      <c r="AB762" s="46">
        <v>25</v>
      </c>
      <c r="AC762" s="50">
        <v>16950</v>
      </c>
      <c r="AD762" s="50">
        <f t="shared" si="57"/>
        <v>25005</v>
      </c>
      <c r="AE762" t="s">
        <v>414</v>
      </c>
      <c r="AF762" s="51">
        <f t="shared" si="58"/>
        <v>266950</v>
      </c>
    </row>
    <row r="763" spans="1:32" hidden="1" outlineLevel="1">
      <c r="A763" s="27" t="s">
        <v>2875</v>
      </c>
      <c r="B763" s="11" t="s">
        <v>934</v>
      </c>
      <c r="E763" s="1">
        <v>3079</v>
      </c>
      <c r="F763" s="1">
        <v>2711</v>
      </c>
      <c r="G763" s="1">
        <v>2700</v>
      </c>
      <c r="I763" s="39">
        <f t="shared" si="49"/>
        <v>0.87690808704124712</v>
      </c>
      <c r="J763" s="10">
        <f t="shared" si="50"/>
        <v>5</v>
      </c>
      <c r="K763" s="9">
        <f t="shared" si="51"/>
        <v>6</v>
      </c>
      <c r="L763" s="8">
        <f t="shared" si="52"/>
        <v>4</v>
      </c>
      <c r="M763" s="2">
        <f t="shared" si="53"/>
        <v>0.22084367245657568</v>
      </c>
      <c r="N763" s="2">
        <f t="shared" si="54"/>
        <v>0.17582417582417584</v>
      </c>
      <c r="O763" s="2">
        <f t="shared" si="55"/>
        <v>0.60333215171924848</v>
      </c>
      <c r="P763" s="2">
        <f t="shared" si="56"/>
        <v>0</v>
      </c>
      <c r="Q763" s="1">
        <v>623</v>
      </c>
      <c r="R763" s="1">
        <v>496</v>
      </c>
      <c r="S763" s="1">
        <v>1702</v>
      </c>
      <c r="U763" s="1">
        <v>0</v>
      </c>
      <c r="X763" s="11" t="s">
        <v>1088</v>
      </c>
      <c r="Y763" s="11">
        <v>2</v>
      </c>
      <c r="Z763" s="43">
        <v>25</v>
      </c>
      <c r="AA763" s="46">
        <v>27</v>
      </c>
      <c r="AB763" s="46">
        <v>60</v>
      </c>
      <c r="AC763" s="50">
        <v>17300</v>
      </c>
      <c r="AD763" s="50">
        <f t="shared" si="57"/>
        <v>25027</v>
      </c>
      <c r="AE763" t="s">
        <v>414</v>
      </c>
      <c r="AF763" s="51">
        <f t="shared" si="58"/>
        <v>267300</v>
      </c>
    </row>
    <row r="764" spans="1:32" hidden="1" outlineLevel="1">
      <c r="A764" s="27" t="s">
        <v>711</v>
      </c>
      <c r="B764" s="11" t="s">
        <v>934</v>
      </c>
      <c r="E764" s="1">
        <v>3534</v>
      </c>
      <c r="F764" s="1">
        <v>3206</v>
      </c>
      <c r="G764" s="1">
        <v>3167</v>
      </c>
      <c r="I764" s="39">
        <f t="shared" si="49"/>
        <v>0.89615166949632141</v>
      </c>
      <c r="J764" s="10">
        <f t="shared" si="50"/>
        <v>6</v>
      </c>
      <c r="K764" s="9">
        <f t="shared" si="51"/>
        <v>5</v>
      </c>
      <c r="L764" s="8">
        <f t="shared" si="52"/>
        <v>4</v>
      </c>
      <c r="M764" s="2">
        <f t="shared" si="53"/>
        <v>0.12999694842844065</v>
      </c>
      <c r="N764" s="2">
        <f t="shared" si="54"/>
        <v>0.34574305767470248</v>
      </c>
      <c r="O764" s="2">
        <f t="shared" si="55"/>
        <v>0.52425999389685685</v>
      </c>
      <c r="P764" s="2">
        <f t="shared" si="56"/>
        <v>0</v>
      </c>
      <c r="Q764" s="1">
        <v>426</v>
      </c>
      <c r="R764" s="1">
        <v>1133</v>
      </c>
      <c r="S764" s="1">
        <v>1718</v>
      </c>
      <c r="U764" s="1">
        <v>0</v>
      </c>
      <c r="X764" t="s">
        <v>1224</v>
      </c>
      <c r="Y764">
        <v>4</v>
      </c>
      <c r="Z764" s="43">
        <v>25</v>
      </c>
      <c r="AA764" s="46">
        <v>21</v>
      </c>
      <c r="AB764" s="46">
        <v>40</v>
      </c>
      <c r="AC764" s="50">
        <v>17405</v>
      </c>
      <c r="AD764" s="50">
        <f t="shared" si="57"/>
        <v>25021</v>
      </c>
      <c r="AE764" t="s">
        <v>414</v>
      </c>
      <c r="AF764" s="51">
        <f t="shared" si="58"/>
        <v>267405</v>
      </c>
    </row>
    <row r="765" spans="1:32" hidden="1" outlineLevel="1">
      <c r="A765" s="27" t="s">
        <v>854</v>
      </c>
      <c r="B765" s="11" t="s">
        <v>934</v>
      </c>
      <c r="E765" s="1">
        <v>15884</v>
      </c>
      <c r="F765" s="1">
        <v>13575</v>
      </c>
      <c r="G765" s="1">
        <v>12588</v>
      </c>
      <c r="I765" s="39">
        <f t="shared" si="49"/>
        <v>0.7924955930496097</v>
      </c>
      <c r="J765" s="10">
        <f t="shared" si="50"/>
        <v>4</v>
      </c>
      <c r="K765" s="9">
        <f t="shared" si="51"/>
        <v>6</v>
      </c>
      <c r="L765" s="8">
        <f t="shared" si="52"/>
        <v>5</v>
      </c>
      <c r="M765" s="2">
        <f t="shared" si="53"/>
        <v>0.4634258953894862</v>
      </c>
      <c r="N765" s="2">
        <f t="shared" si="54"/>
        <v>0.12888331904227954</v>
      </c>
      <c r="O765" s="2">
        <f t="shared" si="55"/>
        <v>0.40729503330914846</v>
      </c>
      <c r="P765" s="2">
        <f t="shared" si="56"/>
        <v>3.9575225908577982E-4</v>
      </c>
      <c r="Q765" s="1">
        <v>7026</v>
      </c>
      <c r="R765" s="1">
        <v>1954</v>
      </c>
      <c r="S765" s="1">
        <v>6175</v>
      </c>
      <c r="U765" s="1">
        <v>6</v>
      </c>
      <c r="X765" t="s">
        <v>2699</v>
      </c>
      <c r="Y765">
        <v>5</v>
      </c>
      <c r="Z765" s="43">
        <v>25</v>
      </c>
      <c r="AA765" s="46">
        <v>17</v>
      </c>
      <c r="AB765" s="46">
        <v>75</v>
      </c>
      <c r="AC765" s="50">
        <v>17475</v>
      </c>
      <c r="AD765" s="50">
        <f t="shared" si="57"/>
        <v>25017</v>
      </c>
      <c r="AE765" t="s">
        <v>414</v>
      </c>
      <c r="AF765" s="51">
        <f t="shared" si="58"/>
        <v>267475</v>
      </c>
    </row>
    <row r="766" spans="1:32" hidden="1" outlineLevel="1">
      <c r="A766" s="27" t="s">
        <v>855</v>
      </c>
      <c r="B766" s="11" t="s">
        <v>934</v>
      </c>
      <c r="E766" s="1">
        <v>5032</v>
      </c>
      <c r="F766" s="1">
        <v>4319</v>
      </c>
      <c r="G766" s="1">
        <v>4196</v>
      </c>
      <c r="I766" s="39">
        <f t="shared" si="49"/>
        <v>0.83386327503974567</v>
      </c>
      <c r="J766" s="10">
        <f t="shared" si="50"/>
        <v>5</v>
      </c>
      <c r="K766" s="9">
        <f t="shared" si="51"/>
        <v>6</v>
      </c>
      <c r="L766" s="8">
        <f t="shared" si="52"/>
        <v>4</v>
      </c>
      <c r="M766" s="2">
        <f t="shared" si="53"/>
        <v>0.45167525773195877</v>
      </c>
      <c r="N766" s="2">
        <f t="shared" si="54"/>
        <v>8.7199312714776628E-2</v>
      </c>
      <c r="O766" s="2">
        <f t="shared" si="55"/>
        <v>0.46112542955326463</v>
      </c>
      <c r="P766" s="2">
        <f t="shared" si="56"/>
        <v>0</v>
      </c>
      <c r="Q766" s="1">
        <v>2103</v>
      </c>
      <c r="R766" s="1">
        <v>406</v>
      </c>
      <c r="S766" s="1">
        <v>2147</v>
      </c>
      <c r="U766" s="1">
        <v>0</v>
      </c>
      <c r="X766" s="11" t="s">
        <v>1088</v>
      </c>
      <c r="Y766" s="11">
        <v>2</v>
      </c>
      <c r="Z766" s="43">
        <v>25</v>
      </c>
      <c r="AA766" s="46">
        <v>27</v>
      </c>
      <c r="AB766" s="46">
        <v>65</v>
      </c>
      <c r="AC766" s="50">
        <v>17685</v>
      </c>
      <c r="AD766" s="50">
        <f t="shared" si="57"/>
        <v>25027</v>
      </c>
      <c r="AE766" t="s">
        <v>414</v>
      </c>
      <c r="AF766" s="51">
        <f t="shared" si="58"/>
        <v>267685</v>
      </c>
    </row>
    <row r="767" spans="1:32" hidden="1" outlineLevel="1">
      <c r="A767" s="27" t="s">
        <v>776</v>
      </c>
      <c r="B767" s="11" t="s">
        <v>934</v>
      </c>
      <c r="E767" s="1">
        <v>1432</v>
      </c>
      <c r="F767" s="1">
        <v>1306</v>
      </c>
      <c r="G767" s="1">
        <v>1301</v>
      </c>
      <c r="I767" s="39">
        <f t="shared" si="49"/>
        <v>0.90851955307262566</v>
      </c>
      <c r="J767" s="10">
        <f t="shared" si="50"/>
        <v>5</v>
      </c>
      <c r="K767" s="9">
        <f t="shared" si="51"/>
        <v>6</v>
      </c>
      <c r="L767" s="8">
        <f t="shared" si="52"/>
        <v>4</v>
      </c>
      <c r="M767" s="2">
        <f t="shared" si="53"/>
        <v>0.2047005307050796</v>
      </c>
      <c r="N767" s="2">
        <f t="shared" si="54"/>
        <v>0.15087187263078089</v>
      </c>
      <c r="O767" s="2">
        <f t="shared" si="55"/>
        <v>0.64442759666413951</v>
      </c>
      <c r="P767" s="2">
        <f t="shared" si="56"/>
        <v>0</v>
      </c>
      <c r="Q767" s="1">
        <v>270</v>
      </c>
      <c r="R767" s="1">
        <v>199</v>
      </c>
      <c r="S767" s="1">
        <v>850</v>
      </c>
      <c r="U767" s="1">
        <v>0</v>
      </c>
      <c r="X767" t="s">
        <v>2699</v>
      </c>
      <c r="Y767">
        <v>5</v>
      </c>
      <c r="Z767" s="43">
        <v>25</v>
      </c>
      <c r="AA767" s="46">
        <v>17</v>
      </c>
      <c r="AB767" s="46">
        <v>80</v>
      </c>
      <c r="AC767" s="50">
        <v>17825</v>
      </c>
      <c r="AD767" s="50">
        <f t="shared" si="57"/>
        <v>25017</v>
      </c>
      <c r="AE767" t="s">
        <v>414</v>
      </c>
      <c r="AF767" s="51">
        <f t="shared" si="58"/>
        <v>267825</v>
      </c>
    </row>
    <row r="768" spans="1:32" hidden="1" outlineLevel="1">
      <c r="A768" s="27" t="s">
        <v>510</v>
      </c>
      <c r="B768" s="11" t="s">
        <v>934</v>
      </c>
      <c r="E768" s="1">
        <v>9506</v>
      </c>
      <c r="F768" s="1">
        <v>8393</v>
      </c>
      <c r="G768" s="1">
        <v>8337</v>
      </c>
      <c r="I768" s="39">
        <f t="shared" si="49"/>
        <v>0.87702503681885124</v>
      </c>
      <c r="J768" s="10">
        <f t="shared" si="50"/>
        <v>6</v>
      </c>
      <c r="K768" s="9">
        <f t="shared" si="51"/>
        <v>5</v>
      </c>
      <c r="L768" s="8">
        <f t="shared" si="52"/>
        <v>4</v>
      </c>
      <c r="M768" s="2">
        <f t="shared" si="53"/>
        <v>0.20506809555704397</v>
      </c>
      <c r="N768" s="2">
        <f t="shared" si="54"/>
        <v>0.25106050457691448</v>
      </c>
      <c r="O768" s="2">
        <f t="shared" si="55"/>
        <v>0.54297834338021878</v>
      </c>
      <c r="P768" s="2">
        <f t="shared" si="56"/>
        <v>8.9305648582282959E-4</v>
      </c>
      <c r="Q768" s="1">
        <v>1837</v>
      </c>
      <c r="R768" s="1">
        <v>2249</v>
      </c>
      <c r="S768" s="1">
        <v>4864</v>
      </c>
      <c r="U768" s="1">
        <v>8</v>
      </c>
      <c r="X768" t="s">
        <v>1832</v>
      </c>
      <c r="Y768">
        <v>10</v>
      </c>
      <c r="Z768" s="43">
        <v>25</v>
      </c>
      <c r="AA768" s="46">
        <v>23</v>
      </c>
      <c r="AB768" s="46">
        <v>25</v>
      </c>
      <c r="AC768" s="50">
        <v>17895</v>
      </c>
      <c r="AD768" s="50">
        <f t="shared" si="57"/>
        <v>25023</v>
      </c>
      <c r="AE768" t="s">
        <v>414</v>
      </c>
      <c r="AF768" s="51">
        <f t="shared" si="58"/>
        <v>267895</v>
      </c>
    </row>
    <row r="769" spans="1:32" hidden="1" outlineLevel="1">
      <c r="A769" s="27" t="s">
        <v>415</v>
      </c>
      <c r="B769" s="11" t="s">
        <v>934</v>
      </c>
      <c r="E769" s="1">
        <v>6546</v>
      </c>
      <c r="F769" s="1">
        <v>5644</v>
      </c>
      <c r="G769" s="1">
        <v>5624</v>
      </c>
      <c r="I769" s="39">
        <f t="shared" si="49"/>
        <v>0.85915062633669415</v>
      </c>
      <c r="J769" s="10">
        <f t="shared" si="50"/>
        <v>5</v>
      </c>
      <c r="K769" s="9">
        <f t="shared" si="51"/>
        <v>6</v>
      </c>
      <c r="L769" s="8">
        <f t="shared" si="52"/>
        <v>4</v>
      </c>
      <c r="M769" s="2">
        <f t="shared" si="53"/>
        <v>0.27674494455316373</v>
      </c>
      <c r="N769" s="2">
        <f t="shared" si="54"/>
        <v>0.18542074363992173</v>
      </c>
      <c r="O769" s="2">
        <f t="shared" si="55"/>
        <v>0.53718199608610573</v>
      </c>
      <c r="P769" s="2">
        <f t="shared" si="56"/>
        <v>6.5231572080870492E-4</v>
      </c>
      <c r="Q769" s="1">
        <v>1697</v>
      </c>
      <c r="R769" s="1">
        <v>1137</v>
      </c>
      <c r="S769" s="1">
        <v>3294</v>
      </c>
      <c r="U769" s="1">
        <v>4</v>
      </c>
      <c r="X769" t="s">
        <v>1832</v>
      </c>
      <c r="Y769">
        <v>4</v>
      </c>
      <c r="Z769" s="43">
        <v>25</v>
      </c>
      <c r="AA769" s="46">
        <v>23</v>
      </c>
      <c r="AB769" s="46">
        <v>30</v>
      </c>
      <c r="AC769" s="50">
        <v>18455</v>
      </c>
      <c r="AD769" s="50">
        <f t="shared" si="57"/>
        <v>25023</v>
      </c>
      <c r="AE769" t="s">
        <v>414</v>
      </c>
      <c r="AF769" s="51">
        <f t="shared" si="58"/>
        <v>268455</v>
      </c>
    </row>
    <row r="770" spans="1:32" hidden="1" outlineLevel="1">
      <c r="A770" s="27" t="s">
        <v>1243</v>
      </c>
      <c r="B770" s="11" t="s">
        <v>934</v>
      </c>
      <c r="E770" s="1">
        <v>1210</v>
      </c>
      <c r="F770" s="1">
        <v>1034</v>
      </c>
      <c r="G770" s="1">
        <v>1030</v>
      </c>
      <c r="I770" s="39">
        <f t="shared" si="49"/>
        <v>0.85123966942148765</v>
      </c>
      <c r="J770" s="10">
        <f t="shared" si="50"/>
        <v>5</v>
      </c>
      <c r="K770" s="9">
        <f t="shared" si="51"/>
        <v>6</v>
      </c>
      <c r="L770" s="8">
        <f t="shared" si="52"/>
        <v>4</v>
      </c>
      <c r="M770" s="2">
        <f t="shared" si="53"/>
        <v>0.26800670016750416</v>
      </c>
      <c r="N770" s="2">
        <f t="shared" si="54"/>
        <v>0.1490787269681742</v>
      </c>
      <c r="O770" s="2">
        <f t="shared" si="55"/>
        <v>0.57788944723618085</v>
      </c>
      <c r="P770" s="2">
        <f t="shared" si="56"/>
        <v>5.0251256281408363E-3</v>
      </c>
      <c r="Q770" s="1">
        <v>320</v>
      </c>
      <c r="R770" s="1">
        <v>178</v>
      </c>
      <c r="S770" s="1">
        <v>690</v>
      </c>
      <c r="U770" s="1">
        <v>6</v>
      </c>
      <c r="X770" s="11" t="s">
        <v>1088</v>
      </c>
      <c r="Y770" s="11">
        <v>2</v>
      </c>
      <c r="Z770" s="43">
        <v>25</v>
      </c>
      <c r="AA770" s="46">
        <v>27</v>
      </c>
      <c r="AB770" s="46">
        <v>70</v>
      </c>
      <c r="AC770" s="50">
        <v>18560</v>
      </c>
      <c r="AD770" s="50">
        <f t="shared" si="57"/>
        <v>25027</v>
      </c>
      <c r="AE770" t="s">
        <v>414</v>
      </c>
      <c r="AF770" s="51">
        <f t="shared" si="58"/>
        <v>268560</v>
      </c>
    </row>
    <row r="771" spans="1:32" hidden="1" outlineLevel="1">
      <c r="A771" s="27" t="s">
        <v>1380</v>
      </c>
      <c r="B771" s="11" t="s">
        <v>934</v>
      </c>
      <c r="E771" s="1">
        <v>8448</v>
      </c>
      <c r="F771" s="1">
        <v>7566</v>
      </c>
      <c r="G771" s="1">
        <v>7513</v>
      </c>
      <c r="I771" s="39">
        <f t="shared" si="49"/>
        <v>0.88932291666666663</v>
      </c>
      <c r="J771" s="10">
        <f t="shared" si="50"/>
        <v>5</v>
      </c>
      <c r="K771" s="9">
        <f t="shared" si="51"/>
        <v>6</v>
      </c>
      <c r="L771" s="8">
        <f t="shared" si="52"/>
        <v>4</v>
      </c>
      <c r="M771" s="2">
        <f t="shared" si="53"/>
        <v>0.32169576059850374</v>
      </c>
      <c r="N771" s="2">
        <f t="shared" si="54"/>
        <v>0.21321695760598502</v>
      </c>
      <c r="O771" s="2">
        <f t="shared" si="55"/>
        <v>0.46458852867830425</v>
      </c>
      <c r="P771" s="2">
        <f t="shared" si="56"/>
        <v>4.9875311720692928E-4</v>
      </c>
      <c r="Q771" s="1">
        <v>2580</v>
      </c>
      <c r="R771" s="1">
        <v>1710</v>
      </c>
      <c r="S771" s="1">
        <v>3726</v>
      </c>
      <c r="U771" s="1">
        <v>4</v>
      </c>
      <c r="X771" t="s">
        <v>2176</v>
      </c>
      <c r="Y771">
        <v>2</v>
      </c>
      <c r="Z771" s="43">
        <v>25</v>
      </c>
      <c r="AA771" s="46">
        <v>13</v>
      </c>
      <c r="AB771" s="46">
        <v>30</v>
      </c>
      <c r="AC771" s="50">
        <v>19645</v>
      </c>
      <c r="AD771" s="50">
        <f t="shared" si="57"/>
        <v>25013</v>
      </c>
      <c r="AE771" t="s">
        <v>414</v>
      </c>
      <c r="AF771" s="51">
        <f t="shared" si="58"/>
        <v>269645</v>
      </c>
    </row>
    <row r="772" spans="1:32" hidden="1" outlineLevel="1">
      <c r="A772" s="27" t="s">
        <v>2031</v>
      </c>
      <c r="B772" s="11" t="s">
        <v>934</v>
      </c>
      <c r="E772" s="1">
        <v>3281</v>
      </c>
      <c r="F772" s="1">
        <v>3013</v>
      </c>
      <c r="G772" s="1">
        <v>2993</v>
      </c>
      <c r="I772" s="39">
        <f t="shared" si="49"/>
        <v>0.91222188357208167</v>
      </c>
      <c r="J772" s="10">
        <f t="shared" si="50"/>
        <v>6</v>
      </c>
      <c r="K772" s="9">
        <f t="shared" si="51"/>
        <v>5</v>
      </c>
      <c r="L772" s="8">
        <f t="shared" si="52"/>
        <v>4</v>
      </c>
      <c r="M772" s="2">
        <f t="shared" si="53"/>
        <v>0.18658146964856229</v>
      </c>
      <c r="N772" s="2">
        <f t="shared" si="54"/>
        <v>0.20702875399361023</v>
      </c>
      <c r="O772" s="2">
        <f t="shared" si="55"/>
        <v>0.60575079872204474</v>
      </c>
      <c r="P772" s="2">
        <f t="shared" si="56"/>
        <v>6.3897763578280031E-4</v>
      </c>
      <c r="Q772" s="1">
        <v>584</v>
      </c>
      <c r="R772" s="1">
        <v>648</v>
      </c>
      <c r="S772" s="1">
        <v>1896</v>
      </c>
      <c r="U772" s="1">
        <v>2</v>
      </c>
      <c r="X772" t="s">
        <v>496</v>
      </c>
      <c r="Y772">
        <v>10</v>
      </c>
      <c r="Z772" s="43">
        <v>25</v>
      </c>
      <c r="AA772" s="46">
        <v>1</v>
      </c>
      <c r="AB772" s="46">
        <v>30</v>
      </c>
      <c r="AC772" s="50">
        <v>19295</v>
      </c>
      <c r="AD772" s="50">
        <f t="shared" si="57"/>
        <v>25001</v>
      </c>
      <c r="AE772" t="s">
        <v>414</v>
      </c>
      <c r="AF772" s="51">
        <f t="shared" si="58"/>
        <v>269295</v>
      </c>
    </row>
    <row r="773" spans="1:32" hidden="1" outlineLevel="1">
      <c r="A773" s="27" t="s">
        <v>991</v>
      </c>
      <c r="B773" s="11" t="s">
        <v>934</v>
      </c>
      <c r="E773" s="1">
        <v>8980</v>
      </c>
      <c r="F773" s="1">
        <v>7963</v>
      </c>
      <c r="G773" s="1">
        <v>7937</v>
      </c>
      <c r="I773" s="39">
        <f t="shared" si="49"/>
        <v>0.88385300668151445</v>
      </c>
      <c r="J773" s="10">
        <f t="shared" si="50"/>
        <v>5</v>
      </c>
      <c r="K773" s="9">
        <f t="shared" si="51"/>
        <v>6</v>
      </c>
      <c r="L773" s="8">
        <f t="shared" si="52"/>
        <v>4</v>
      </c>
      <c r="M773" s="2">
        <f t="shared" si="53"/>
        <v>0.35589335263602362</v>
      </c>
      <c r="N773" s="2">
        <f t="shared" si="54"/>
        <v>9.8323078779104844E-2</v>
      </c>
      <c r="O773" s="2">
        <f t="shared" si="55"/>
        <v>0.54433586681143686</v>
      </c>
      <c r="P773" s="2">
        <f t="shared" si="56"/>
        <v>1.4477017734346731E-3</v>
      </c>
      <c r="Q773" s="1">
        <v>2950</v>
      </c>
      <c r="R773" s="1">
        <v>815</v>
      </c>
      <c r="S773" s="1">
        <v>4512</v>
      </c>
      <c r="U773" s="1">
        <v>12</v>
      </c>
      <c r="X773" t="s">
        <v>1916</v>
      </c>
      <c r="Y773">
        <v>1</v>
      </c>
      <c r="Z773" s="43">
        <v>25</v>
      </c>
      <c r="AA773" s="46">
        <v>15</v>
      </c>
      <c r="AB773" s="46">
        <v>25</v>
      </c>
      <c r="AC773" s="50">
        <v>19330</v>
      </c>
      <c r="AD773" s="50">
        <f t="shared" si="57"/>
        <v>25015</v>
      </c>
      <c r="AE773" t="s">
        <v>414</v>
      </c>
      <c r="AF773" s="51">
        <f t="shared" si="58"/>
        <v>269330</v>
      </c>
    </row>
    <row r="774" spans="1:32" hidden="1" outlineLevel="1">
      <c r="A774" s="27" t="s">
        <v>2032</v>
      </c>
      <c r="B774" s="11" t="s">
        <v>934</v>
      </c>
      <c r="E774" s="1">
        <v>11784</v>
      </c>
      <c r="F774" s="1">
        <v>10375</v>
      </c>
      <c r="G774" s="1">
        <v>10337</v>
      </c>
      <c r="I774" s="39">
        <f t="shared" si="49"/>
        <v>0.87720638153428376</v>
      </c>
      <c r="J774" s="10">
        <f t="shared" si="50"/>
        <v>5</v>
      </c>
      <c r="K774" s="9">
        <f t="shared" si="51"/>
        <v>6</v>
      </c>
      <c r="L774" s="8">
        <f t="shared" si="52"/>
        <v>4</v>
      </c>
      <c r="M774" s="2">
        <f t="shared" si="53"/>
        <v>0.25555253376847065</v>
      </c>
      <c r="N774" s="2">
        <f t="shared" si="54"/>
        <v>0.21557429063548184</v>
      </c>
      <c r="O774" s="2">
        <f t="shared" si="55"/>
        <v>0.51436859758861386</v>
      </c>
      <c r="P774" s="2">
        <f t="shared" si="56"/>
        <v>1.4504578007433655E-2</v>
      </c>
      <c r="Q774" s="1">
        <v>2819</v>
      </c>
      <c r="R774" s="1">
        <v>2378</v>
      </c>
      <c r="S774" s="1">
        <v>5674</v>
      </c>
      <c r="U774" s="1">
        <v>160</v>
      </c>
      <c r="X774" t="s">
        <v>2643</v>
      </c>
      <c r="Y774">
        <v>0</v>
      </c>
      <c r="Z774" s="43">
        <v>25</v>
      </c>
      <c r="AA774" s="46">
        <v>5</v>
      </c>
      <c r="AB774" s="46">
        <v>30</v>
      </c>
      <c r="AC774" s="50">
        <v>20100</v>
      </c>
      <c r="AD774" s="50">
        <f t="shared" si="57"/>
        <v>25005</v>
      </c>
      <c r="AE774" t="s">
        <v>414</v>
      </c>
      <c r="AF774" s="51">
        <f t="shared" si="58"/>
        <v>270100</v>
      </c>
    </row>
    <row r="775" spans="1:32" hidden="1" outlineLevel="1">
      <c r="A775" s="27" t="s">
        <v>2033</v>
      </c>
      <c r="B775" s="11" t="s">
        <v>934</v>
      </c>
      <c r="E775" s="1">
        <v>2276</v>
      </c>
      <c r="F775" s="1">
        <v>1998</v>
      </c>
      <c r="G775" s="1">
        <v>1979</v>
      </c>
      <c r="I775" s="39">
        <f t="shared" si="49"/>
        <v>0.86950790861159932</v>
      </c>
      <c r="J775" s="10">
        <f t="shared" si="50"/>
        <v>5</v>
      </c>
      <c r="K775" s="9">
        <f t="shared" si="51"/>
        <v>6</v>
      </c>
      <c r="L775" s="8">
        <f t="shared" si="52"/>
        <v>4</v>
      </c>
      <c r="M775" s="2">
        <f t="shared" si="53"/>
        <v>0.27926587301587302</v>
      </c>
      <c r="N775" s="2">
        <f t="shared" si="54"/>
        <v>0.26537698412698413</v>
      </c>
      <c r="O775" s="2">
        <f t="shared" si="55"/>
        <v>0.45535714285714285</v>
      </c>
      <c r="P775" s="2">
        <f t="shared" si="56"/>
        <v>0</v>
      </c>
      <c r="Q775" s="1">
        <v>563</v>
      </c>
      <c r="R775" s="1">
        <v>535</v>
      </c>
      <c r="S775" s="1">
        <v>918</v>
      </c>
      <c r="U775" s="1">
        <v>0</v>
      </c>
      <c r="X775" t="s">
        <v>114</v>
      </c>
      <c r="Y775">
        <v>10</v>
      </c>
      <c r="Z775" s="43">
        <v>25</v>
      </c>
      <c r="AA775" s="46">
        <v>7</v>
      </c>
      <c r="AB775" s="46">
        <v>10</v>
      </c>
      <c r="AC775" s="50">
        <v>21150</v>
      </c>
      <c r="AD775" s="50">
        <f t="shared" si="57"/>
        <v>25007</v>
      </c>
      <c r="AE775" t="s">
        <v>414</v>
      </c>
      <c r="AF775" s="51">
        <f t="shared" si="58"/>
        <v>271150</v>
      </c>
    </row>
    <row r="776" spans="1:32" hidden="1" outlineLevel="1">
      <c r="A776" s="27" t="s">
        <v>1211</v>
      </c>
      <c r="B776" s="11" t="s">
        <v>934</v>
      </c>
      <c r="E776" s="1">
        <v>854</v>
      </c>
      <c r="F776" s="1">
        <v>749</v>
      </c>
      <c r="G776" s="1">
        <v>745</v>
      </c>
      <c r="I776" s="39">
        <f t="shared" si="49"/>
        <v>0.8723653395784543</v>
      </c>
      <c r="J776" s="10">
        <f t="shared" si="50"/>
        <v>6</v>
      </c>
      <c r="K776" s="9">
        <f t="shared" si="51"/>
        <v>5</v>
      </c>
      <c r="L776" s="8">
        <f t="shared" si="52"/>
        <v>4</v>
      </c>
      <c r="M776" s="2">
        <f t="shared" si="53"/>
        <v>0.16891064871481029</v>
      </c>
      <c r="N776" s="2">
        <f t="shared" si="54"/>
        <v>0.20195838433292534</v>
      </c>
      <c r="O776" s="2">
        <f t="shared" si="55"/>
        <v>0.62913096695226434</v>
      </c>
      <c r="P776" s="2">
        <f t="shared" si="56"/>
        <v>0</v>
      </c>
      <c r="Q776" s="1">
        <v>138</v>
      </c>
      <c r="R776" s="1">
        <v>165</v>
      </c>
      <c r="S776" s="1">
        <v>514</v>
      </c>
      <c r="U776" s="1">
        <v>0</v>
      </c>
      <c r="X776" t="s">
        <v>637</v>
      </c>
      <c r="Y776">
        <v>1</v>
      </c>
      <c r="Z776" s="43">
        <v>25</v>
      </c>
      <c r="AA776" s="46">
        <v>3</v>
      </c>
      <c r="AB776" s="46">
        <v>35</v>
      </c>
      <c r="AC776" s="50">
        <v>21360</v>
      </c>
      <c r="AD776" s="50">
        <f t="shared" si="57"/>
        <v>25003</v>
      </c>
      <c r="AE776" t="s">
        <v>414</v>
      </c>
      <c r="AF776" s="51">
        <f t="shared" si="58"/>
        <v>271360</v>
      </c>
    </row>
    <row r="777" spans="1:32" hidden="1" outlineLevel="1">
      <c r="A777" s="27" t="s">
        <v>1566</v>
      </c>
      <c r="B777" s="11" t="s">
        <v>934</v>
      </c>
      <c r="E777" s="1">
        <v>905</v>
      </c>
      <c r="F777" s="1">
        <v>771</v>
      </c>
      <c r="G777" s="1">
        <v>766</v>
      </c>
      <c r="I777" s="39">
        <f t="shared" si="49"/>
        <v>0.8464088397790055</v>
      </c>
      <c r="J777" s="10">
        <f t="shared" si="50"/>
        <v>5</v>
      </c>
      <c r="K777" s="9">
        <f t="shared" si="51"/>
        <v>6</v>
      </c>
      <c r="L777" s="8">
        <f t="shared" si="52"/>
        <v>4</v>
      </c>
      <c r="M777" s="2">
        <f t="shared" si="53"/>
        <v>0.18640093786635403</v>
      </c>
      <c r="N777" s="2">
        <f t="shared" si="54"/>
        <v>0.12895662368112543</v>
      </c>
      <c r="O777" s="2">
        <f t="shared" si="55"/>
        <v>0.68464243845252049</v>
      </c>
      <c r="P777" s="2">
        <f t="shared" si="56"/>
        <v>0</v>
      </c>
      <c r="Q777" s="1">
        <v>159</v>
      </c>
      <c r="R777" s="1">
        <v>110</v>
      </c>
      <c r="S777" s="1">
        <v>584</v>
      </c>
      <c r="U777" s="1">
        <v>0</v>
      </c>
      <c r="X777" t="s">
        <v>1710</v>
      </c>
      <c r="Y777">
        <v>1</v>
      </c>
      <c r="Z777" s="43">
        <v>25</v>
      </c>
      <c r="AA777" s="46">
        <v>11</v>
      </c>
      <c r="AB777" s="46">
        <v>40</v>
      </c>
      <c r="AC777" s="50">
        <v>21780</v>
      </c>
      <c r="AD777" s="50">
        <f t="shared" si="57"/>
        <v>25011</v>
      </c>
      <c r="AE777" t="s">
        <v>414</v>
      </c>
      <c r="AF777" s="51">
        <f t="shared" si="58"/>
        <v>271780</v>
      </c>
    </row>
    <row r="778" spans="1:32" hidden="1" outlineLevel="1">
      <c r="A778" s="27" t="s">
        <v>1831</v>
      </c>
      <c r="B778" s="11" t="s">
        <v>934</v>
      </c>
      <c r="E778" s="1">
        <v>2256</v>
      </c>
      <c r="F778" s="1">
        <v>1898</v>
      </c>
      <c r="G778" s="1">
        <v>1885</v>
      </c>
      <c r="I778" s="39">
        <f t="shared" si="49"/>
        <v>0.83554964539007093</v>
      </c>
      <c r="J778" s="10">
        <f t="shared" si="50"/>
        <v>6</v>
      </c>
      <c r="K778" s="9">
        <f t="shared" si="51"/>
        <v>5</v>
      </c>
      <c r="L778" s="8">
        <f t="shared" si="52"/>
        <v>4</v>
      </c>
      <c r="M778" s="2">
        <f t="shared" si="53"/>
        <v>0.19865642994241842</v>
      </c>
      <c r="N778" s="2">
        <f t="shared" si="54"/>
        <v>0.26535508637236083</v>
      </c>
      <c r="O778" s="2">
        <f t="shared" si="55"/>
        <v>0.53454894433781186</v>
      </c>
      <c r="P778" s="2">
        <f t="shared" si="56"/>
        <v>1.4395393474089246E-3</v>
      </c>
      <c r="Q778" s="1">
        <v>414</v>
      </c>
      <c r="R778" s="1">
        <v>553</v>
      </c>
      <c r="S778" s="1">
        <v>1114</v>
      </c>
      <c r="U778" s="1">
        <v>3</v>
      </c>
      <c r="X778" t="s">
        <v>1831</v>
      </c>
      <c r="Y778">
        <v>6</v>
      </c>
      <c r="Z778" s="43">
        <v>25</v>
      </c>
      <c r="AA778" s="46">
        <v>9</v>
      </c>
      <c r="AB778" s="46">
        <v>30</v>
      </c>
      <c r="AC778" s="50">
        <v>21850</v>
      </c>
      <c r="AD778" s="50">
        <f t="shared" si="57"/>
        <v>25009</v>
      </c>
      <c r="AE778" t="s">
        <v>414</v>
      </c>
      <c r="AF778" s="51">
        <f t="shared" si="58"/>
        <v>271850</v>
      </c>
    </row>
    <row r="779" spans="1:32" hidden="1" outlineLevel="1">
      <c r="A779" s="27" t="s">
        <v>2473</v>
      </c>
      <c r="B779" s="11" t="s">
        <v>934</v>
      </c>
      <c r="E779" s="1">
        <v>18369</v>
      </c>
      <c r="F779" s="1">
        <v>15441</v>
      </c>
      <c r="G779" s="1">
        <v>15250</v>
      </c>
      <c r="I779" s="39">
        <f t="shared" si="49"/>
        <v>0.83020305950242257</v>
      </c>
      <c r="J779" s="10">
        <f t="shared" si="50"/>
        <v>4</v>
      </c>
      <c r="K779" s="9">
        <f t="shared" si="51"/>
        <v>6</v>
      </c>
      <c r="L779" s="8">
        <f t="shared" si="52"/>
        <v>5</v>
      </c>
      <c r="M779" s="2">
        <f t="shared" si="53"/>
        <v>0.58089713399574983</v>
      </c>
      <c r="N779" s="2">
        <f t="shared" si="54"/>
        <v>7.9030497961059099E-2</v>
      </c>
      <c r="O779" s="2">
        <f t="shared" si="55"/>
        <v>0.33921084371948768</v>
      </c>
      <c r="P779" s="2">
        <f t="shared" si="56"/>
        <v>8.6152432370339982E-4</v>
      </c>
      <c r="Q779" s="1">
        <v>10114</v>
      </c>
      <c r="R779" s="1">
        <v>1376</v>
      </c>
      <c r="S779" s="1">
        <v>5906</v>
      </c>
      <c r="U779" s="1">
        <v>15</v>
      </c>
      <c r="X779" t="s">
        <v>2699</v>
      </c>
      <c r="Y779">
        <v>7</v>
      </c>
      <c r="Z779" s="43">
        <v>25</v>
      </c>
      <c r="AA779" s="46">
        <v>17</v>
      </c>
      <c r="AB779" s="46">
        <v>85</v>
      </c>
      <c r="AC779" s="50">
        <v>21990</v>
      </c>
      <c r="AD779" s="50">
        <f t="shared" si="57"/>
        <v>25017</v>
      </c>
      <c r="AE779" t="s">
        <v>2333</v>
      </c>
      <c r="AF779" s="51">
        <f t="shared" si="58"/>
        <v>271990</v>
      </c>
    </row>
    <row r="780" spans="1:32" hidden="1" outlineLevel="1">
      <c r="A780" s="27" t="s">
        <v>247</v>
      </c>
      <c r="B780" s="11" t="s">
        <v>934</v>
      </c>
      <c r="E780" s="1">
        <v>9511</v>
      </c>
      <c r="F780" s="1">
        <v>7934</v>
      </c>
      <c r="G780" s="1">
        <v>7903</v>
      </c>
      <c r="I780" s="39">
        <f t="shared" si="49"/>
        <v>0.83093260435285454</v>
      </c>
      <c r="J780" s="10">
        <f t="shared" si="50"/>
        <v>5</v>
      </c>
      <c r="K780" s="9">
        <f t="shared" si="51"/>
        <v>6</v>
      </c>
      <c r="L780" s="8">
        <f t="shared" si="52"/>
        <v>4</v>
      </c>
      <c r="M780" s="2">
        <f t="shared" si="53"/>
        <v>0.43269124931205283</v>
      </c>
      <c r="N780" s="2">
        <f t="shared" si="54"/>
        <v>8.8497523390203628E-2</v>
      </c>
      <c r="O780" s="2">
        <f t="shared" si="55"/>
        <v>0.47881122729774356</v>
      </c>
      <c r="P780" s="2">
        <f t="shared" si="56"/>
        <v>0</v>
      </c>
      <c r="Q780" s="1">
        <v>3931</v>
      </c>
      <c r="R780" s="1">
        <v>804</v>
      </c>
      <c r="S780" s="1">
        <v>4350</v>
      </c>
      <c r="U780" s="1">
        <v>0</v>
      </c>
      <c r="X780" t="s">
        <v>2643</v>
      </c>
      <c r="Y780">
        <v>4</v>
      </c>
      <c r="Z780" s="43">
        <v>25</v>
      </c>
      <c r="AA780" s="46">
        <v>5</v>
      </c>
      <c r="AB780" s="46">
        <v>35</v>
      </c>
      <c r="AC780" s="50">
        <v>22130</v>
      </c>
      <c r="AD780" s="50">
        <f t="shared" si="57"/>
        <v>25005</v>
      </c>
      <c r="AE780" t="s">
        <v>414</v>
      </c>
      <c r="AF780" s="51">
        <f t="shared" si="58"/>
        <v>272130</v>
      </c>
    </row>
    <row r="781" spans="1:32" hidden="1" outlineLevel="1">
      <c r="A781" s="27" t="s">
        <v>89</v>
      </c>
      <c r="B781" s="11" t="s">
        <v>934</v>
      </c>
      <c r="E781" s="1">
        <v>39921</v>
      </c>
      <c r="F781" s="1">
        <v>31921</v>
      </c>
      <c r="G781" s="1">
        <v>31210</v>
      </c>
      <c r="I781" s="39">
        <f t="shared" si="49"/>
        <v>0.78179404323538992</v>
      </c>
      <c r="J781" s="10">
        <f t="shared" si="50"/>
        <v>2</v>
      </c>
      <c r="K781" s="9">
        <f t="shared" si="51"/>
        <v>6</v>
      </c>
      <c r="L781" s="8">
        <f t="shared" si="52"/>
        <v>5</v>
      </c>
      <c r="M781" s="2">
        <f t="shared" si="53"/>
        <v>0.70799792261750194</v>
      </c>
      <c r="N781" s="2">
        <f t="shared" si="54"/>
        <v>7.2578551025707608E-2</v>
      </c>
      <c r="O781" s="2">
        <f t="shared" si="55"/>
        <v>0.21874837704492339</v>
      </c>
      <c r="P781" s="2">
        <f t="shared" si="56"/>
        <v>6.7514931186707372E-4</v>
      </c>
      <c r="Q781" s="1">
        <v>27265</v>
      </c>
      <c r="R781" s="1">
        <v>2795</v>
      </c>
      <c r="S781" s="1">
        <v>8424</v>
      </c>
      <c r="U781" s="1">
        <v>26</v>
      </c>
      <c r="X781" t="s">
        <v>2643</v>
      </c>
      <c r="Y781">
        <v>0</v>
      </c>
      <c r="Z781" s="43">
        <v>25</v>
      </c>
      <c r="AA781" s="46">
        <v>5</v>
      </c>
      <c r="AB781" s="46">
        <v>40</v>
      </c>
      <c r="AC781" s="50">
        <v>23000</v>
      </c>
      <c r="AD781" s="50">
        <f t="shared" si="57"/>
        <v>25005</v>
      </c>
      <c r="AE781" t="s">
        <v>2333</v>
      </c>
      <c r="AF781" s="51">
        <f t="shared" si="58"/>
        <v>273000</v>
      </c>
    </row>
    <row r="782" spans="1:32" hidden="1" outlineLevel="1">
      <c r="A782" s="27" t="s">
        <v>248</v>
      </c>
      <c r="B782" s="11" t="s">
        <v>934</v>
      </c>
      <c r="E782" s="1">
        <v>20151</v>
      </c>
      <c r="F782" s="1">
        <v>16377</v>
      </c>
      <c r="G782" s="1">
        <v>15996</v>
      </c>
      <c r="I782" s="39">
        <f t="shared" si="49"/>
        <v>0.79380675896977815</v>
      </c>
      <c r="J782" s="10">
        <f t="shared" si="50"/>
        <v>5</v>
      </c>
      <c r="K782" s="9">
        <f t="shared" si="51"/>
        <v>6</v>
      </c>
      <c r="L782" s="8">
        <f t="shared" si="52"/>
        <v>4</v>
      </c>
      <c r="M782" s="2">
        <f t="shared" si="53"/>
        <v>0.32128072106062988</v>
      </c>
      <c r="N782" s="2">
        <f t="shared" si="54"/>
        <v>0.17869307760834249</v>
      </c>
      <c r="O782" s="2">
        <f t="shared" si="55"/>
        <v>0.49929256406225436</v>
      </c>
      <c r="P782" s="2">
        <f t="shared" si="56"/>
        <v>7.336372687732351E-4</v>
      </c>
      <c r="Q782" s="1">
        <v>6131</v>
      </c>
      <c r="R782" s="1">
        <v>3410</v>
      </c>
      <c r="S782" s="1">
        <v>9528</v>
      </c>
      <c r="U782" s="1">
        <v>14</v>
      </c>
      <c r="X782" t="s">
        <v>496</v>
      </c>
      <c r="Y782">
        <v>10</v>
      </c>
      <c r="Z782" s="43">
        <v>25</v>
      </c>
      <c r="AA782" s="46">
        <v>1</v>
      </c>
      <c r="AB782" s="46">
        <v>35</v>
      </c>
      <c r="AC782" s="50">
        <v>23105</v>
      </c>
      <c r="AD782" s="50">
        <f t="shared" si="57"/>
        <v>25001</v>
      </c>
      <c r="AE782" t="s">
        <v>414</v>
      </c>
      <c r="AF782" s="51">
        <f t="shared" si="58"/>
        <v>273105</v>
      </c>
    </row>
    <row r="783" spans="1:32" hidden="1" outlineLevel="1">
      <c r="A783" s="27" t="s">
        <v>249</v>
      </c>
      <c r="B783" s="11" t="s">
        <v>934</v>
      </c>
      <c r="E783" s="1">
        <v>18101</v>
      </c>
      <c r="F783" s="1">
        <v>14404</v>
      </c>
      <c r="G783" s="1">
        <v>13731</v>
      </c>
      <c r="I783" s="39">
        <f t="shared" si="49"/>
        <v>0.75857687420584496</v>
      </c>
      <c r="J783" s="10">
        <f t="shared" si="50"/>
        <v>5</v>
      </c>
      <c r="K783" s="9">
        <f t="shared" si="51"/>
        <v>6</v>
      </c>
      <c r="L783" s="8">
        <f t="shared" si="52"/>
        <v>4</v>
      </c>
      <c r="M783" s="2">
        <f t="shared" si="53"/>
        <v>0.43501077169529911</v>
      </c>
      <c r="N783" s="2">
        <f t="shared" si="54"/>
        <v>0.10865602386344805</v>
      </c>
      <c r="O783" s="2">
        <f t="shared" si="55"/>
        <v>0.45307407611998013</v>
      </c>
      <c r="P783" s="2">
        <f t="shared" si="56"/>
        <v>3.2591283212726752E-3</v>
      </c>
      <c r="Q783" s="1">
        <v>7875</v>
      </c>
      <c r="R783" s="1">
        <v>1967</v>
      </c>
      <c r="S783" s="1">
        <v>8202</v>
      </c>
      <c r="U783" s="1">
        <v>59</v>
      </c>
      <c r="X783" s="11" t="s">
        <v>1088</v>
      </c>
      <c r="Y783" s="11">
        <v>1</v>
      </c>
      <c r="Z783" s="43">
        <v>25</v>
      </c>
      <c r="AA783" s="46">
        <v>27</v>
      </c>
      <c r="AB783" s="46">
        <v>75</v>
      </c>
      <c r="AC783" s="50">
        <v>23875</v>
      </c>
      <c r="AD783" s="50">
        <f t="shared" si="57"/>
        <v>25027</v>
      </c>
      <c r="AE783" t="s">
        <v>2333</v>
      </c>
      <c r="AF783" s="51">
        <f t="shared" si="58"/>
        <v>273875</v>
      </c>
    </row>
    <row r="784" spans="1:32" hidden="1" outlineLevel="1">
      <c r="A784" s="27" t="s">
        <v>832</v>
      </c>
      <c r="B784" s="11" t="s">
        <v>934</v>
      </c>
      <c r="E784" s="1">
        <v>476</v>
      </c>
      <c r="F784" s="1">
        <v>399</v>
      </c>
      <c r="G784" s="1">
        <v>398</v>
      </c>
      <c r="I784" s="39">
        <f t="shared" si="49"/>
        <v>0.83613445378151263</v>
      </c>
      <c r="J784" s="10">
        <f t="shared" si="50"/>
        <v>5</v>
      </c>
      <c r="K784" s="9">
        <f t="shared" si="51"/>
        <v>6</v>
      </c>
      <c r="L784" s="8">
        <f t="shared" si="52"/>
        <v>4</v>
      </c>
      <c r="M784" s="2">
        <f t="shared" si="53"/>
        <v>0.25641025641025639</v>
      </c>
      <c r="N784" s="2">
        <f t="shared" si="54"/>
        <v>0.13034188034188035</v>
      </c>
      <c r="O784" s="2">
        <f t="shared" si="55"/>
        <v>0.61324786324786329</v>
      </c>
      <c r="P784" s="2">
        <f t="shared" si="56"/>
        <v>0</v>
      </c>
      <c r="Q784" s="1">
        <v>120</v>
      </c>
      <c r="R784" s="1">
        <v>61</v>
      </c>
      <c r="S784" s="1">
        <v>287</v>
      </c>
      <c r="U784" s="1">
        <v>0</v>
      </c>
      <c r="X784" t="s">
        <v>637</v>
      </c>
      <c r="Y784">
        <v>1</v>
      </c>
      <c r="Z784" s="43">
        <v>25</v>
      </c>
      <c r="AA784" s="46">
        <v>3</v>
      </c>
      <c r="AB784" s="46">
        <v>40</v>
      </c>
      <c r="AC784" s="50">
        <v>24120</v>
      </c>
      <c r="AD784" s="50">
        <f t="shared" si="57"/>
        <v>25003</v>
      </c>
      <c r="AE784" t="s">
        <v>414</v>
      </c>
      <c r="AF784" s="51">
        <f t="shared" si="58"/>
        <v>274120</v>
      </c>
    </row>
    <row r="785" spans="1:32" hidden="1" outlineLevel="1">
      <c r="A785" s="27" t="s">
        <v>406</v>
      </c>
      <c r="B785" s="11" t="s">
        <v>934</v>
      </c>
      <c r="E785" s="1">
        <v>9245</v>
      </c>
      <c r="F785" s="1">
        <v>8139</v>
      </c>
      <c r="G785" s="1">
        <v>8092</v>
      </c>
      <c r="I785" s="39">
        <f t="shared" si="49"/>
        <v>0.8752839372633856</v>
      </c>
      <c r="J785" s="10">
        <f t="shared" si="50"/>
        <v>5</v>
      </c>
      <c r="K785" s="9">
        <f t="shared" si="51"/>
        <v>6</v>
      </c>
      <c r="L785" s="8">
        <f t="shared" si="52"/>
        <v>4</v>
      </c>
      <c r="M785" s="2">
        <f t="shared" si="53"/>
        <v>0.27360552041403108</v>
      </c>
      <c r="N785" s="2">
        <f t="shared" si="54"/>
        <v>0.17722829212190913</v>
      </c>
      <c r="O785" s="2">
        <f t="shared" si="55"/>
        <v>0.54813110983323754</v>
      </c>
      <c r="P785" s="2">
        <f t="shared" si="56"/>
        <v>1.0350776308222231E-3</v>
      </c>
      <c r="Q785" s="1">
        <v>2379</v>
      </c>
      <c r="R785" s="1">
        <v>1541</v>
      </c>
      <c r="S785" s="1">
        <v>4766</v>
      </c>
      <c r="U785" s="1">
        <v>9</v>
      </c>
      <c r="X785" t="s">
        <v>1224</v>
      </c>
      <c r="Y785">
        <v>0</v>
      </c>
      <c r="Z785" s="43">
        <v>25</v>
      </c>
      <c r="AA785" s="46">
        <v>21</v>
      </c>
      <c r="AB785" s="46">
        <v>45</v>
      </c>
      <c r="AC785" s="50">
        <v>24820</v>
      </c>
      <c r="AD785" s="50">
        <f t="shared" si="57"/>
        <v>25021</v>
      </c>
      <c r="AE785" t="s">
        <v>414</v>
      </c>
      <c r="AF785" s="51">
        <f t="shared" si="58"/>
        <v>274820</v>
      </c>
    </row>
    <row r="786" spans="1:32" hidden="1" outlineLevel="1">
      <c r="A786" s="27" t="s">
        <v>407</v>
      </c>
      <c r="B786" s="11" t="s">
        <v>934</v>
      </c>
      <c r="E786" s="1">
        <v>35167</v>
      </c>
      <c r="F786" s="1">
        <v>30129</v>
      </c>
      <c r="G786" s="1">
        <v>29542</v>
      </c>
      <c r="I786" s="39">
        <f t="shared" si="49"/>
        <v>0.84004890948900957</v>
      </c>
      <c r="J786" s="10">
        <f t="shared" si="50"/>
        <v>5</v>
      </c>
      <c r="K786" s="9">
        <f t="shared" si="51"/>
        <v>6</v>
      </c>
      <c r="L786" s="8">
        <f t="shared" si="52"/>
        <v>4</v>
      </c>
      <c r="M786" s="2">
        <f t="shared" si="53"/>
        <v>0.36334515145860546</v>
      </c>
      <c r="N786" s="2">
        <f t="shared" si="54"/>
        <v>0.11933196491882814</v>
      </c>
      <c r="O786" s="2">
        <f t="shared" si="55"/>
        <v>0.51666977669963299</v>
      </c>
      <c r="P786" s="2">
        <f t="shared" si="56"/>
        <v>6.5310692293341077E-4</v>
      </c>
      <c r="Q786" s="1">
        <v>11683</v>
      </c>
      <c r="R786" s="1">
        <v>3837</v>
      </c>
      <c r="S786" s="1">
        <v>16613</v>
      </c>
      <c r="U786" s="1">
        <v>21</v>
      </c>
      <c r="X786" t="s">
        <v>2699</v>
      </c>
      <c r="Y786">
        <v>7</v>
      </c>
      <c r="Z786" s="43">
        <v>25</v>
      </c>
      <c r="AA786" s="46">
        <v>17</v>
      </c>
      <c r="AB786" s="46">
        <v>90</v>
      </c>
      <c r="AC786" s="50">
        <v>24925</v>
      </c>
      <c r="AD786" s="50">
        <f t="shared" si="57"/>
        <v>25017</v>
      </c>
      <c r="AE786" t="s">
        <v>414</v>
      </c>
      <c r="AF786" s="51">
        <f t="shared" si="58"/>
        <v>274925</v>
      </c>
    </row>
    <row r="787" spans="1:32" hidden="1" outlineLevel="1">
      <c r="A787" s="27" t="s">
        <v>1710</v>
      </c>
      <c r="B787" s="11" t="s">
        <v>934</v>
      </c>
      <c r="E787" s="1">
        <v>13414</v>
      </c>
      <c r="F787" s="1">
        <v>11678</v>
      </c>
      <c r="G787" s="1">
        <v>11487</v>
      </c>
      <c r="I787" s="39">
        <f t="shared" si="49"/>
        <v>0.8563441180855822</v>
      </c>
      <c r="J787" s="10">
        <f t="shared" si="50"/>
        <v>5</v>
      </c>
      <c r="K787" s="9">
        <f t="shared" si="51"/>
        <v>6</v>
      </c>
      <c r="L787" s="8">
        <f t="shared" si="52"/>
        <v>4</v>
      </c>
      <c r="M787" s="2">
        <f t="shared" si="53"/>
        <v>0.25479562929987859</v>
      </c>
      <c r="N787" s="2">
        <f t="shared" si="54"/>
        <v>0.1235127478753541</v>
      </c>
      <c r="O787" s="2">
        <f t="shared" si="55"/>
        <v>0.621125050586807</v>
      </c>
      <c r="P787" s="2">
        <f t="shared" si="56"/>
        <v>5.6657223796030554E-4</v>
      </c>
      <c r="Q787" s="1">
        <v>3148</v>
      </c>
      <c r="R787" s="1">
        <v>1526</v>
      </c>
      <c r="S787" s="1">
        <v>7674</v>
      </c>
      <c r="U787" s="1">
        <v>7</v>
      </c>
      <c r="X787" t="s">
        <v>1224</v>
      </c>
      <c r="Y787">
        <v>3</v>
      </c>
      <c r="Z787" s="43">
        <v>25</v>
      </c>
      <c r="AA787" s="46">
        <v>21</v>
      </c>
      <c r="AB787" s="46">
        <v>50</v>
      </c>
      <c r="AC787" s="50">
        <v>25100</v>
      </c>
      <c r="AD787" s="50">
        <f t="shared" si="57"/>
        <v>25021</v>
      </c>
      <c r="AE787" t="s">
        <v>2333</v>
      </c>
      <c r="AF787" s="51">
        <f t="shared" si="58"/>
        <v>275100</v>
      </c>
    </row>
    <row r="788" spans="1:32" hidden="1" outlineLevel="1">
      <c r="A788" s="27" t="s">
        <v>2173</v>
      </c>
      <c r="B788" s="11" t="s">
        <v>934</v>
      </c>
      <c r="E788" s="1">
        <v>4807</v>
      </c>
      <c r="F788" s="1">
        <v>4143</v>
      </c>
      <c r="G788" s="1">
        <v>4126</v>
      </c>
      <c r="I788" s="39">
        <f t="shared" si="49"/>
        <v>0.8583315997503641</v>
      </c>
      <c r="J788" s="10">
        <f t="shared" si="50"/>
        <v>5</v>
      </c>
      <c r="K788" s="9">
        <f t="shared" si="51"/>
        <v>6</v>
      </c>
      <c r="L788" s="8">
        <f t="shared" si="52"/>
        <v>4</v>
      </c>
      <c r="M788" s="2">
        <f t="shared" si="53"/>
        <v>0.32896747435057849</v>
      </c>
      <c r="N788" s="2">
        <f t="shared" si="54"/>
        <v>0.12246234446627374</v>
      </c>
      <c r="O788" s="2">
        <f t="shared" si="55"/>
        <v>0.54747871643745905</v>
      </c>
      <c r="P788" s="2">
        <f t="shared" si="56"/>
        <v>1.0914647456887749E-3</v>
      </c>
      <c r="Q788" s="1">
        <v>1507</v>
      </c>
      <c r="R788" s="1">
        <v>561</v>
      </c>
      <c r="S788" s="1">
        <v>2508</v>
      </c>
      <c r="U788" s="1">
        <v>5</v>
      </c>
      <c r="X788" t="s">
        <v>2643</v>
      </c>
      <c r="Y788">
        <v>4</v>
      </c>
      <c r="Z788" s="43">
        <v>25</v>
      </c>
      <c r="AA788" s="46">
        <v>5</v>
      </c>
      <c r="AB788" s="46">
        <v>45</v>
      </c>
      <c r="AC788" s="50">
        <v>25240</v>
      </c>
      <c r="AD788" s="50">
        <f t="shared" si="57"/>
        <v>25005</v>
      </c>
      <c r="AE788" t="s">
        <v>414</v>
      </c>
      <c r="AF788" s="51">
        <f t="shared" si="58"/>
        <v>275240</v>
      </c>
    </row>
    <row r="789" spans="1:32" hidden="1" outlineLevel="1">
      <c r="A789" s="27" t="s">
        <v>2144</v>
      </c>
      <c r="B789" s="11" t="s">
        <v>934</v>
      </c>
      <c r="E789" s="1">
        <v>9763</v>
      </c>
      <c r="F789" s="1">
        <v>8289</v>
      </c>
      <c r="G789" s="1">
        <v>8157</v>
      </c>
      <c r="I789" s="39">
        <f t="shared" si="49"/>
        <v>0.83550138277168906</v>
      </c>
      <c r="J789" s="10">
        <f t="shared" si="50"/>
        <v>4</v>
      </c>
      <c r="K789" s="9">
        <f t="shared" si="51"/>
        <v>6</v>
      </c>
      <c r="L789" s="8">
        <f t="shared" si="52"/>
        <v>5</v>
      </c>
      <c r="M789" s="2">
        <f t="shared" si="53"/>
        <v>0.50830031059226732</v>
      </c>
      <c r="N789" s="2">
        <f t="shared" si="54"/>
        <v>0.13869551247724107</v>
      </c>
      <c r="O789" s="2">
        <f t="shared" si="55"/>
        <v>0.35043375816643463</v>
      </c>
      <c r="P789" s="2">
        <f t="shared" si="56"/>
        <v>2.5704187640569476E-3</v>
      </c>
      <c r="Q789" s="1">
        <v>4746</v>
      </c>
      <c r="R789" s="1">
        <v>1295</v>
      </c>
      <c r="S789" s="1">
        <v>3272</v>
      </c>
      <c r="U789" s="1">
        <v>24</v>
      </c>
      <c r="X789" s="11" t="s">
        <v>1088</v>
      </c>
      <c r="Y789" s="11">
        <v>1</v>
      </c>
      <c r="Z789" s="43">
        <v>25</v>
      </c>
      <c r="AA789" s="46">
        <v>27</v>
      </c>
      <c r="AB789" s="46">
        <v>80</v>
      </c>
      <c r="AC789" s="50">
        <v>25485</v>
      </c>
      <c r="AD789" s="50">
        <f t="shared" si="57"/>
        <v>25027</v>
      </c>
      <c r="AE789" t="s">
        <v>2333</v>
      </c>
      <c r="AF789" s="51">
        <f t="shared" si="58"/>
        <v>275485</v>
      </c>
    </row>
    <row r="790" spans="1:32" hidden="1" outlineLevel="1">
      <c r="A790" s="27" t="s">
        <v>2702</v>
      </c>
      <c r="B790" s="11" t="s">
        <v>934</v>
      </c>
      <c r="E790" s="1">
        <v>214</v>
      </c>
      <c r="F790" s="1">
        <v>158</v>
      </c>
      <c r="G790" s="1">
        <v>158</v>
      </c>
      <c r="I790" s="39">
        <f t="shared" si="49"/>
        <v>0.73831775700934577</v>
      </c>
      <c r="J790" s="10">
        <f t="shared" si="50"/>
        <v>5</v>
      </c>
      <c r="K790" s="9">
        <f t="shared" si="51"/>
        <v>7</v>
      </c>
      <c r="L790" s="8">
        <f t="shared" si="52"/>
        <v>4</v>
      </c>
      <c r="M790" s="2">
        <f t="shared" si="53"/>
        <v>0.36138613861386137</v>
      </c>
      <c r="N790" s="2">
        <f t="shared" si="54"/>
        <v>5.9405940594059403E-2</v>
      </c>
      <c r="O790" s="2">
        <f t="shared" si="55"/>
        <v>0.57425742574257421</v>
      </c>
      <c r="P790" s="2">
        <f t="shared" si="56"/>
        <v>4.9504950495050659E-3</v>
      </c>
      <c r="Q790" s="1">
        <v>73</v>
      </c>
      <c r="R790" s="1">
        <v>12</v>
      </c>
      <c r="S790" s="1">
        <v>116</v>
      </c>
      <c r="U790" s="1">
        <v>1</v>
      </c>
      <c r="X790" t="s">
        <v>114</v>
      </c>
      <c r="Y790">
        <v>10</v>
      </c>
      <c r="Z790" s="43">
        <v>25</v>
      </c>
      <c r="AA790" s="46">
        <v>7</v>
      </c>
      <c r="AB790" s="46">
        <v>3</v>
      </c>
      <c r="AC790" s="50">
        <v>1585</v>
      </c>
      <c r="AD790" s="50">
        <f t="shared" si="57"/>
        <v>25007</v>
      </c>
      <c r="AE790" t="s">
        <v>414</v>
      </c>
      <c r="AF790" s="51">
        <f t="shared" si="58"/>
        <v>251585</v>
      </c>
    </row>
    <row r="791" spans="1:32" hidden="1" outlineLevel="1">
      <c r="A791" s="27" t="s">
        <v>1423</v>
      </c>
      <c r="B791" s="11" t="s">
        <v>934</v>
      </c>
      <c r="E791" s="1">
        <v>4120</v>
      </c>
      <c r="F791" s="1">
        <v>3715</v>
      </c>
      <c r="G791" s="1">
        <v>3685</v>
      </c>
      <c r="I791" s="39">
        <f t="shared" si="49"/>
        <v>0.89441747572815533</v>
      </c>
      <c r="J791" s="10">
        <f t="shared" si="50"/>
        <v>5</v>
      </c>
      <c r="K791" s="9">
        <f t="shared" si="51"/>
        <v>6</v>
      </c>
      <c r="L791" s="8">
        <f t="shared" si="52"/>
        <v>4</v>
      </c>
      <c r="M791" s="2">
        <f t="shared" si="53"/>
        <v>0.26256119556815255</v>
      </c>
      <c r="N791" s="2">
        <f t="shared" si="54"/>
        <v>0.22210770419994846</v>
      </c>
      <c r="O791" s="2">
        <f t="shared" si="55"/>
        <v>0.51533110023189899</v>
      </c>
      <c r="P791" s="2">
        <f t="shared" si="56"/>
        <v>0</v>
      </c>
      <c r="Q791" s="1">
        <v>1019</v>
      </c>
      <c r="R791" s="1">
        <v>862</v>
      </c>
      <c r="S791" s="1">
        <v>2000</v>
      </c>
      <c r="U791" s="1">
        <v>0</v>
      </c>
      <c r="X791" t="s">
        <v>1831</v>
      </c>
      <c r="Y791">
        <v>6</v>
      </c>
      <c r="Z791" s="43">
        <v>25</v>
      </c>
      <c r="AA791" s="46">
        <v>9</v>
      </c>
      <c r="AB791" s="46">
        <v>35</v>
      </c>
      <c r="AC791" s="50">
        <v>25625</v>
      </c>
      <c r="AD791" s="50">
        <f t="shared" si="57"/>
        <v>25009</v>
      </c>
      <c r="AE791" t="s">
        <v>414</v>
      </c>
      <c r="AF791" s="51">
        <f t="shared" si="58"/>
        <v>275625</v>
      </c>
    </row>
    <row r="792" spans="1:32" hidden="1" outlineLevel="1">
      <c r="A792" s="27" t="s">
        <v>266</v>
      </c>
      <c r="B792" s="11" t="s">
        <v>934</v>
      </c>
      <c r="E792" s="1">
        <v>887</v>
      </c>
      <c r="F792" s="1">
        <v>785</v>
      </c>
      <c r="G792" s="1">
        <v>780</v>
      </c>
      <c r="I792" s="39">
        <f t="shared" si="49"/>
        <v>0.87936865839909806</v>
      </c>
      <c r="J792" s="10">
        <f t="shared" si="50"/>
        <v>5</v>
      </c>
      <c r="K792" s="9">
        <f t="shared" si="51"/>
        <v>6</v>
      </c>
      <c r="L792" s="8">
        <f t="shared" si="52"/>
        <v>4</v>
      </c>
      <c r="M792" s="2">
        <f t="shared" si="53"/>
        <v>0.26729191090269638</v>
      </c>
      <c r="N792" s="2">
        <f t="shared" si="54"/>
        <v>0.11371629542790153</v>
      </c>
      <c r="O792" s="2">
        <f t="shared" si="55"/>
        <v>0.61899179366940216</v>
      </c>
      <c r="P792" s="2">
        <f t="shared" si="56"/>
        <v>0</v>
      </c>
      <c r="Q792" s="1">
        <v>228</v>
      </c>
      <c r="R792" s="1">
        <v>97</v>
      </c>
      <c r="S792" s="1">
        <v>528</v>
      </c>
      <c r="U792" s="1">
        <v>0</v>
      </c>
      <c r="X792" t="s">
        <v>1710</v>
      </c>
      <c r="Y792">
        <v>1</v>
      </c>
      <c r="Z792" s="43">
        <v>25</v>
      </c>
      <c r="AA792" s="46">
        <v>11</v>
      </c>
      <c r="AB792" s="46">
        <v>45</v>
      </c>
      <c r="AC792" s="50">
        <v>25730</v>
      </c>
      <c r="AD792" s="50">
        <f t="shared" si="57"/>
        <v>25011</v>
      </c>
      <c r="AE792" t="s">
        <v>414</v>
      </c>
      <c r="AF792" s="51">
        <f t="shared" si="58"/>
        <v>275730</v>
      </c>
    </row>
    <row r="793" spans="1:32" hidden="1" outlineLevel="1">
      <c r="A793" s="27" t="s">
        <v>0</v>
      </c>
      <c r="B793" s="11" t="s">
        <v>934</v>
      </c>
      <c r="E793" s="1">
        <v>17739</v>
      </c>
      <c r="F793" s="1">
        <v>14336</v>
      </c>
      <c r="G793" s="1">
        <v>14099</v>
      </c>
      <c r="I793" s="39">
        <f t="shared" si="49"/>
        <v>0.79480241276283892</v>
      </c>
      <c r="J793" s="10">
        <f t="shared" si="50"/>
        <v>5</v>
      </c>
      <c r="K793" s="9">
        <f t="shared" si="51"/>
        <v>6</v>
      </c>
      <c r="L793" s="8">
        <f t="shared" si="52"/>
        <v>4</v>
      </c>
      <c r="M793" s="2">
        <f t="shared" si="53"/>
        <v>0.28623513238897852</v>
      </c>
      <c r="N793" s="2">
        <f t="shared" si="54"/>
        <v>0.12671089594166518</v>
      </c>
      <c r="O793" s="2">
        <f t="shared" si="55"/>
        <v>0.58693443308827919</v>
      </c>
      <c r="P793" s="2">
        <f t="shared" si="56"/>
        <v>1.1953858107716098E-4</v>
      </c>
      <c r="Q793" s="1">
        <v>4789</v>
      </c>
      <c r="R793" s="1">
        <v>2120</v>
      </c>
      <c r="S793" s="1">
        <v>9820</v>
      </c>
      <c r="U793" s="1">
        <v>2</v>
      </c>
      <c r="X793" t="s">
        <v>1831</v>
      </c>
      <c r="Y793">
        <v>6</v>
      </c>
      <c r="Z793" s="43">
        <v>25</v>
      </c>
      <c r="AA793" s="46">
        <v>9</v>
      </c>
      <c r="AB793" s="46">
        <v>40</v>
      </c>
      <c r="AC793" s="50">
        <v>26150</v>
      </c>
      <c r="AD793" s="50">
        <f t="shared" si="57"/>
        <v>25009</v>
      </c>
      <c r="AE793" t="s">
        <v>2333</v>
      </c>
      <c r="AF793" s="51">
        <f t="shared" si="58"/>
        <v>276150</v>
      </c>
    </row>
    <row r="794" spans="1:32" hidden="1" outlineLevel="1">
      <c r="A794" s="27" t="s">
        <v>2358</v>
      </c>
      <c r="B794" s="11" t="s">
        <v>934</v>
      </c>
      <c r="E794" s="1">
        <v>523</v>
      </c>
      <c r="F794" s="1">
        <v>456</v>
      </c>
      <c r="G794" s="1">
        <v>454</v>
      </c>
      <c r="I794" s="39">
        <f t="shared" si="49"/>
        <v>0.8680688336520076</v>
      </c>
      <c r="J794" s="10">
        <f t="shared" si="50"/>
        <v>5</v>
      </c>
      <c r="K794" s="9">
        <f t="shared" si="51"/>
        <v>6</v>
      </c>
      <c r="L794" s="8">
        <f t="shared" si="52"/>
        <v>4</v>
      </c>
      <c r="M794" s="2">
        <f t="shared" si="53"/>
        <v>0.32860040567951321</v>
      </c>
      <c r="N794" s="2">
        <f t="shared" si="54"/>
        <v>0.24949290060851928</v>
      </c>
      <c r="O794" s="2">
        <f t="shared" si="55"/>
        <v>0.41582150101419879</v>
      </c>
      <c r="P794" s="2">
        <f t="shared" si="56"/>
        <v>6.0851926977687487E-3</v>
      </c>
      <c r="Q794" s="1">
        <v>162</v>
      </c>
      <c r="R794" s="1">
        <v>123</v>
      </c>
      <c r="S794" s="1">
        <v>205</v>
      </c>
      <c r="U794" s="1">
        <v>3</v>
      </c>
      <c r="X794" t="s">
        <v>1916</v>
      </c>
      <c r="Y794">
        <v>1</v>
      </c>
      <c r="Z794" s="43">
        <v>25</v>
      </c>
      <c r="AA794" s="46">
        <v>15</v>
      </c>
      <c r="AB794" s="46">
        <v>30</v>
      </c>
      <c r="AC794" s="50">
        <v>26290</v>
      </c>
      <c r="AD794" s="50">
        <f t="shared" si="57"/>
        <v>25015</v>
      </c>
      <c r="AE794" t="s">
        <v>414</v>
      </c>
      <c r="AF794" s="51">
        <f t="shared" si="58"/>
        <v>276290</v>
      </c>
    </row>
    <row r="795" spans="1:32" hidden="1" outlineLevel="1">
      <c r="A795" s="27" t="s">
        <v>788</v>
      </c>
      <c r="B795" s="11" t="s">
        <v>934</v>
      </c>
      <c r="E795" s="1">
        <v>126</v>
      </c>
      <c r="F795" s="1">
        <v>104</v>
      </c>
      <c r="G795" s="1">
        <v>104</v>
      </c>
      <c r="I795" s="39">
        <f t="shared" si="49"/>
        <v>0.82539682539682535</v>
      </c>
      <c r="J795" s="10">
        <f t="shared" si="50"/>
        <v>8</v>
      </c>
      <c r="K795" s="9">
        <f t="shared" si="51"/>
        <v>6</v>
      </c>
      <c r="L795" s="8">
        <f t="shared" si="52"/>
        <v>4</v>
      </c>
      <c r="M795" s="2">
        <f t="shared" si="53"/>
        <v>0.13934426229508196</v>
      </c>
      <c r="N795" s="2">
        <f t="shared" si="54"/>
        <v>0.18852459016393441</v>
      </c>
      <c r="O795" s="2">
        <f t="shared" si="55"/>
        <v>0.67213114754098358</v>
      </c>
      <c r="P795" s="2">
        <f t="shared" si="56"/>
        <v>0</v>
      </c>
      <c r="Q795" s="1">
        <v>17</v>
      </c>
      <c r="R795" s="1">
        <v>23</v>
      </c>
      <c r="S795" s="1">
        <v>82</v>
      </c>
      <c r="U795" s="1">
        <v>0</v>
      </c>
      <c r="X795" t="s">
        <v>114</v>
      </c>
      <c r="Y795">
        <v>10</v>
      </c>
      <c r="Z795" s="43">
        <v>25</v>
      </c>
      <c r="AA795" s="46">
        <v>7</v>
      </c>
      <c r="AB795" s="46">
        <v>20</v>
      </c>
      <c r="AC795" s="50">
        <v>26325</v>
      </c>
      <c r="AD795" s="50">
        <f t="shared" si="57"/>
        <v>25007</v>
      </c>
      <c r="AE795" t="s">
        <v>414</v>
      </c>
      <c r="AF795" s="51">
        <f t="shared" si="58"/>
        <v>276325</v>
      </c>
    </row>
    <row r="796" spans="1:32" hidden="1" outlineLevel="1">
      <c r="A796" s="27" t="s">
        <v>2429</v>
      </c>
      <c r="B796" s="11" t="s">
        <v>934</v>
      </c>
      <c r="E796" s="1">
        <v>8209</v>
      </c>
      <c r="F796" s="1">
        <v>6835</v>
      </c>
      <c r="G796" s="1">
        <v>6779</v>
      </c>
      <c r="I796" s="39">
        <f t="shared" si="49"/>
        <v>0.82580095017663535</v>
      </c>
      <c r="J796" s="10">
        <f t="shared" si="50"/>
        <v>5</v>
      </c>
      <c r="K796" s="9">
        <f t="shared" si="51"/>
        <v>6</v>
      </c>
      <c r="L796" s="8">
        <f t="shared" si="52"/>
        <v>4</v>
      </c>
      <c r="M796" s="2">
        <f t="shared" si="53"/>
        <v>0.26758370101219831</v>
      </c>
      <c r="N796" s="2">
        <f t="shared" si="54"/>
        <v>0.12146379444588633</v>
      </c>
      <c r="O796" s="2">
        <f t="shared" si="55"/>
        <v>0.60874643135219308</v>
      </c>
      <c r="P796" s="2">
        <f t="shared" si="56"/>
        <v>2.206073189722324E-3</v>
      </c>
      <c r="Q796" s="1">
        <v>2062</v>
      </c>
      <c r="R796" s="1">
        <v>936</v>
      </c>
      <c r="S796" s="1">
        <v>4691</v>
      </c>
      <c r="U796" s="1">
        <v>17</v>
      </c>
      <c r="X796" s="11" t="s">
        <v>1088</v>
      </c>
      <c r="Y796" s="11">
        <v>3</v>
      </c>
      <c r="Z796" s="43">
        <v>25</v>
      </c>
      <c r="AA796" s="46">
        <v>27</v>
      </c>
      <c r="AB796" s="46">
        <v>85</v>
      </c>
      <c r="AC796" s="50">
        <v>26430</v>
      </c>
      <c r="AD796" s="50">
        <f t="shared" si="57"/>
        <v>25027</v>
      </c>
      <c r="AE796" t="s">
        <v>414</v>
      </c>
      <c r="AF796" s="51">
        <f t="shared" si="58"/>
        <v>276430</v>
      </c>
    </row>
    <row r="797" spans="1:32" hidden="1" outlineLevel="1">
      <c r="A797" s="27" t="s">
        <v>1038</v>
      </c>
      <c r="B797" s="11" t="s">
        <v>934</v>
      </c>
      <c r="E797" s="1">
        <v>3439</v>
      </c>
      <c r="F797" s="1">
        <v>2987</v>
      </c>
      <c r="G797" s="1">
        <v>2975</v>
      </c>
      <c r="I797" s="39">
        <f t="shared" si="49"/>
        <v>0.86507705728409423</v>
      </c>
      <c r="J797" s="10">
        <f t="shared" si="50"/>
        <v>5</v>
      </c>
      <c r="K797" s="9">
        <f t="shared" si="51"/>
        <v>6</v>
      </c>
      <c r="L797" s="8">
        <f t="shared" si="52"/>
        <v>4</v>
      </c>
      <c r="M797" s="2">
        <f t="shared" si="53"/>
        <v>0.29127725856697817</v>
      </c>
      <c r="N797" s="2">
        <f t="shared" si="54"/>
        <v>0.17383177570093458</v>
      </c>
      <c r="O797" s="2">
        <f t="shared" si="55"/>
        <v>0.53395638629283493</v>
      </c>
      <c r="P797" s="2">
        <f t="shared" si="56"/>
        <v>9.3457943925234765E-4</v>
      </c>
      <c r="Q797" s="1">
        <v>935</v>
      </c>
      <c r="R797" s="1">
        <v>558</v>
      </c>
      <c r="S797" s="1">
        <v>1714</v>
      </c>
      <c r="U797" s="1">
        <v>3</v>
      </c>
      <c r="X797" t="s">
        <v>1916</v>
      </c>
      <c r="Y797">
        <v>1</v>
      </c>
      <c r="Z797" s="43">
        <v>25</v>
      </c>
      <c r="AA797" s="46">
        <v>15</v>
      </c>
      <c r="AB797" s="46">
        <v>35</v>
      </c>
      <c r="AC797" s="50">
        <v>26535</v>
      </c>
      <c r="AD797" s="50">
        <f t="shared" si="57"/>
        <v>25015</v>
      </c>
      <c r="AE797" t="s">
        <v>414</v>
      </c>
      <c r="AF797" s="51">
        <f t="shared" si="58"/>
        <v>276535</v>
      </c>
    </row>
    <row r="798" spans="1:32" hidden="1" outlineLevel="1">
      <c r="A798" s="27" t="s">
        <v>2378</v>
      </c>
      <c r="B798" s="11" t="s">
        <v>934</v>
      </c>
      <c r="E798" s="1">
        <v>913</v>
      </c>
      <c r="F798" s="1">
        <v>758</v>
      </c>
      <c r="G798" s="1">
        <v>756</v>
      </c>
      <c r="I798" s="39">
        <f t="shared" si="49"/>
        <v>0.82803943044906902</v>
      </c>
      <c r="J798" s="10">
        <f t="shared" si="50"/>
        <v>6</v>
      </c>
      <c r="K798" s="9">
        <f t="shared" si="51"/>
        <v>5</v>
      </c>
      <c r="L798" s="8">
        <f t="shared" si="52"/>
        <v>4</v>
      </c>
      <c r="M798" s="2">
        <f t="shared" si="53"/>
        <v>8.943089430894309E-2</v>
      </c>
      <c r="N798" s="2">
        <f t="shared" si="54"/>
        <v>0.18118466898954705</v>
      </c>
      <c r="O798" s="2">
        <f t="shared" si="55"/>
        <v>0.72822299651567945</v>
      </c>
      <c r="P798" s="2">
        <f t="shared" si="56"/>
        <v>1.1614401858304202E-3</v>
      </c>
      <c r="Q798" s="1">
        <v>77</v>
      </c>
      <c r="R798" s="1">
        <v>156</v>
      </c>
      <c r="S798" s="1">
        <v>627</v>
      </c>
      <c r="U798" s="1">
        <v>1</v>
      </c>
      <c r="X798" t="s">
        <v>2176</v>
      </c>
      <c r="Y798">
        <v>1</v>
      </c>
      <c r="Z798" s="43">
        <v>25</v>
      </c>
      <c r="AA798" s="46">
        <v>13</v>
      </c>
      <c r="AB798" s="46">
        <v>35</v>
      </c>
      <c r="AC798" s="50">
        <v>26675</v>
      </c>
      <c r="AD798" s="50">
        <f t="shared" si="57"/>
        <v>25013</v>
      </c>
      <c r="AE798" t="s">
        <v>414</v>
      </c>
      <c r="AF798" s="51">
        <f t="shared" si="58"/>
        <v>276675</v>
      </c>
    </row>
    <row r="799" spans="1:32" hidden="1" outlineLevel="1">
      <c r="A799" s="27" t="s">
        <v>1381</v>
      </c>
      <c r="B799" s="11" t="s">
        <v>934</v>
      </c>
      <c r="E799" s="1">
        <v>4074</v>
      </c>
      <c r="F799" s="1">
        <v>3496</v>
      </c>
      <c r="G799" s="1">
        <v>3452</v>
      </c>
      <c r="I799" s="39">
        <f t="shared" si="49"/>
        <v>0.84732449680903288</v>
      </c>
      <c r="J799" s="10">
        <f t="shared" si="50"/>
        <v>5</v>
      </c>
      <c r="K799" s="9">
        <f t="shared" si="51"/>
        <v>6</v>
      </c>
      <c r="L799" s="8">
        <f t="shared" si="52"/>
        <v>4</v>
      </c>
      <c r="M799" s="2">
        <f t="shared" si="53"/>
        <v>0.31507577771869183</v>
      </c>
      <c r="N799" s="2">
        <f t="shared" si="54"/>
        <v>0.16059558628024462</v>
      </c>
      <c r="O799" s="2">
        <f t="shared" si="55"/>
        <v>0.5243286360010635</v>
      </c>
      <c r="P799" s="2">
        <f t="shared" si="56"/>
        <v>0</v>
      </c>
      <c r="Q799" s="1">
        <v>1185</v>
      </c>
      <c r="R799" s="1">
        <v>604</v>
      </c>
      <c r="S799" s="1">
        <v>1972</v>
      </c>
      <c r="U799" s="1">
        <v>0</v>
      </c>
      <c r="X799" t="s">
        <v>637</v>
      </c>
      <c r="Y799">
        <v>1</v>
      </c>
      <c r="Z799" s="43">
        <v>25</v>
      </c>
      <c r="AA799" s="46">
        <v>3</v>
      </c>
      <c r="AB799" s="46">
        <v>45</v>
      </c>
      <c r="AC799" s="50">
        <v>26815</v>
      </c>
      <c r="AD799" s="50">
        <f t="shared" si="57"/>
        <v>25003</v>
      </c>
      <c r="AE799" t="s">
        <v>414</v>
      </c>
      <c r="AF799" s="51">
        <f t="shared" si="58"/>
        <v>276815</v>
      </c>
    </row>
    <row r="800" spans="1:32" hidden="1" outlineLevel="1">
      <c r="A800" s="27" t="s">
        <v>1382</v>
      </c>
      <c r="B800" s="11" t="s">
        <v>934</v>
      </c>
      <c r="E800" s="1">
        <v>9727</v>
      </c>
      <c r="F800" s="1">
        <v>8628</v>
      </c>
      <c r="G800" s="1">
        <v>8591</v>
      </c>
      <c r="I800" s="39">
        <f t="shared" si="49"/>
        <v>0.88321167883211682</v>
      </c>
      <c r="J800" s="10">
        <f t="shared" si="50"/>
        <v>5</v>
      </c>
      <c r="K800" s="9">
        <f t="shared" si="51"/>
        <v>6</v>
      </c>
      <c r="L800" s="8">
        <f t="shared" si="52"/>
        <v>4</v>
      </c>
      <c r="M800" s="2">
        <f t="shared" si="53"/>
        <v>0.30395582103009128</v>
      </c>
      <c r="N800" s="2">
        <f t="shared" si="54"/>
        <v>0.17671587963484728</v>
      </c>
      <c r="O800" s="2">
        <f t="shared" si="55"/>
        <v>0.5187647920658176</v>
      </c>
      <c r="P800" s="2">
        <f t="shared" si="56"/>
        <v>5.6350726924392358E-4</v>
      </c>
      <c r="Q800" s="1">
        <v>2697</v>
      </c>
      <c r="R800" s="1">
        <v>1568</v>
      </c>
      <c r="S800" s="1">
        <v>4603</v>
      </c>
      <c r="U800" s="1">
        <v>5</v>
      </c>
      <c r="X800" t="s">
        <v>1710</v>
      </c>
      <c r="Y800">
        <v>1</v>
      </c>
      <c r="Z800" s="43">
        <v>25</v>
      </c>
      <c r="AA800" s="46">
        <v>11</v>
      </c>
      <c r="AB800" s="46">
        <v>50</v>
      </c>
      <c r="AC800" s="50">
        <v>27025</v>
      </c>
      <c r="AD800" s="50">
        <f t="shared" si="57"/>
        <v>25011</v>
      </c>
      <c r="AE800" t="s">
        <v>414</v>
      </c>
      <c r="AF800" s="51">
        <f t="shared" si="58"/>
        <v>277025</v>
      </c>
    </row>
    <row r="801" spans="1:32" hidden="1" outlineLevel="1">
      <c r="A801" s="27" t="s">
        <v>531</v>
      </c>
      <c r="B801" s="11" t="s">
        <v>934</v>
      </c>
      <c r="E801" s="1">
        <v>4776</v>
      </c>
      <c r="F801" s="1">
        <v>4345</v>
      </c>
      <c r="G801" s="1">
        <v>4333</v>
      </c>
      <c r="I801" s="39">
        <f t="shared" si="49"/>
        <v>0.90724455611390287</v>
      </c>
      <c r="J801" s="10">
        <f t="shared" si="50"/>
        <v>5</v>
      </c>
      <c r="K801" s="9">
        <f t="shared" si="51"/>
        <v>6</v>
      </c>
      <c r="L801" s="8">
        <f t="shared" si="52"/>
        <v>4</v>
      </c>
      <c r="M801" s="2">
        <f t="shared" si="53"/>
        <v>0.23215898825654924</v>
      </c>
      <c r="N801" s="2">
        <f t="shared" si="54"/>
        <v>0.19647696476964768</v>
      </c>
      <c r="O801" s="2">
        <f t="shared" si="55"/>
        <v>0.5677506775067751</v>
      </c>
      <c r="P801" s="2">
        <f t="shared" si="56"/>
        <v>3.6133694670279493E-3</v>
      </c>
      <c r="Q801" s="1">
        <v>1028</v>
      </c>
      <c r="R801" s="1">
        <v>870</v>
      </c>
      <c r="S801" s="1">
        <v>2514</v>
      </c>
      <c r="U801" s="1">
        <v>16</v>
      </c>
      <c r="X801" t="s">
        <v>2699</v>
      </c>
      <c r="Y801">
        <v>5</v>
      </c>
      <c r="Z801" s="43">
        <v>25</v>
      </c>
      <c r="AA801" s="46">
        <v>17</v>
      </c>
      <c r="AB801" s="46">
        <v>95</v>
      </c>
      <c r="AC801" s="50">
        <v>27480</v>
      </c>
      <c r="AD801" s="50">
        <f t="shared" si="57"/>
        <v>25017</v>
      </c>
      <c r="AE801" t="s">
        <v>414</v>
      </c>
      <c r="AF801" s="51">
        <f t="shared" si="58"/>
        <v>277480</v>
      </c>
    </row>
    <row r="802" spans="1:32" hidden="1" outlineLevel="1">
      <c r="A802" s="27" t="s">
        <v>561</v>
      </c>
      <c r="B802" s="11" t="s">
        <v>934</v>
      </c>
      <c r="E802" s="1">
        <v>3535</v>
      </c>
      <c r="F802" s="1">
        <v>3041</v>
      </c>
      <c r="G802" s="1">
        <v>3028</v>
      </c>
      <c r="I802" s="39">
        <f t="shared" si="49"/>
        <v>0.85657708628005658</v>
      </c>
      <c r="J802" s="10">
        <f t="shared" si="50"/>
        <v>5</v>
      </c>
      <c r="K802" s="9">
        <f t="shared" si="51"/>
        <v>6</v>
      </c>
      <c r="L802" s="8">
        <f t="shared" si="52"/>
        <v>4</v>
      </c>
      <c r="M802" s="2">
        <f t="shared" si="53"/>
        <v>0.39532019704433496</v>
      </c>
      <c r="N802" s="2">
        <f t="shared" si="54"/>
        <v>0.19605911330049261</v>
      </c>
      <c r="O802" s="2">
        <f t="shared" si="55"/>
        <v>0.4086206896551724</v>
      </c>
      <c r="P802" s="2">
        <f t="shared" si="56"/>
        <v>0</v>
      </c>
      <c r="Q802" s="1">
        <v>1605</v>
      </c>
      <c r="R802" s="1">
        <v>796</v>
      </c>
      <c r="S802" s="1">
        <v>1659</v>
      </c>
      <c r="U802" s="1">
        <v>0</v>
      </c>
      <c r="X802" t="s">
        <v>1831</v>
      </c>
      <c r="Y802">
        <v>6</v>
      </c>
      <c r="Z802" s="43">
        <v>25</v>
      </c>
      <c r="AA802" s="46">
        <v>9</v>
      </c>
      <c r="AB802" s="46">
        <v>45</v>
      </c>
      <c r="AC802" s="50">
        <v>27620</v>
      </c>
      <c r="AD802" s="50">
        <f t="shared" si="57"/>
        <v>25009</v>
      </c>
      <c r="AE802" t="s">
        <v>414</v>
      </c>
      <c r="AF802" s="51">
        <f t="shared" si="58"/>
        <v>277620</v>
      </c>
    </row>
    <row r="803" spans="1:32" hidden="1" outlineLevel="1">
      <c r="A803" s="27" t="s">
        <v>562</v>
      </c>
      <c r="B803" s="11" t="s">
        <v>934</v>
      </c>
      <c r="E803" s="1">
        <v>3136</v>
      </c>
      <c r="F803" s="1">
        <v>2829</v>
      </c>
      <c r="G803" s="1">
        <v>2815</v>
      </c>
      <c r="I803" s="39">
        <f t="shared" si="49"/>
        <v>0.89764030612244894</v>
      </c>
      <c r="J803" s="10">
        <f t="shared" si="50"/>
        <v>5</v>
      </c>
      <c r="K803" s="9">
        <f t="shared" si="51"/>
        <v>6</v>
      </c>
      <c r="L803" s="8">
        <f t="shared" si="52"/>
        <v>4</v>
      </c>
      <c r="M803" s="2">
        <f t="shared" si="53"/>
        <v>0.34215885947046842</v>
      </c>
      <c r="N803" s="2">
        <f t="shared" si="54"/>
        <v>9.5044127630685676E-2</v>
      </c>
      <c r="O803" s="2">
        <f t="shared" si="55"/>
        <v>0.56177868295994571</v>
      </c>
      <c r="P803" s="2">
        <f t="shared" si="56"/>
        <v>1.0183299389001643E-3</v>
      </c>
      <c r="Q803" s="1">
        <v>1008</v>
      </c>
      <c r="R803" s="1">
        <v>280</v>
      </c>
      <c r="S803" s="1">
        <v>1655</v>
      </c>
      <c r="U803" s="1">
        <v>3</v>
      </c>
      <c r="X803" t="s">
        <v>1916</v>
      </c>
      <c r="Y803">
        <v>2</v>
      </c>
      <c r="Z803" s="43">
        <v>25</v>
      </c>
      <c r="AA803" s="46">
        <v>15</v>
      </c>
      <c r="AB803" s="46">
        <v>40</v>
      </c>
      <c r="AC803" s="50">
        <v>27690</v>
      </c>
      <c r="AD803" s="50">
        <f t="shared" si="57"/>
        <v>25015</v>
      </c>
      <c r="AE803" t="s">
        <v>414</v>
      </c>
      <c r="AF803" s="51">
        <f t="shared" si="58"/>
        <v>277690</v>
      </c>
    </row>
    <row r="804" spans="1:32" hidden="1" outlineLevel="1">
      <c r="A804" s="27" t="s">
        <v>131</v>
      </c>
      <c r="B804" s="11" t="s">
        <v>934</v>
      </c>
      <c r="E804" s="1">
        <v>3955</v>
      </c>
      <c r="F804" s="1">
        <v>3511</v>
      </c>
      <c r="G804" s="1">
        <v>3473</v>
      </c>
      <c r="I804" s="39">
        <f t="shared" si="49"/>
        <v>0.87812895069532237</v>
      </c>
      <c r="J804" s="10">
        <f t="shared" si="50"/>
        <v>5</v>
      </c>
      <c r="K804" s="9">
        <f t="shared" si="51"/>
        <v>6</v>
      </c>
      <c r="L804" s="8">
        <f t="shared" si="52"/>
        <v>4</v>
      </c>
      <c r="M804" s="2">
        <f t="shared" si="53"/>
        <v>0.25193694897141333</v>
      </c>
      <c r="N804" s="2">
        <f t="shared" si="54"/>
        <v>0.17499332086561581</v>
      </c>
      <c r="O804" s="2">
        <f t="shared" si="55"/>
        <v>0.57306973016297091</v>
      </c>
      <c r="P804" s="2">
        <f t="shared" si="56"/>
        <v>0</v>
      </c>
      <c r="Q804" s="1">
        <v>943</v>
      </c>
      <c r="R804" s="1">
        <v>655</v>
      </c>
      <c r="S804" s="1">
        <v>2145</v>
      </c>
      <c r="U804" s="1">
        <v>0</v>
      </c>
      <c r="X804" t="s">
        <v>1832</v>
      </c>
      <c r="Y804">
        <v>4</v>
      </c>
      <c r="Z804" s="43">
        <v>25</v>
      </c>
      <c r="AA804" s="46">
        <v>23</v>
      </c>
      <c r="AB804" s="46">
        <v>35</v>
      </c>
      <c r="AC804" s="50">
        <v>27795</v>
      </c>
      <c r="AD804" s="50">
        <f t="shared" si="57"/>
        <v>25023</v>
      </c>
      <c r="AE804" t="s">
        <v>414</v>
      </c>
      <c r="AF804" s="51">
        <f t="shared" si="58"/>
        <v>277795</v>
      </c>
    </row>
    <row r="805" spans="1:32" hidden="1" outlineLevel="1">
      <c r="A805" s="27" t="s">
        <v>2035</v>
      </c>
      <c r="B805" s="11" t="s">
        <v>934</v>
      </c>
      <c r="E805" s="1">
        <v>4686</v>
      </c>
      <c r="F805" s="1">
        <v>4277</v>
      </c>
      <c r="G805" s="1">
        <v>4254</v>
      </c>
      <c r="I805" s="39">
        <f t="shared" si="49"/>
        <v>0.90781049935979519</v>
      </c>
      <c r="J805" s="10">
        <f t="shared" si="50"/>
        <v>6</v>
      </c>
      <c r="K805" s="9">
        <f t="shared" si="51"/>
        <v>5</v>
      </c>
      <c r="L805" s="8">
        <f t="shared" si="52"/>
        <v>4</v>
      </c>
      <c r="M805" s="2">
        <f t="shared" si="53"/>
        <v>0.14519098021168891</v>
      </c>
      <c r="N805" s="2">
        <f t="shared" si="54"/>
        <v>0.24045098941555454</v>
      </c>
      <c r="O805" s="2">
        <f t="shared" si="55"/>
        <v>0.6143580303727566</v>
      </c>
      <c r="P805" s="2">
        <f t="shared" si="56"/>
        <v>0</v>
      </c>
      <c r="Q805" s="1">
        <v>631</v>
      </c>
      <c r="R805" s="1">
        <v>1045</v>
      </c>
      <c r="S805" s="1">
        <v>2670</v>
      </c>
      <c r="U805" s="1">
        <v>0</v>
      </c>
      <c r="X805" t="s">
        <v>1831</v>
      </c>
      <c r="Y805">
        <v>6</v>
      </c>
      <c r="Z805" s="43">
        <v>25</v>
      </c>
      <c r="AA805" s="46">
        <v>9</v>
      </c>
      <c r="AB805" s="46">
        <v>50</v>
      </c>
      <c r="AC805" s="50">
        <v>27900</v>
      </c>
      <c r="AD805" s="50">
        <f t="shared" si="57"/>
        <v>25009</v>
      </c>
      <c r="AE805" t="s">
        <v>414</v>
      </c>
      <c r="AF805" s="51">
        <f t="shared" si="58"/>
        <v>277900</v>
      </c>
    </row>
    <row r="806" spans="1:32" hidden="1" outlineLevel="1">
      <c r="A806" s="27" t="s">
        <v>2176</v>
      </c>
      <c r="B806" s="11" t="s">
        <v>934</v>
      </c>
      <c r="E806" s="1">
        <v>2975</v>
      </c>
      <c r="F806" s="1">
        <v>2638</v>
      </c>
      <c r="G806" s="1">
        <v>2629</v>
      </c>
      <c r="I806" s="39">
        <f t="shared" si="49"/>
        <v>0.88369747899159667</v>
      </c>
      <c r="J806" s="10">
        <f t="shared" si="50"/>
        <v>5</v>
      </c>
      <c r="K806" s="9">
        <f t="shared" si="51"/>
        <v>6</v>
      </c>
      <c r="L806" s="8">
        <f t="shared" si="52"/>
        <v>4</v>
      </c>
      <c r="M806" s="2">
        <f t="shared" si="53"/>
        <v>0.25143266475644699</v>
      </c>
      <c r="N806" s="2">
        <f t="shared" si="54"/>
        <v>0.19985673352435529</v>
      </c>
      <c r="O806" s="2">
        <f t="shared" si="55"/>
        <v>0.54871060171919772</v>
      </c>
      <c r="P806" s="2">
        <f t="shared" si="56"/>
        <v>0</v>
      </c>
      <c r="Q806" s="1">
        <v>702</v>
      </c>
      <c r="R806" s="1">
        <v>558</v>
      </c>
      <c r="S806" s="1">
        <v>1532</v>
      </c>
      <c r="U806" s="1">
        <v>0</v>
      </c>
      <c r="X806" t="s">
        <v>2176</v>
      </c>
      <c r="Y806">
        <v>2</v>
      </c>
      <c r="Z806" s="43">
        <v>25</v>
      </c>
      <c r="AA806" s="46">
        <v>13</v>
      </c>
      <c r="AB806" s="46">
        <v>40</v>
      </c>
      <c r="AC806" s="50">
        <v>28075</v>
      </c>
      <c r="AD806" s="50">
        <f t="shared" si="57"/>
        <v>25013</v>
      </c>
      <c r="AE806" t="s">
        <v>414</v>
      </c>
      <c r="AF806" s="51">
        <f t="shared" si="58"/>
        <v>278075</v>
      </c>
    </row>
    <row r="807" spans="1:32" hidden="1" outlineLevel="1">
      <c r="A807" s="27" t="s">
        <v>1925</v>
      </c>
      <c r="B807" s="11" t="s">
        <v>934</v>
      </c>
      <c r="E807" s="1">
        <v>434</v>
      </c>
      <c r="F807" s="1">
        <v>388</v>
      </c>
      <c r="G807" s="1">
        <v>383</v>
      </c>
      <c r="I807" s="39">
        <f t="shared" si="49"/>
        <v>0.88248847926267282</v>
      </c>
      <c r="J807" s="10">
        <f t="shared" si="50"/>
        <v>6</v>
      </c>
      <c r="K807" s="9">
        <f t="shared" si="51"/>
        <v>7</v>
      </c>
      <c r="L807" s="8">
        <f t="shared" si="52"/>
        <v>4</v>
      </c>
      <c r="M807" s="2">
        <f t="shared" si="53"/>
        <v>0.10975609756097561</v>
      </c>
      <c r="N807" s="2">
        <f t="shared" si="54"/>
        <v>7.8048780487804878E-2</v>
      </c>
      <c r="O807" s="2">
        <f t="shared" si="55"/>
        <v>0.81219512195121957</v>
      </c>
      <c r="P807" s="2">
        <f t="shared" si="56"/>
        <v>0</v>
      </c>
      <c r="Q807" s="1">
        <v>45</v>
      </c>
      <c r="R807" s="1">
        <v>32</v>
      </c>
      <c r="S807" s="1">
        <v>333</v>
      </c>
      <c r="U807" s="1">
        <v>0</v>
      </c>
      <c r="X807" t="s">
        <v>637</v>
      </c>
      <c r="Y807">
        <v>1</v>
      </c>
      <c r="Z807" s="43">
        <v>25</v>
      </c>
      <c r="AA807" s="46">
        <v>3</v>
      </c>
      <c r="AB807" s="46">
        <v>50</v>
      </c>
      <c r="AC807" s="50">
        <v>28180</v>
      </c>
      <c r="AD807" s="50">
        <f t="shared" si="57"/>
        <v>25003</v>
      </c>
      <c r="AE807" t="s">
        <v>414</v>
      </c>
      <c r="AF807" s="51">
        <f t="shared" si="58"/>
        <v>278180</v>
      </c>
    </row>
    <row r="808" spans="1:32" hidden="1" outlineLevel="1">
      <c r="A808" s="27" t="s">
        <v>1202</v>
      </c>
      <c r="B808" s="11" t="s">
        <v>934</v>
      </c>
      <c r="E808" s="1">
        <v>7486</v>
      </c>
      <c r="F808" s="1">
        <v>6899</v>
      </c>
      <c r="G808" s="1">
        <v>6841</v>
      </c>
      <c r="I808" s="39">
        <f t="shared" si="49"/>
        <v>0.91383916644402885</v>
      </c>
      <c r="J808" s="10">
        <f t="shared" si="50"/>
        <v>5</v>
      </c>
      <c r="K808" s="9">
        <f t="shared" si="51"/>
        <v>6</v>
      </c>
      <c r="L808" s="8">
        <f t="shared" si="52"/>
        <v>4</v>
      </c>
      <c r="M808" s="2">
        <f t="shared" si="53"/>
        <v>0.31505524861878453</v>
      </c>
      <c r="N808" s="2">
        <f t="shared" si="54"/>
        <v>0.18121546961325966</v>
      </c>
      <c r="O808" s="2">
        <f t="shared" si="55"/>
        <v>0.50290055248618781</v>
      </c>
      <c r="P808" s="2">
        <f t="shared" si="56"/>
        <v>8.2872928176802585E-4</v>
      </c>
      <c r="Q808" s="1">
        <v>2281</v>
      </c>
      <c r="R808" s="1">
        <v>1312</v>
      </c>
      <c r="S808" s="1">
        <v>3641</v>
      </c>
      <c r="U808" s="1">
        <v>6</v>
      </c>
      <c r="X808" t="s">
        <v>1832</v>
      </c>
      <c r="Y808">
        <v>10</v>
      </c>
      <c r="Z808" s="43">
        <v>25</v>
      </c>
      <c r="AA808" s="46">
        <v>23</v>
      </c>
      <c r="AB808" s="46">
        <v>40</v>
      </c>
      <c r="AC808" s="50">
        <v>28285</v>
      </c>
      <c r="AD808" s="50">
        <f t="shared" si="57"/>
        <v>25023</v>
      </c>
      <c r="AE808" t="s">
        <v>414</v>
      </c>
      <c r="AF808" s="51">
        <f t="shared" si="58"/>
        <v>278285</v>
      </c>
    </row>
    <row r="809" spans="1:32" hidden="1" outlineLevel="1">
      <c r="A809" s="27" t="s">
        <v>754</v>
      </c>
      <c r="B809" s="11" t="s">
        <v>934</v>
      </c>
      <c r="E809" s="1">
        <v>5449</v>
      </c>
      <c r="F809" s="1">
        <v>4656</v>
      </c>
      <c r="G809" s="1">
        <v>4100</v>
      </c>
      <c r="I809" s="39">
        <f t="shared" si="49"/>
        <v>0.75243163883281339</v>
      </c>
      <c r="J809" s="10">
        <f t="shared" si="50"/>
        <v>5</v>
      </c>
      <c r="K809" s="9">
        <f t="shared" si="51"/>
        <v>6</v>
      </c>
      <c r="L809" s="8">
        <f t="shared" si="52"/>
        <v>4</v>
      </c>
      <c r="M809" s="2">
        <f t="shared" si="53"/>
        <v>0.26395233366434956</v>
      </c>
      <c r="N809" s="2">
        <f t="shared" si="54"/>
        <v>0.16266137040714995</v>
      </c>
      <c r="O809" s="2">
        <f t="shared" si="55"/>
        <v>0.57279046673286993</v>
      </c>
      <c r="P809" s="2">
        <f t="shared" si="56"/>
        <v>5.9582919563061498E-4</v>
      </c>
      <c r="Q809" s="1">
        <v>1329</v>
      </c>
      <c r="R809" s="1">
        <v>819</v>
      </c>
      <c r="S809" s="1">
        <v>2884</v>
      </c>
      <c r="U809" s="1">
        <v>3</v>
      </c>
      <c r="X809" t="s">
        <v>1832</v>
      </c>
      <c r="Y809">
        <v>4</v>
      </c>
      <c r="Z809" s="43">
        <v>25</v>
      </c>
      <c r="AA809" s="46">
        <v>23</v>
      </c>
      <c r="AB809" s="46">
        <v>45</v>
      </c>
      <c r="AC809" s="50">
        <v>28495</v>
      </c>
      <c r="AD809" s="50">
        <f t="shared" si="57"/>
        <v>25023</v>
      </c>
      <c r="AE809" t="s">
        <v>414</v>
      </c>
      <c r="AF809" s="51">
        <f t="shared" si="58"/>
        <v>278495</v>
      </c>
    </row>
    <row r="810" spans="1:32" hidden="1" outlineLevel="1">
      <c r="A810" s="27" t="s">
        <v>1570</v>
      </c>
      <c r="B810" s="11" t="s">
        <v>934</v>
      </c>
      <c r="E810" s="1">
        <v>1254</v>
      </c>
      <c r="F810" s="1">
        <v>1236</v>
      </c>
      <c r="G810" s="1">
        <v>1229</v>
      </c>
      <c r="I810" s="39">
        <f t="shared" si="49"/>
        <v>0.98006379585326953</v>
      </c>
      <c r="J810" s="10">
        <f t="shared" si="50"/>
        <v>5</v>
      </c>
      <c r="K810" s="9">
        <f t="shared" si="51"/>
        <v>6</v>
      </c>
      <c r="L810" s="8">
        <f t="shared" si="52"/>
        <v>4</v>
      </c>
      <c r="M810" s="2">
        <f t="shared" si="53"/>
        <v>0.38847858197932056</v>
      </c>
      <c r="N810" s="2">
        <f t="shared" si="54"/>
        <v>8.9364844903988189E-2</v>
      </c>
      <c r="O810" s="2">
        <f t="shared" si="55"/>
        <v>0.49335302806499259</v>
      </c>
      <c r="P810" s="2">
        <f t="shared" si="56"/>
        <v>2.8803545051698576E-2</v>
      </c>
      <c r="Q810" s="1">
        <v>526</v>
      </c>
      <c r="R810" s="1">
        <v>121</v>
      </c>
      <c r="S810" s="1">
        <v>668</v>
      </c>
      <c r="U810" s="1">
        <v>39</v>
      </c>
      <c r="X810" s="11" t="s">
        <v>1088</v>
      </c>
      <c r="Y810" s="11">
        <v>1</v>
      </c>
      <c r="Z810" s="43">
        <v>25</v>
      </c>
      <c r="AA810" s="46">
        <v>27</v>
      </c>
      <c r="AB810" s="46">
        <v>90</v>
      </c>
      <c r="AC810" s="50">
        <v>28740</v>
      </c>
      <c r="AD810" s="50">
        <f t="shared" si="57"/>
        <v>25027</v>
      </c>
      <c r="AE810" t="s">
        <v>414</v>
      </c>
      <c r="AF810" s="51">
        <f t="shared" si="58"/>
        <v>278740</v>
      </c>
    </row>
    <row r="811" spans="1:32" hidden="1" outlineLevel="1">
      <c r="A811" s="27" t="s">
        <v>2745</v>
      </c>
      <c r="B811" s="11" t="s">
        <v>934</v>
      </c>
      <c r="E811" s="1">
        <v>3422</v>
      </c>
      <c r="F811" s="1">
        <v>3111</v>
      </c>
      <c r="G811" s="1">
        <v>3105</v>
      </c>
      <c r="I811" s="39">
        <f t="shared" si="49"/>
        <v>0.90736411455289301</v>
      </c>
      <c r="J811" s="10">
        <f t="shared" si="50"/>
        <v>6</v>
      </c>
      <c r="K811" s="9">
        <f t="shared" si="51"/>
        <v>5</v>
      </c>
      <c r="L811" s="8">
        <f t="shared" si="52"/>
        <v>4</v>
      </c>
      <c r="M811" s="2">
        <f t="shared" si="53"/>
        <v>0.19871598899419138</v>
      </c>
      <c r="N811" s="2">
        <f t="shared" si="54"/>
        <v>0.22072760623662488</v>
      </c>
      <c r="O811" s="2">
        <f t="shared" si="55"/>
        <v>0.57963925405074901</v>
      </c>
      <c r="P811" s="2">
        <f t="shared" si="56"/>
        <v>9.1715071843467832E-4</v>
      </c>
      <c r="Q811" s="1">
        <v>650</v>
      </c>
      <c r="R811" s="1">
        <v>722</v>
      </c>
      <c r="S811" s="1">
        <v>1896</v>
      </c>
      <c r="U811" s="1">
        <v>3</v>
      </c>
      <c r="X811" s="11" t="s">
        <v>1088</v>
      </c>
      <c r="Y811" s="11">
        <v>5</v>
      </c>
      <c r="Z811" s="43">
        <v>25</v>
      </c>
      <c r="AA811" s="46">
        <v>27</v>
      </c>
      <c r="AB811" s="46">
        <v>95</v>
      </c>
      <c r="AC811" s="50">
        <v>28950</v>
      </c>
      <c r="AD811" s="50">
        <f t="shared" si="57"/>
        <v>25027</v>
      </c>
      <c r="AE811" t="s">
        <v>414</v>
      </c>
      <c r="AF811" s="51">
        <f t="shared" si="58"/>
        <v>278950</v>
      </c>
    </row>
    <row r="812" spans="1:32" hidden="1" outlineLevel="1">
      <c r="A812" s="27" t="s">
        <v>944</v>
      </c>
      <c r="B812" s="11" t="s">
        <v>934</v>
      </c>
      <c r="E812" s="1">
        <v>7627</v>
      </c>
      <c r="F812" s="1">
        <v>6741</v>
      </c>
      <c r="G812" s="1">
        <v>6557</v>
      </c>
      <c r="I812" s="39">
        <f t="shared" si="49"/>
        <v>0.85970892880555916</v>
      </c>
      <c r="J812" s="10">
        <f t="shared" si="50"/>
        <v>6</v>
      </c>
      <c r="K812" s="9">
        <f t="shared" si="51"/>
        <v>5</v>
      </c>
      <c r="L812" s="8">
        <f t="shared" si="52"/>
        <v>4</v>
      </c>
      <c r="M812" s="2">
        <f t="shared" si="53"/>
        <v>0.25275031332683473</v>
      </c>
      <c r="N812" s="2">
        <f t="shared" si="54"/>
        <v>0.29759086478206376</v>
      </c>
      <c r="O812" s="2">
        <f t="shared" si="55"/>
        <v>0.44910179640718562</v>
      </c>
      <c r="P812" s="2">
        <f t="shared" si="56"/>
        <v>5.5702548391589612E-4</v>
      </c>
      <c r="Q812" s="1">
        <v>1815</v>
      </c>
      <c r="R812" s="1">
        <v>2137</v>
      </c>
      <c r="S812" s="1">
        <v>3225</v>
      </c>
      <c r="U812" s="1">
        <v>4</v>
      </c>
      <c r="X812" t="s">
        <v>496</v>
      </c>
      <c r="Y812">
        <v>10</v>
      </c>
      <c r="Z812" s="43">
        <v>25</v>
      </c>
      <c r="AA812" s="46">
        <v>1</v>
      </c>
      <c r="AB812" s="46">
        <v>40</v>
      </c>
      <c r="AC812" s="50">
        <v>29020</v>
      </c>
      <c r="AD812" s="50">
        <f t="shared" si="57"/>
        <v>25001</v>
      </c>
      <c r="AE812" t="s">
        <v>414</v>
      </c>
      <c r="AF812" s="51">
        <f t="shared" si="58"/>
        <v>279020</v>
      </c>
    </row>
    <row r="813" spans="1:32" hidden="1" outlineLevel="1">
      <c r="A813" s="27" t="s">
        <v>945</v>
      </c>
      <c r="B813" s="11" t="s">
        <v>934</v>
      </c>
      <c r="E813" s="1">
        <v>2233</v>
      </c>
      <c r="F813" s="1">
        <v>1964</v>
      </c>
      <c r="G813" s="1">
        <v>1957</v>
      </c>
      <c r="I813" s="39">
        <f t="shared" si="49"/>
        <v>0.87639946260635915</v>
      </c>
      <c r="J813" s="10">
        <f t="shared" si="50"/>
        <v>4</v>
      </c>
      <c r="K813" s="9">
        <f t="shared" si="51"/>
        <v>6</v>
      </c>
      <c r="L813" s="8">
        <f t="shared" si="52"/>
        <v>5</v>
      </c>
      <c r="M813" s="2">
        <f t="shared" si="53"/>
        <v>0.49883013570425833</v>
      </c>
      <c r="N813" s="2">
        <f t="shared" si="54"/>
        <v>8.6569957884885348E-2</v>
      </c>
      <c r="O813" s="2">
        <f t="shared" si="55"/>
        <v>0.41272812353766963</v>
      </c>
      <c r="P813" s="2">
        <f t="shared" si="56"/>
        <v>1.8717828731866226E-3</v>
      </c>
      <c r="Q813" s="1">
        <v>1066</v>
      </c>
      <c r="R813" s="1">
        <v>185</v>
      </c>
      <c r="S813" s="1">
        <v>882</v>
      </c>
      <c r="U813" s="1">
        <v>4</v>
      </c>
      <c r="X813" t="s">
        <v>1916</v>
      </c>
      <c r="Y813">
        <v>1</v>
      </c>
      <c r="Z813" s="43">
        <v>25</v>
      </c>
      <c r="AA813" s="46">
        <v>15</v>
      </c>
      <c r="AB813" s="46">
        <v>45</v>
      </c>
      <c r="AC813" s="50">
        <v>29265</v>
      </c>
      <c r="AD813" s="50">
        <f t="shared" si="57"/>
        <v>25015</v>
      </c>
      <c r="AE813" t="s">
        <v>414</v>
      </c>
      <c r="AF813" s="51">
        <f t="shared" si="58"/>
        <v>279265</v>
      </c>
    </row>
    <row r="814" spans="1:32" hidden="1" outlineLevel="1">
      <c r="A814" s="27" t="s">
        <v>927</v>
      </c>
      <c r="B814" s="11" t="s">
        <v>934</v>
      </c>
      <c r="E814" s="1">
        <v>27019</v>
      </c>
      <c r="F814" s="1">
        <v>22890</v>
      </c>
      <c r="G814" s="1">
        <v>22678</v>
      </c>
      <c r="I814" s="39">
        <f t="shared" ref="I814:I877" si="59">G814/E814</f>
        <v>0.83933528257892598</v>
      </c>
      <c r="J814" s="10">
        <f t="shared" si="50"/>
        <v>5</v>
      </c>
      <c r="K814" s="9">
        <f t="shared" si="51"/>
        <v>6</v>
      </c>
      <c r="L814" s="8">
        <f t="shared" si="52"/>
        <v>4</v>
      </c>
      <c r="M814" s="2">
        <f t="shared" si="53"/>
        <v>0.40048351299936591</v>
      </c>
      <c r="N814" s="2">
        <f t="shared" si="54"/>
        <v>0.14398383005707038</v>
      </c>
      <c r="O814" s="2">
        <f t="shared" si="55"/>
        <v>0.45497780596068482</v>
      </c>
      <c r="P814" s="2">
        <f t="shared" si="56"/>
        <v>5.5485098287888501E-4</v>
      </c>
      <c r="Q814" s="1">
        <v>10105</v>
      </c>
      <c r="R814" s="1">
        <v>3633</v>
      </c>
      <c r="S814" s="1">
        <v>11480</v>
      </c>
      <c r="U814" s="1">
        <v>14</v>
      </c>
      <c r="X814" t="s">
        <v>1831</v>
      </c>
      <c r="Y814">
        <v>6</v>
      </c>
      <c r="Z814" s="43">
        <v>25</v>
      </c>
      <c r="AA814" s="46">
        <v>9</v>
      </c>
      <c r="AB814" s="46">
        <v>55</v>
      </c>
      <c r="AC814" s="50">
        <v>29405</v>
      </c>
      <c r="AD814" s="50">
        <f t="shared" si="57"/>
        <v>25009</v>
      </c>
      <c r="AE814" t="s">
        <v>2333</v>
      </c>
      <c r="AF814" s="51">
        <f t="shared" si="58"/>
        <v>279405</v>
      </c>
    </row>
    <row r="815" spans="1:32" hidden="1" outlineLevel="1">
      <c r="A815" s="27" t="s">
        <v>928</v>
      </c>
      <c r="B815" s="11" t="s">
        <v>934</v>
      </c>
      <c r="E815" s="1">
        <v>211</v>
      </c>
      <c r="F815" s="1">
        <v>161</v>
      </c>
      <c r="G815" s="1">
        <v>159</v>
      </c>
      <c r="I815" s="39">
        <f t="shared" si="59"/>
        <v>0.75355450236966826</v>
      </c>
      <c r="J815" s="10">
        <f t="shared" ref="J815:J878" si="60">RANK(Q815,Q815:AP815)</f>
        <v>7</v>
      </c>
      <c r="K815" s="9">
        <f t="shared" ref="K815:K878" si="61">RANK(R815,Q815:AP815)</f>
        <v>6</v>
      </c>
      <c r="L815" s="8">
        <f t="shared" ref="L815:L878" si="62">RANK(S815,Q815:AP815)</f>
        <v>4</v>
      </c>
      <c r="M815" s="2">
        <f t="shared" ref="M815:M878" si="63">Q815/SUM($Q815:$V815)</f>
        <v>0.15714285714285714</v>
      </c>
      <c r="N815" s="2">
        <f t="shared" ref="N815:N878" si="64">R815/SUM($Q815:$V815)</f>
        <v>0.18095238095238095</v>
      </c>
      <c r="O815" s="2">
        <f t="shared" ref="O815:O878" si="65">S815/SUM($Q815:$V815)</f>
        <v>0.65238095238095239</v>
      </c>
      <c r="P815" s="2">
        <f t="shared" ref="P815:P878" si="66">1-M815-N815-O815</f>
        <v>9.52380952380949E-3</v>
      </c>
      <c r="Q815" s="1">
        <v>33</v>
      </c>
      <c r="R815" s="1">
        <v>38</v>
      </c>
      <c r="S815" s="1">
        <v>137</v>
      </c>
      <c r="U815" s="1">
        <v>2</v>
      </c>
      <c r="X815" t="s">
        <v>1710</v>
      </c>
      <c r="Y815">
        <v>1</v>
      </c>
      <c r="Z815" s="43">
        <v>25</v>
      </c>
      <c r="AA815" s="46">
        <v>11</v>
      </c>
      <c r="AB815" s="46">
        <v>55</v>
      </c>
      <c r="AC815" s="50">
        <v>29475</v>
      </c>
      <c r="AD815" s="50">
        <f t="shared" ref="AD815:AD878" si="67">Z815*1000+AA815</f>
        <v>25011</v>
      </c>
      <c r="AE815" t="s">
        <v>414</v>
      </c>
      <c r="AF815" s="51">
        <f t="shared" ref="AF815:AF878" si="68">Z815*10000+AC815</f>
        <v>279475</v>
      </c>
    </row>
    <row r="816" spans="1:32" hidden="1" outlineLevel="1">
      <c r="A816" s="27" t="s">
        <v>2062</v>
      </c>
      <c r="B816" s="11" t="s">
        <v>934</v>
      </c>
      <c r="E816" s="1">
        <v>433</v>
      </c>
      <c r="F816" s="1">
        <v>364</v>
      </c>
      <c r="G816" s="1">
        <v>360</v>
      </c>
      <c r="I816" s="39">
        <f t="shared" si="59"/>
        <v>0.8314087759815243</v>
      </c>
      <c r="J816" s="10">
        <f t="shared" si="60"/>
        <v>5</v>
      </c>
      <c r="K816" s="9">
        <f t="shared" si="61"/>
        <v>7</v>
      </c>
      <c r="L816" s="8">
        <f t="shared" si="62"/>
        <v>4</v>
      </c>
      <c r="M816" s="2">
        <f t="shared" si="63"/>
        <v>0.21303258145363407</v>
      </c>
      <c r="N816" s="2">
        <f t="shared" si="64"/>
        <v>0.13283208020050125</v>
      </c>
      <c r="O816" s="2">
        <f t="shared" si="65"/>
        <v>0.65413533834586468</v>
      </c>
      <c r="P816" s="2">
        <f t="shared" si="66"/>
        <v>0</v>
      </c>
      <c r="Q816" s="1">
        <v>85</v>
      </c>
      <c r="R816" s="1">
        <v>53</v>
      </c>
      <c r="S816" s="1">
        <v>261</v>
      </c>
      <c r="U816" s="1">
        <v>0</v>
      </c>
      <c r="X816" t="s">
        <v>1710</v>
      </c>
      <c r="Y816">
        <v>1</v>
      </c>
      <c r="Z816" s="43">
        <v>25</v>
      </c>
      <c r="AA816" s="46">
        <v>11</v>
      </c>
      <c r="AB816" s="46">
        <v>60</v>
      </c>
      <c r="AC816" s="50">
        <v>29650</v>
      </c>
      <c r="AD816" s="50">
        <f t="shared" si="67"/>
        <v>25011</v>
      </c>
      <c r="AE816" t="s">
        <v>414</v>
      </c>
      <c r="AF816" s="51">
        <f t="shared" si="68"/>
        <v>279650</v>
      </c>
    </row>
    <row r="817" spans="1:32" hidden="1" outlineLevel="1">
      <c r="A817" s="27" t="s">
        <v>82</v>
      </c>
      <c r="B817" s="11" t="s">
        <v>934</v>
      </c>
      <c r="E817" s="1">
        <v>13922</v>
      </c>
      <c r="F817" s="1">
        <v>12478</v>
      </c>
      <c r="G817" s="1">
        <v>12378</v>
      </c>
      <c r="I817" s="39">
        <f t="shared" si="59"/>
        <v>0.88909639419623621</v>
      </c>
      <c r="J817" s="10">
        <f t="shared" si="60"/>
        <v>5</v>
      </c>
      <c r="K817" s="9">
        <f t="shared" si="61"/>
        <v>6</v>
      </c>
      <c r="L817" s="8">
        <f t="shared" si="62"/>
        <v>4</v>
      </c>
      <c r="M817" s="2">
        <f t="shared" si="63"/>
        <v>0.24105589592315255</v>
      </c>
      <c r="N817" s="2">
        <f t="shared" si="64"/>
        <v>0.19264805990469708</v>
      </c>
      <c r="O817" s="2">
        <f t="shared" si="65"/>
        <v>0.5662204069283715</v>
      </c>
      <c r="P817" s="2">
        <f t="shared" si="66"/>
        <v>7.5637243778792218E-5</v>
      </c>
      <c r="Q817" s="1">
        <v>3187</v>
      </c>
      <c r="R817" s="1">
        <v>2547</v>
      </c>
      <c r="S817" s="1">
        <v>7486</v>
      </c>
      <c r="U817" s="1">
        <v>1</v>
      </c>
      <c r="X817" t="s">
        <v>1832</v>
      </c>
      <c r="Y817">
        <v>10</v>
      </c>
      <c r="Z817" s="43">
        <v>25</v>
      </c>
      <c r="AA817" s="46">
        <v>23</v>
      </c>
      <c r="AB817" s="46">
        <v>50</v>
      </c>
      <c r="AC817" s="50">
        <v>30210</v>
      </c>
      <c r="AD817" s="50">
        <f t="shared" si="67"/>
        <v>25023</v>
      </c>
      <c r="AE817" t="s">
        <v>414</v>
      </c>
      <c r="AF817" s="51">
        <f t="shared" si="68"/>
        <v>280210</v>
      </c>
    </row>
    <row r="818" spans="1:32" hidden="1" outlineLevel="1">
      <c r="A818" s="27" t="s">
        <v>1827</v>
      </c>
      <c r="B818" s="11" t="s">
        <v>934</v>
      </c>
      <c r="E818" s="1">
        <v>1175</v>
      </c>
      <c r="F818" s="1">
        <v>943</v>
      </c>
      <c r="G818" s="1">
        <v>935</v>
      </c>
      <c r="I818" s="39">
        <f t="shared" si="59"/>
        <v>0.79574468085106387</v>
      </c>
      <c r="J818" s="10">
        <f t="shared" si="60"/>
        <v>5</v>
      </c>
      <c r="K818" s="9">
        <f t="shared" si="61"/>
        <v>6</v>
      </c>
      <c r="L818" s="8">
        <f t="shared" si="62"/>
        <v>4</v>
      </c>
      <c r="M818" s="2">
        <f t="shared" si="63"/>
        <v>0.21209465381244522</v>
      </c>
      <c r="N818" s="2">
        <f t="shared" si="64"/>
        <v>0.10692375109553023</v>
      </c>
      <c r="O818" s="2">
        <f t="shared" si="65"/>
        <v>0.68098159509202449</v>
      </c>
      <c r="P818" s="2">
        <f t="shared" si="66"/>
        <v>0</v>
      </c>
      <c r="Q818" s="1">
        <v>242</v>
      </c>
      <c r="R818" s="1">
        <v>122</v>
      </c>
      <c r="S818" s="1">
        <v>777</v>
      </c>
      <c r="U818" s="1">
        <v>0</v>
      </c>
      <c r="X818" t="s">
        <v>637</v>
      </c>
      <c r="Y818">
        <v>1</v>
      </c>
      <c r="Z818" s="43">
        <v>25</v>
      </c>
      <c r="AA818" s="46">
        <v>3</v>
      </c>
      <c r="AB818" s="46">
        <v>55</v>
      </c>
      <c r="AC818" s="50">
        <v>30315</v>
      </c>
      <c r="AD818" s="50">
        <f t="shared" si="67"/>
        <v>25003</v>
      </c>
      <c r="AE818" t="s">
        <v>414</v>
      </c>
      <c r="AF818" s="51">
        <f t="shared" si="68"/>
        <v>280315</v>
      </c>
    </row>
    <row r="819" spans="1:32" hidden="1" outlineLevel="1">
      <c r="A819" s="27" t="s">
        <v>148</v>
      </c>
      <c r="B819" s="11" t="s">
        <v>934</v>
      </c>
      <c r="E819" s="1">
        <v>6572</v>
      </c>
      <c r="F819" s="1">
        <v>5738</v>
      </c>
      <c r="G819" s="1">
        <v>5670</v>
      </c>
      <c r="I819" s="39">
        <f t="shared" si="59"/>
        <v>0.86275106512477173</v>
      </c>
      <c r="J819" s="10">
        <f t="shared" si="60"/>
        <v>5</v>
      </c>
      <c r="K819" s="9">
        <f t="shared" si="61"/>
        <v>6</v>
      </c>
      <c r="L819" s="8">
        <f t="shared" si="62"/>
        <v>4</v>
      </c>
      <c r="M819" s="2">
        <f t="shared" si="63"/>
        <v>0.35961227786752825</v>
      </c>
      <c r="N819" s="2">
        <f t="shared" si="64"/>
        <v>0.13021001615508884</v>
      </c>
      <c r="O819" s="2">
        <f t="shared" si="65"/>
        <v>0.50936995153473341</v>
      </c>
      <c r="P819" s="2">
        <f t="shared" si="66"/>
        <v>8.077544426494665E-4</v>
      </c>
      <c r="Q819" s="1">
        <v>2226</v>
      </c>
      <c r="R819" s="1">
        <v>806</v>
      </c>
      <c r="S819" s="1">
        <v>3153</v>
      </c>
      <c r="U819" s="1">
        <v>5</v>
      </c>
      <c r="X819" t="s">
        <v>1224</v>
      </c>
      <c r="Y819">
        <v>10</v>
      </c>
      <c r="Z819" s="43">
        <v>25</v>
      </c>
      <c r="AA819" s="46">
        <v>21</v>
      </c>
      <c r="AB819" s="46">
        <v>55</v>
      </c>
      <c r="AC819" s="50">
        <v>30455</v>
      </c>
      <c r="AD819" s="50">
        <f t="shared" si="67"/>
        <v>25021</v>
      </c>
      <c r="AE819" t="s">
        <v>414</v>
      </c>
      <c r="AF819" s="51">
        <f t="shared" si="68"/>
        <v>280455</v>
      </c>
    </row>
    <row r="820" spans="1:32" hidden="1" outlineLevel="1">
      <c r="A820" s="27" t="s">
        <v>122</v>
      </c>
      <c r="B820" s="11" t="s">
        <v>934</v>
      </c>
      <c r="E820" s="1">
        <v>9742</v>
      </c>
      <c r="F820" s="1">
        <v>8593</v>
      </c>
      <c r="G820" s="1">
        <v>8559</v>
      </c>
      <c r="I820" s="39">
        <f t="shared" si="59"/>
        <v>0.87856702935742148</v>
      </c>
      <c r="J820" s="10">
        <f t="shared" si="60"/>
        <v>6</v>
      </c>
      <c r="K820" s="9">
        <f t="shared" si="61"/>
        <v>5</v>
      </c>
      <c r="L820" s="8">
        <f t="shared" si="62"/>
        <v>4</v>
      </c>
      <c r="M820" s="2">
        <f t="shared" si="63"/>
        <v>0.19866695334336701</v>
      </c>
      <c r="N820" s="2">
        <f t="shared" si="64"/>
        <v>0.23640077402709095</v>
      </c>
      <c r="O820" s="2">
        <f t="shared" si="65"/>
        <v>0.56364222747796178</v>
      </c>
      <c r="P820" s="2">
        <f t="shared" si="66"/>
        <v>1.2900451515802658E-3</v>
      </c>
      <c r="Q820" s="1">
        <v>1848</v>
      </c>
      <c r="R820" s="1">
        <v>2199</v>
      </c>
      <c r="S820" s="1">
        <v>5243</v>
      </c>
      <c r="U820" s="1">
        <v>12</v>
      </c>
      <c r="X820" s="11" t="s">
        <v>1088</v>
      </c>
      <c r="Y820" s="11">
        <v>3</v>
      </c>
      <c r="Z820" s="43">
        <v>25</v>
      </c>
      <c r="AA820" s="46">
        <v>27</v>
      </c>
      <c r="AB820" s="46">
        <v>100</v>
      </c>
      <c r="AC820" s="50">
        <v>30560</v>
      </c>
      <c r="AD820" s="50">
        <f t="shared" si="67"/>
        <v>25027</v>
      </c>
      <c r="AE820" t="s">
        <v>414</v>
      </c>
      <c r="AF820" s="51">
        <f t="shared" si="68"/>
        <v>280560</v>
      </c>
    </row>
    <row r="821" spans="1:32" hidden="1" outlineLevel="1">
      <c r="A821" s="27" t="s">
        <v>702</v>
      </c>
      <c r="B821" s="11" t="s">
        <v>934</v>
      </c>
      <c r="E821" s="1">
        <v>1237</v>
      </c>
      <c r="F821" s="1">
        <v>1089</v>
      </c>
      <c r="G821" s="1">
        <v>1085</v>
      </c>
      <c r="I821" s="39">
        <f t="shared" si="59"/>
        <v>0.87712206952303962</v>
      </c>
      <c r="J821" s="10">
        <f t="shared" si="60"/>
        <v>5</v>
      </c>
      <c r="K821" s="9">
        <f t="shared" si="61"/>
        <v>6</v>
      </c>
      <c r="L821" s="8">
        <f t="shared" si="62"/>
        <v>4</v>
      </c>
      <c r="M821" s="2">
        <f t="shared" si="63"/>
        <v>0.23764093668690373</v>
      </c>
      <c r="N821" s="2">
        <f t="shared" si="64"/>
        <v>0.14744145706851691</v>
      </c>
      <c r="O821" s="2">
        <f t="shared" si="65"/>
        <v>0.61144839549002605</v>
      </c>
      <c r="P821" s="2">
        <f t="shared" si="66"/>
        <v>3.4692107545533091E-3</v>
      </c>
      <c r="Q821" s="1">
        <v>274</v>
      </c>
      <c r="R821" s="1">
        <v>170</v>
      </c>
      <c r="S821" s="1">
        <v>705</v>
      </c>
      <c r="U821" s="1">
        <v>4</v>
      </c>
      <c r="X821" t="s">
        <v>2176</v>
      </c>
      <c r="Y821">
        <v>2</v>
      </c>
      <c r="Z821" s="43">
        <v>25</v>
      </c>
      <c r="AA821" s="46">
        <v>13</v>
      </c>
      <c r="AB821" s="46">
        <v>45</v>
      </c>
      <c r="AC821" s="50">
        <v>30665</v>
      </c>
      <c r="AD821" s="50">
        <f t="shared" si="67"/>
        <v>25013</v>
      </c>
      <c r="AE821" t="s">
        <v>414</v>
      </c>
      <c r="AF821" s="51">
        <f t="shared" si="68"/>
        <v>280665</v>
      </c>
    </row>
    <row r="822" spans="1:32" hidden="1" outlineLevel="1">
      <c r="A822" s="27" t="s">
        <v>123</v>
      </c>
      <c r="B822" s="11" t="s">
        <v>934</v>
      </c>
      <c r="E822" s="1">
        <v>9442</v>
      </c>
      <c r="F822" s="1">
        <v>7691</v>
      </c>
      <c r="G822" s="1">
        <v>7534</v>
      </c>
      <c r="I822" s="39">
        <f t="shared" si="59"/>
        <v>0.7979241686083457</v>
      </c>
      <c r="J822" s="10">
        <f t="shared" si="60"/>
        <v>5</v>
      </c>
      <c r="K822" s="9">
        <f t="shared" si="61"/>
        <v>6</v>
      </c>
      <c r="L822" s="8">
        <f t="shared" si="62"/>
        <v>4</v>
      </c>
      <c r="M822" s="2">
        <f t="shared" si="63"/>
        <v>0.23697159472153881</v>
      </c>
      <c r="N822" s="2">
        <f t="shared" si="64"/>
        <v>0.19581749049429659</v>
      </c>
      <c r="O822" s="2">
        <f t="shared" si="65"/>
        <v>0.56698725117423399</v>
      </c>
      <c r="P822" s="2">
        <f t="shared" si="66"/>
        <v>2.236636099306466E-4</v>
      </c>
      <c r="Q822" s="1">
        <v>2119</v>
      </c>
      <c r="R822" s="1">
        <v>1751</v>
      </c>
      <c r="S822" s="1">
        <v>5070</v>
      </c>
      <c r="U822" s="1">
        <v>2</v>
      </c>
      <c r="X822" t="s">
        <v>2699</v>
      </c>
      <c r="Y822">
        <v>3</v>
      </c>
      <c r="Z822" s="43">
        <v>25</v>
      </c>
      <c r="AA822" s="46">
        <v>17</v>
      </c>
      <c r="AB822" s="46">
        <v>100</v>
      </c>
      <c r="AC822" s="50">
        <v>30700</v>
      </c>
      <c r="AD822" s="50">
        <f t="shared" si="67"/>
        <v>25017</v>
      </c>
      <c r="AE822" t="s">
        <v>414</v>
      </c>
      <c r="AF822" s="51">
        <f t="shared" si="68"/>
        <v>280700</v>
      </c>
    </row>
    <row r="823" spans="1:32" hidden="1" outlineLevel="1">
      <c r="A823" s="27" t="s">
        <v>476</v>
      </c>
      <c r="B823" s="11" t="s">
        <v>934</v>
      </c>
      <c r="E823" s="1">
        <v>21822</v>
      </c>
      <c r="F823" s="1">
        <v>15896</v>
      </c>
      <c r="G823" s="1">
        <v>15582</v>
      </c>
      <c r="I823" s="39">
        <f t="shared" si="59"/>
        <v>0.71405004124278249</v>
      </c>
      <c r="J823" s="10">
        <f t="shared" si="60"/>
        <v>4</v>
      </c>
      <c r="K823" s="9">
        <f t="shared" si="61"/>
        <v>6</v>
      </c>
      <c r="L823" s="8">
        <f t="shared" si="62"/>
        <v>5</v>
      </c>
      <c r="M823" s="2">
        <f t="shared" si="63"/>
        <v>0.50002421190257129</v>
      </c>
      <c r="N823" s="2">
        <f t="shared" si="64"/>
        <v>8.5322744661275485E-2</v>
      </c>
      <c r="O823" s="2">
        <f t="shared" si="65"/>
        <v>0.41416880538472711</v>
      </c>
      <c r="P823" s="2">
        <f t="shared" si="66"/>
        <v>4.8423805142611132E-4</v>
      </c>
      <c r="Q823" s="1">
        <v>10326</v>
      </c>
      <c r="R823" s="1">
        <v>1762</v>
      </c>
      <c r="S823" s="1">
        <v>8553</v>
      </c>
      <c r="U823" s="1">
        <v>10</v>
      </c>
      <c r="X823" t="s">
        <v>2176</v>
      </c>
      <c r="Y823">
        <v>1</v>
      </c>
      <c r="Z823" s="43">
        <v>25</v>
      </c>
      <c r="AA823" s="46">
        <v>13</v>
      </c>
      <c r="AB823" s="46">
        <v>50</v>
      </c>
      <c r="AC823" s="50">
        <v>30840</v>
      </c>
      <c r="AD823" s="50">
        <f t="shared" si="67"/>
        <v>25013</v>
      </c>
      <c r="AE823" t="s">
        <v>2333</v>
      </c>
      <c r="AF823" s="51">
        <f t="shared" si="68"/>
        <v>280840</v>
      </c>
    </row>
    <row r="824" spans="1:32" hidden="1" outlineLevel="1">
      <c r="A824" s="27" t="s">
        <v>2070</v>
      </c>
      <c r="B824" s="11" t="s">
        <v>934</v>
      </c>
      <c r="E824" s="1">
        <v>3247</v>
      </c>
      <c r="F824" s="1">
        <v>3120</v>
      </c>
      <c r="G824" s="1">
        <v>3089</v>
      </c>
      <c r="I824" s="39">
        <f t="shared" si="59"/>
        <v>0.95133969818293806</v>
      </c>
      <c r="J824" s="10">
        <f t="shared" si="60"/>
        <v>5</v>
      </c>
      <c r="K824" s="9">
        <f t="shared" si="61"/>
        <v>6</v>
      </c>
      <c r="L824" s="8">
        <f t="shared" si="62"/>
        <v>4</v>
      </c>
      <c r="M824" s="2">
        <f t="shared" si="63"/>
        <v>0.19758308157099697</v>
      </c>
      <c r="N824" s="2">
        <f t="shared" si="64"/>
        <v>0.10936555891238671</v>
      </c>
      <c r="O824" s="2">
        <f t="shared" si="65"/>
        <v>0.69244712990936552</v>
      </c>
      <c r="P824" s="2">
        <f t="shared" si="66"/>
        <v>6.0422960725081687E-4</v>
      </c>
      <c r="Q824" s="1">
        <v>654</v>
      </c>
      <c r="R824" s="1">
        <v>362</v>
      </c>
      <c r="S824" s="1">
        <v>2292</v>
      </c>
      <c r="U824" s="1">
        <v>2</v>
      </c>
      <c r="X824" s="11" t="s">
        <v>1088</v>
      </c>
      <c r="Y824" s="11">
        <v>3</v>
      </c>
      <c r="Z824" s="43">
        <v>25</v>
      </c>
      <c r="AA824" s="46">
        <v>27</v>
      </c>
      <c r="AB824" s="46">
        <v>105</v>
      </c>
      <c r="AC824" s="50">
        <v>30945</v>
      </c>
      <c r="AD824" s="50">
        <f t="shared" si="67"/>
        <v>25027</v>
      </c>
      <c r="AE824" t="s">
        <v>414</v>
      </c>
      <c r="AF824" s="51">
        <f t="shared" si="68"/>
        <v>280945</v>
      </c>
    </row>
    <row r="825" spans="1:32" hidden="1" outlineLevel="1">
      <c r="A825" s="27" t="s">
        <v>936</v>
      </c>
      <c r="B825" s="11" t="s">
        <v>934</v>
      </c>
      <c r="E825" s="1">
        <v>6100</v>
      </c>
      <c r="F825" s="1">
        <v>5517</v>
      </c>
      <c r="G825" s="1">
        <v>5491</v>
      </c>
      <c r="I825" s="39">
        <f t="shared" si="59"/>
        <v>0.90016393442622955</v>
      </c>
      <c r="J825" s="10">
        <f t="shared" si="60"/>
        <v>5</v>
      </c>
      <c r="K825" s="9">
        <f t="shared" si="61"/>
        <v>6</v>
      </c>
      <c r="L825" s="8">
        <f t="shared" si="62"/>
        <v>4</v>
      </c>
      <c r="M825" s="2">
        <f t="shared" si="63"/>
        <v>0.28132260947274351</v>
      </c>
      <c r="N825" s="2">
        <f t="shared" si="64"/>
        <v>0.18891867739052726</v>
      </c>
      <c r="O825" s="2">
        <f t="shared" si="65"/>
        <v>0.52922252010723858</v>
      </c>
      <c r="P825" s="2">
        <f t="shared" si="66"/>
        <v>5.361930294907058E-4</v>
      </c>
      <c r="Q825" s="1">
        <v>1574</v>
      </c>
      <c r="R825" s="1">
        <v>1057</v>
      </c>
      <c r="S825" s="1">
        <v>2961</v>
      </c>
      <c r="U825" s="1">
        <v>3</v>
      </c>
      <c r="X825" t="s">
        <v>2699</v>
      </c>
      <c r="Y825">
        <v>3</v>
      </c>
      <c r="Z825" s="43">
        <v>25</v>
      </c>
      <c r="AA825" s="46">
        <v>17</v>
      </c>
      <c r="AB825" s="46">
        <v>105</v>
      </c>
      <c r="AC825" s="50">
        <v>31085</v>
      </c>
      <c r="AD825" s="50">
        <f t="shared" si="67"/>
        <v>25017</v>
      </c>
      <c r="AE825" t="s">
        <v>414</v>
      </c>
      <c r="AF825" s="51">
        <f t="shared" si="68"/>
        <v>281085</v>
      </c>
    </row>
    <row r="826" spans="1:32" hidden="1" outlineLevel="1">
      <c r="A826" s="27" t="s">
        <v>2071</v>
      </c>
      <c r="B826" s="11" t="s">
        <v>934</v>
      </c>
      <c r="E826" s="1">
        <v>1831</v>
      </c>
      <c r="F826" s="1">
        <v>1595</v>
      </c>
      <c r="G826" s="1">
        <v>1592</v>
      </c>
      <c r="I826" s="39">
        <f t="shared" si="59"/>
        <v>0.86947023484434738</v>
      </c>
      <c r="J826" s="10">
        <f t="shared" si="60"/>
        <v>5</v>
      </c>
      <c r="K826" s="9">
        <f t="shared" si="61"/>
        <v>6</v>
      </c>
      <c r="L826" s="8">
        <f t="shared" si="62"/>
        <v>4</v>
      </c>
      <c r="M826" s="2">
        <f t="shared" si="63"/>
        <v>0.19834710743801653</v>
      </c>
      <c r="N826" s="2">
        <f t="shared" si="64"/>
        <v>0.17355371900826447</v>
      </c>
      <c r="O826" s="2">
        <f t="shared" si="65"/>
        <v>0.62809917355371903</v>
      </c>
      <c r="P826" s="2">
        <f t="shared" si="66"/>
        <v>0</v>
      </c>
      <c r="Q826" s="1">
        <v>336</v>
      </c>
      <c r="R826" s="1">
        <v>294</v>
      </c>
      <c r="S826" s="1">
        <v>1064</v>
      </c>
      <c r="U826" s="1">
        <v>0</v>
      </c>
      <c r="X826" s="11" t="s">
        <v>1088</v>
      </c>
      <c r="Y826" s="11">
        <v>1</v>
      </c>
      <c r="Z826" s="43">
        <v>25</v>
      </c>
      <c r="AA826" s="46">
        <v>27</v>
      </c>
      <c r="AB826" s="46">
        <v>110</v>
      </c>
      <c r="AC826" s="50">
        <v>31435</v>
      </c>
      <c r="AD826" s="50">
        <f t="shared" si="67"/>
        <v>25027</v>
      </c>
      <c r="AE826" t="s">
        <v>414</v>
      </c>
      <c r="AF826" s="51">
        <f t="shared" si="68"/>
        <v>281435</v>
      </c>
    </row>
    <row r="827" spans="1:32" hidden="1" outlineLevel="1">
      <c r="A827" s="27" t="s">
        <v>53</v>
      </c>
      <c r="B827" s="11" t="s">
        <v>934</v>
      </c>
      <c r="E827" s="1">
        <v>10049</v>
      </c>
      <c r="F827" s="1">
        <v>8432</v>
      </c>
      <c r="G827" s="1">
        <v>8389</v>
      </c>
      <c r="I827" s="39">
        <f t="shared" si="59"/>
        <v>0.83480943377450489</v>
      </c>
      <c r="J827" s="10">
        <f t="shared" si="60"/>
        <v>5</v>
      </c>
      <c r="K827" s="9">
        <f t="shared" si="61"/>
        <v>6</v>
      </c>
      <c r="L827" s="8">
        <f t="shared" si="62"/>
        <v>4</v>
      </c>
      <c r="M827" s="2">
        <f t="shared" si="63"/>
        <v>0.24153476257263073</v>
      </c>
      <c r="N827" s="2">
        <f t="shared" si="64"/>
        <v>0.11861350430775396</v>
      </c>
      <c r="O827" s="2">
        <f t="shared" si="65"/>
        <v>0.63895011019835701</v>
      </c>
      <c r="P827" s="2">
        <f t="shared" si="66"/>
        <v>9.0162292125828269E-4</v>
      </c>
      <c r="Q827" s="1">
        <v>2411</v>
      </c>
      <c r="R827" s="1">
        <v>1184</v>
      </c>
      <c r="S827" s="1">
        <v>6378</v>
      </c>
      <c r="U827" s="1">
        <v>9</v>
      </c>
      <c r="X827" t="s">
        <v>2699</v>
      </c>
      <c r="Y827">
        <v>5</v>
      </c>
      <c r="Z827" s="43">
        <v>25</v>
      </c>
      <c r="AA827" s="46">
        <v>17</v>
      </c>
      <c r="AB827" s="46">
        <v>110</v>
      </c>
      <c r="AC827" s="50">
        <v>31540</v>
      </c>
      <c r="AD827" s="50">
        <f t="shared" si="67"/>
        <v>25017</v>
      </c>
      <c r="AE827" t="s">
        <v>414</v>
      </c>
      <c r="AF827" s="51">
        <f t="shared" si="68"/>
        <v>281540</v>
      </c>
    </row>
    <row r="828" spans="1:32" hidden="1" outlineLevel="1">
      <c r="A828" s="27" t="s">
        <v>2072</v>
      </c>
      <c r="B828" s="11" t="s">
        <v>934</v>
      </c>
      <c r="E828" s="1">
        <v>7624</v>
      </c>
      <c r="F828" s="1">
        <v>5466</v>
      </c>
      <c r="G828" s="1">
        <v>5318</v>
      </c>
      <c r="I828" s="39">
        <f t="shared" si="59"/>
        <v>0.69753410283315842</v>
      </c>
      <c r="J828" s="10">
        <f t="shared" si="60"/>
        <v>5</v>
      </c>
      <c r="K828" s="9">
        <f t="shared" si="61"/>
        <v>6</v>
      </c>
      <c r="L828" s="8">
        <f t="shared" si="62"/>
        <v>4</v>
      </c>
      <c r="M828" s="2">
        <f t="shared" si="63"/>
        <v>0.35015376013419064</v>
      </c>
      <c r="N828" s="2">
        <f t="shared" si="64"/>
        <v>8.0514397539837856E-2</v>
      </c>
      <c r="O828" s="2">
        <f t="shared" si="65"/>
        <v>0.56863293262510484</v>
      </c>
      <c r="P828" s="2">
        <f t="shared" si="66"/>
        <v>6.989097008666123E-4</v>
      </c>
      <c r="Q828" s="1">
        <v>2505</v>
      </c>
      <c r="R828" s="1">
        <v>576</v>
      </c>
      <c r="S828" s="1">
        <v>4068</v>
      </c>
      <c r="U828" s="1">
        <v>5</v>
      </c>
      <c r="X828" t="s">
        <v>1832</v>
      </c>
      <c r="Y828">
        <v>10</v>
      </c>
      <c r="Z828" s="43">
        <v>25</v>
      </c>
      <c r="AA828" s="46">
        <v>23</v>
      </c>
      <c r="AB828" s="46">
        <v>55</v>
      </c>
      <c r="AC828" s="50">
        <v>31645</v>
      </c>
      <c r="AD828" s="50">
        <f t="shared" si="67"/>
        <v>25023</v>
      </c>
      <c r="AE828" t="s">
        <v>414</v>
      </c>
      <c r="AF828" s="51">
        <f t="shared" si="68"/>
        <v>281645</v>
      </c>
    </row>
    <row r="829" spans="1:32" hidden="1" outlineLevel="1">
      <c r="A829" s="27" t="s">
        <v>1172</v>
      </c>
      <c r="B829" s="11" t="s">
        <v>934</v>
      </c>
      <c r="E829" s="1">
        <v>1151</v>
      </c>
      <c r="F829" s="1">
        <v>918</v>
      </c>
      <c r="G829" s="1">
        <v>918</v>
      </c>
      <c r="I829" s="39">
        <f t="shared" si="59"/>
        <v>0.79756733275412683</v>
      </c>
      <c r="J829" s="10">
        <f t="shared" si="60"/>
        <v>5</v>
      </c>
      <c r="K829" s="9">
        <f t="shared" si="61"/>
        <v>6</v>
      </c>
      <c r="L829" s="8">
        <f t="shared" si="62"/>
        <v>4</v>
      </c>
      <c r="M829" s="2">
        <f t="shared" si="63"/>
        <v>0.17743403093721566</v>
      </c>
      <c r="N829" s="2">
        <f t="shared" si="64"/>
        <v>0.13102820746132848</v>
      </c>
      <c r="O829" s="2">
        <f t="shared" si="65"/>
        <v>0.69062784349408557</v>
      </c>
      <c r="P829" s="2">
        <f t="shared" si="66"/>
        <v>9.0991810737028889E-4</v>
      </c>
      <c r="Q829" s="1">
        <v>195</v>
      </c>
      <c r="R829" s="1">
        <v>144</v>
      </c>
      <c r="S829" s="1">
        <v>759</v>
      </c>
      <c r="U829" s="1">
        <v>1</v>
      </c>
      <c r="X829" t="s">
        <v>1916</v>
      </c>
      <c r="Y829">
        <v>1</v>
      </c>
      <c r="Z829" s="43">
        <v>25</v>
      </c>
      <c r="AA829" s="46">
        <v>15</v>
      </c>
      <c r="AB829" s="46">
        <v>50</v>
      </c>
      <c r="AC829" s="50">
        <v>31785</v>
      </c>
      <c r="AD829" s="50">
        <f t="shared" si="67"/>
        <v>25015</v>
      </c>
      <c r="AE829" t="s">
        <v>414</v>
      </c>
      <c r="AF829" s="51">
        <f t="shared" si="68"/>
        <v>281785</v>
      </c>
    </row>
    <row r="830" spans="1:32" hidden="1" outlineLevel="1">
      <c r="A830" s="27" t="s">
        <v>2065</v>
      </c>
      <c r="B830" s="11" t="s">
        <v>934</v>
      </c>
      <c r="E830" s="1">
        <v>8116</v>
      </c>
      <c r="F830" s="1">
        <v>7177</v>
      </c>
      <c r="G830" s="1">
        <v>7137</v>
      </c>
      <c r="I830" s="39">
        <f t="shared" si="59"/>
        <v>0.87937407589945782</v>
      </c>
      <c r="J830" s="10">
        <f t="shared" si="60"/>
        <v>5</v>
      </c>
      <c r="K830" s="9">
        <f t="shared" si="61"/>
        <v>6</v>
      </c>
      <c r="L830" s="8">
        <f t="shared" si="62"/>
        <v>4</v>
      </c>
      <c r="M830" s="2">
        <f t="shared" si="63"/>
        <v>0.21782563570316554</v>
      </c>
      <c r="N830" s="2">
        <f t="shared" si="64"/>
        <v>0.19538142189932536</v>
      </c>
      <c r="O830" s="2">
        <f t="shared" si="65"/>
        <v>0.58679294239750912</v>
      </c>
      <c r="P830" s="2">
        <f t="shared" si="66"/>
        <v>0</v>
      </c>
      <c r="Q830" s="1">
        <v>1679</v>
      </c>
      <c r="R830" s="1">
        <v>1506</v>
      </c>
      <c r="S830" s="1">
        <v>4523</v>
      </c>
      <c r="U830" s="1">
        <v>0</v>
      </c>
      <c r="X830" t="s">
        <v>1831</v>
      </c>
      <c r="Y830">
        <v>6</v>
      </c>
      <c r="Z830" s="43">
        <v>25</v>
      </c>
      <c r="AA830" s="46">
        <v>9</v>
      </c>
      <c r="AB830" s="46">
        <v>60</v>
      </c>
      <c r="AC830" s="50">
        <v>32310</v>
      </c>
      <c r="AD830" s="50">
        <f t="shared" si="67"/>
        <v>25009</v>
      </c>
      <c r="AE830" t="s">
        <v>414</v>
      </c>
      <c r="AF830" s="51">
        <f t="shared" si="68"/>
        <v>282310</v>
      </c>
    </row>
    <row r="831" spans="1:32" hidden="1" outlineLevel="1">
      <c r="A831" s="27" t="s">
        <v>146</v>
      </c>
      <c r="B831" s="11" t="s">
        <v>934</v>
      </c>
      <c r="E831" s="1">
        <v>5682</v>
      </c>
      <c r="F831" s="1">
        <v>5033</v>
      </c>
      <c r="G831" s="1">
        <v>4981</v>
      </c>
      <c r="I831" s="39">
        <f t="shared" si="59"/>
        <v>0.876627947905667</v>
      </c>
      <c r="J831" s="10">
        <f t="shared" si="60"/>
        <v>5</v>
      </c>
      <c r="K831" s="9">
        <f t="shared" si="61"/>
        <v>6</v>
      </c>
      <c r="L831" s="8">
        <f t="shared" si="62"/>
        <v>4</v>
      </c>
      <c r="M831" s="2">
        <f t="shared" si="63"/>
        <v>0.28549647417571944</v>
      </c>
      <c r="N831" s="2">
        <f t="shared" si="64"/>
        <v>0.19592147894034687</v>
      </c>
      <c r="O831" s="2">
        <f t="shared" si="65"/>
        <v>0.51820087669144277</v>
      </c>
      <c r="P831" s="2">
        <f t="shared" si="66"/>
        <v>3.8117019249095385E-4</v>
      </c>
      <c r="Q831" s="1">
        <v>1498</v>
      </c>
      <c r="R831" s="1">
        <v>1028</v>
      </c>
      <c r="S831" s="1">
        <v>2719</v>
      </c>
      <c r="U831" s="1">
        <v>2</v>
      </c>
      <c r="X831" t="s">
        <v>1832</v>
      </c>
      <c r="Y831">
        <v>10</v>
      </c>
      <c r="Z831" s="43">
        <v>25</v>
      </c>
      <c r="AA831" s="46">
        <v>23</v>
      </c>
      <c r="AB831" s="46">
        <v>60</v>
      </c>
      <c r="AC831" s="50">
        <v>33220</v>
      </c>
      <c r="AD831" s="50">
        <f t="shared" si="67"/>
        <v>25023</v>
      </c>
      <c r="AE831" t="s">
        <v>414</v>
      </c>
      <c r="AF831" s="51">
        <f t="shared" si="68"/>
        <v>283220</v>
      </c>
    </row>
    <row r="832" spans="1:32" hidden="1" outlineLevel="1">
      <c r="A832" s="27" t="s">
        <v>147</v>
      </c>
      <c r="B832" s="11" t="s">
        <v>934</v>
      </c>
      <c r="E832" s="1">
        <v>4876</v>
      </c>
      <c r="F832" s="1">
        <v>4249</v>
      </c>
      <c r="G832" s="1">
        <v>4241</v>
      </c>
      <c r="I832" s="39">
        <f t="shared" si="59"/>
        <v>0.86977030352748153</v>
      </c>
      <c r="J832" s="10">
        <f t="shared" si="60"/>
        <v>5</v>
      </c>
      <c r="K832" s="9">
        <f t="shared" si="61"/>
        <v>6</v>
      </c>
      <c r="L832" s="8">
        <f t="shared" si="62"/>
        <v>4</v>
      </c>
      <c r="M832" s="2">
        <f t="shared" si="63"/>
        <v>0.17978746475818694</v>
      </c>
      <c r="N832" s="2">
        <f t="shared" si="64"/>
        <v>0.17761873780091086</v>
      </c>
      <c r="O832" s="2">
        <f t="shared" si="65"/>
        <v>0.6417263066579918</v>
      </c>
      <c r="P832" s="2">
        <f t="shared" si="66"/>
        <v>8.6749078291037396E-4</v>
      </c>
      <c r="Q832" s="1">
        <v>829</v>
      </c>
      <c r="R832" s="1">
        <v>819</v>
      </c>
      <c r="S832" s="1">
        <v>2959</v>
      </c>
      <c r="U832" s="1">
        <v>4</v>
      </c>
      <c r="X832" t="s">
        <v>1832</v>
      </c>
      <c r="Y832">
        <v>4</v>
      </c>
      <c r="Z832" s="43">
        <v>25</v>
      </c>
      <c r="AA832" s="46">
        <v>23</v>
      </c>
      <c r="AB832" s="46">
        <v>65</v>
      </c>
      <c r="AC832" s="50">
        <v>33920</v>
      </c>
      <c r="AD832" s="50">
        <f t="shared" si="67"/>
        <v>25023</v>
      </c>
      <c r="AE832" t="s">
        <v>414</v>
      </c>
      <c r="AF832" s="51">
        <f t="shared" si="68"/>
        <v>283920</v>
      </c>
    </row>
    <row r="833" spans="1:32" hidden="1" outlineLevel="1">
      <c r="A833" s="27" t="s">
        <v>2490</v>
      </c>
      <c r="B833" s="11" t="s">
        <v>934</v>
      </c>
      <c r="E833" s="1">
        <v>2315</v>
      </c>
      <c r="F833" s="1">
        <v>2969</v>
      </c>
      <c r="G833" s="1">
        <v>2953</v>
      </c>
      <c r="I833" s="39">
        <f t="shared" si="59"/>
        <v>1.2755939524838014</v>
      </c>
      <c r="J833" s="10">
        <f t="shared" si="60"/>
        <v>5</v>
      </c>
      <c r="K833" s="9">
        <f t="shared" si="61"/>
        <v>6</v>
      </c>
      <c r="L833" s="8">
        <f t="shared" si="62"/>
        <v>4</v>
      </c>
      <c r="M833" s="2">
        <f t="shared" si="63"/>
        <v>0.20528052805280528</v>
      </c>
      <c r="N833" s="2">
        <f t="shared" si="64"/>
        <v>0.20198019801980199</v>
      </c>
      <c r="O833" s="2">
        <f t="shared" si="65"/>
        <v>0.59273927392739278</v>
      </c>
      <c r="P833" s="2">
        <f t="shared" si="66"/>
        <v>0</v>
      </c>
      <c r="Q833" s="1">
        <v>622</v>
      </c>
      <c r="R833" s="1">
        <v>612</v>
      </c>
      <c r="S833" s="1">
        <v>1796</v>
      </c>
      <c r="U833" s="1">
        <v>0</v>
      </c>
      <c r="X833" s="11" t="s">
        <v>1088</v>
      </c>
      <c r="Y833" s="11">
        <v>0</v>
      </c>
      <c r="Z833" s="43">
        <v>25</v>
      </c>
      <c r="AA833" s="46">
        <v>27</v>
      </c>
      <c r="AB833" s="46">
        <v>115</v>
      </c>
      <c r="AC833" s="50">
        <v>34165</v>
      </c>
      <c r="AD833" s="50">
        <f t="shared" si="67"/>
        <v>25027</v>
      </c>
      <c r="AE833" t="s">
        <v>414</v>
      </c>
      <c r="AF833" s="51">
        <f t="shared" si="68"/>
        <v>284165</v>
      </c>
    </row>
    <row r="834" spans="1:32" hidden="1" outlineLevel="1">
      <c r="A834" s="27" t="s">
        <v>2750</v>
      </c>
      <c r="B834" s="11" t="s">
        <v>934</v>
      </c>
      <c r="E834" s="1">
        <v>1884</v>
      </c>
      <c r="F834" s="1">
        <v>1562</v>
      </c>
      <c r="G834" s="1">
        <v>1555</v>
      </c>
      <c r="I834" s="39">
        <f t="shared" si="59"/>
        <v>0.82537154989384287</v>
      </c>
      <c r="J834" s="10">
        <f t="shared" si="60"/>
        <v>5</v>
      </c>
      <c r="K834" s="9">
        <f t="shared" si="61"/>
        <v>6</v>
      </c>
      <c r="L834" s="8">
        <f t="shared" si="62"/>
        <v>4</v>
      </c>
      <c r="M834" s="2">
        <f t="shared" si="63"/>
        <v>0.29001673173452314</v>
      </c>
      <c r="N834" s="2">
        <f t="shared" si="64"/>
        <v>0.12771890686001117</v>
      </c>
      <c r="O834" s="2">
        <f t="shared" si="65"/>
        <v>0.58170663692136082</v>
      </c>
      <c r="P834" s="2">
        <f t="shared" si="66"/>
        <v>5.5772448410484898E-4</v>
      </c>
      <c r="Q834" s="1">
        <v>520</v>
      </c>
      <c r="R834" s="1">
        <v>229</v>
      </c>
      <c r="S834" s="1">
        <v>1043</v>
      </c>
      <c r="U834" s="1">
        <v>1</v>
      </c>
      <c r="X834" t="s">
        <v>637</v>
      </c>
      <c r="Y834">
        <v>1</v>
      </c>
      <c r="Z834" s="43">
        <v>25</v>
      </c>
      <c r="AA834" s="46">
        <v>3</v>
      </c>
      <c r="AB834" s="46">
        <v>60</v>
      </c>
      <c r="AC834" s="50">
        <v>34340</v>
      </c>
      <c r="AD834" s="50">
        <f t="shared" si="67"/>
        <v>25003</v>
      </c>
      <c r="AE834" t="s">
        <v>414</v>
      </c>
      <c r="AF834" s="51">
        <f t="shared" si="68"/>
        <v>284340</v>
      </c>
    </row>
    <row r="835" spans="1:32" hidden="1" outlineLevel="1">
      <c r="A835" s="27" t="s">
        <v>2232</v>
      </c>
      <c r="B835" s="11" t="s">
        <v>934</v>
      </c>
      <c r="E835" s="1">
        <v>22237</v>
      </c>
      <c r="F835" s="1">
        <v>16352</v>
      </c>
      <c r="G835" s="1">
        <v>16139</v>
      </c>
      <c r="I835" s="39">
        <f t="shared" si="59"/>
        <v>0.72577236137968248</v>
      </c>
      <c r="J835" s="10">
        <f t="shared" si="60"/>
        <v>4</v>
      </c>
      <c r="K835" s="9">
        <f t="shared" si="61"/>
        <v>6</v>
      </c>
      <c r="L835" s="8">
        <f t="shared" si="62"/>
        <v>5</v>
      </c>
      <c r="M835" s="2">
        <f t="shared" si="63"/>
        <v>0.63683982892017876</v>
      </c>
      <c r="N835" s="2">
        <f t="shared" si="64"/>
        <v>0.13667163246672112</v>
      </c>
      <c r="O835" s="2">
        <f t="shared" si="65"/>
        <v>0.22081791532509973</v>
      </c>
      <c r="P835" s="2">
        <f t="shared" si="66"/>
        <v>5.6706232880003871E-3</v>
      </c>
      <c r="Q835" s="1">
        <v>13252</v>
      </c>
      <c r="R835" s="1">
        <v>2844</v>
      </c>
      <c r="S835" s="1">
        <v>4595</v>
      </c>
      <c r="U835" s="1">
        <v>118</v>
      </c>
      <c r="X835" t="s">
        <v>1831</v>
      </c>
      <c r="Y835">
        <v>5</v>
      </c>
      <c r="Z835" s="43">
        <v>25</v>
      </c>
      <c r="AA835" s="46">
        <v>9</v>
      </c>
      <c r="AB835" s="46">
        <v>65</v>
      </c>
      <c r="AC835" s="50">
        <v>34550</v>
      </c>
      <c r="AD835" s="50">
        <f t="shared" si="67"/>
        <v>25009</v>
      </c>
      <c r="AE835" t="s">
        <v>2333</v>
      </c>
      <c r="AF835" s="51">
        <f t="shared" si="68"/>
        <v>284550</v>
      </c>
    </row>
    <row r="836" spans="1:32" hidden="1" outlineLevel="1">
      <c r="A836" s="27" t="s">
        <v>2416</v>
      </c>
      <c r="B836" s="11" t="s">
        <v>934</v>
      </c>
      <c r="E836" s="1">
        <v>3434</v>
      </c>
      <c r="F836" s="1">
        <v>2982</v>
      </c>
      <c r="G836" s="1">
        <v>2957</v>
      </c>
      <c r="I836" s="39">
        <f t="shared" si="59"/>
        <v>0.861094933022714</v>
      </c>
      <c r="J836" s="10">
        <f t="shared" si="60"/>
        <v>5</v>
      </c>
      <c r="K836" s="9">
        <f t="shared" si="61"/>
        <v>6</v>
      </c>
      <c r="L836" s="8">
        <f t="shared" si="62"/>
        <v>4</v>
      </c>
      <c r="M836" s="2">
        <f t="shared" si="63"/>
        <v>0.22330402010050251</v>
      </c>
      <c r="N836" s="2">
        <f t="shared" si="64"/>
        <v>7.8517587939698499E-2</v>
      </c>
      <c r="O836" s="2">
        <f t="shared" si="65"/>
        <v>0.69660804020100497</v>
      </c>
      <c r="P836" s="2">
        <f t="shared" si="66"/>
        <v>1.570351758793942E-3</v>
      </c>
      <c r="Q836" s="1">
        <v>711</v>
      </c>
      <c r="R836" s="1">
        <v>250</v>
      </c>
      <c r="S836" s="1">
        <v>2218</v>
      </c>
      <c r="U836" s="1">
        <v>5</v>
      </c>
      <c r="X836" t="s">
        <v>637</v>
      </c>
      <c r="Y836">
        <v>1</v>
      </c>
      <c r="Z836" s="43">
        <v>25</v>
      </c>
      <c r="AA836" s="46">
        <v>3</v>
      </c>
      <c r="AB836" s="46">
        <v>65</v>
      </c>
      <c r="AC836" s="50">
        <v>34655</v>
      </c>
      <c r="AD836" s="50">
        <f t="shared" si="67"/>
        <v>25003</v>
      </c>
      <c r="AE836" t="s">
        <v>414</v>
      </c>
      <c r="AF836" s="51">
        <f t="shared" si="68"/>
        <v>284655</v>
      </c>
    </row>
    <row r="837" spans="1:32" hidden="1" outlineLevel="1">
      <c r="A837" s="27" t="s">
        <v>293</v>
      </c>
      <c r="B837" s="11" t="s">
        <v>934</v>
      </c>
      <c r="E837" s="1">
        <v>5696</v>
      </c>
      <c r="F837" s="1">
        <v>5069</v>
      </c>
      <c r="G837" s="1">
        <v>5043</v>
      </c>
      <c r="I837" s="39">
        <f t="shared" si="59"/>
        <v>0.8853581460674157</v>
      </c>
      <c r="J837" s="10">
        <f t="shared" si="60"/>
        <v>5</v>
      </c>
      <c r="K837" s="9">
        <f t="shared" si="61"/>
        <v>6</v>
      </c>
      <c r="L837" s="8">
        <f t="shared" si="62"/>
        <v>4</v>
      </c>
      <c r="M837" s="2">
        <f t="shared" si="63"/>
        <v>0.44841562269712604</v>
      </c>
      <c r="N837" s="2">
        <f t="shared" si="64"/>
        <v>9.5983787767133386E-2</v>
      </c>
      <c r="O837" s="2">
        <f t="shared" si="65"/>
        <v>0.45486366985998528</v>
      </c>
      <c r="P837" s="2">
        <f t="shared" si="66"/>
        <v>7.369196757552321E-4</v>
      </c>
      <c r="Q837" s="1">
        <v>2434</v>
      </c>
      <c r="R837" s="1">
        <v>521</v>
      </c>
      <c r="S837" s="1">
        <v>2469</v>
      </c>
      <c r="U837" s="1">
        <v>4</v>
      </c>
      <c r="X837" s="11" t="s">
        <v>1088</v>
      </c>
      <c r="Y837" s="11">
        <v>2</v>
      </c>
      <c r="Z837" s="43">
        <v>25</v>
      </c>
      <c r="AA837" s="46">
        <v>27</v>
      </c>
      <c r="AB837" s="46">
        <v>120</v>
      </c>
      <c r="AC837" s="50">
        <v>34795</v>
      </c>
      <c r="AD837" s="50">
        <f t="shared" si="67"/>
        <v>25027</v>
      </c>
      <c r="AE837" t="s">
        <v>414</v>
      </c>
      <c r="AF837" s="51">
        <f t="shared" si="68"/>
        <v>284795</v>
      </c>
    </row>
    <row r="838" spans="1:32" hidden="1" outlineLevel="1">
      <c r="A838" s="27" t="s">
        <v>2301</v>
      </c>
      <c r="B838" s="11" t="s">
        <v>934</v>
      </c>
      <c r="E838" s="1">
        <v>3536</v>
      </c>
      <c r="F838" s="1">
        <v>3083</v>
      </c>
      <c r="G838" s="1">
        <v>3061</v>
      </c>
      <c r="I838" s="39">
        <f t="shared" si="59"/>
        <v>0.86566742081447967</v>
      </c>
      <c r="J838" s="10">
        <f t="shared" si="60"/>
        <v>5</v>
      </c>
      <c r="K838" s="9">
        <f t="shared" si="61"/>
        <v>6</v>
      </c>
      <c r="L838" s="8">
        <f t="shared" si="62"/>
        <v>4</v>
      </c>
      <c r="M838" s="2">
        <f t="shared" si="63"/>
        <v>0.38542310067943175</v>
      </c>
      <c r="N838" s="2">
        <f t="shared" si="64"/>
        <v>0.18777022853613343</v>
      </c>
      <c r="O838" s="2">
        <f t="shared" si="65"/>
        <v>0.42680667078443485</v>
      </c>
      <c r="P838" s="2">
        <f t="shared" si="66"/>
        <v>0</v>
      </c>
      <c r="Q838" s="1">
        <v>1248</v>
      </c>
      <c r="R838" s="1">
        <v>608</v>
      </c>
      <c r="S838" s="1">
        <v>1382</v>
      </c>
      <c r="U838" s="1">
        <v>0</v>
      </c>
      <c r="X838" t="s">
        <v>637</v>
      </c>
      <c r="Y838">
        <v>1</v>
      </c>
      <c r="Z838" s="43">
        <v>25</v>
      </c>
      <c r="AA838" s="46">
        <v>3</v>
      </c>
      <c r="AB838" s="46">
        <v>70</v>
      </c>
      <c r="AC838" s="50">
        <v>34970</v>
      </c>
      <c r="AD838" s="50">
        <f t="shared" si="67"/>
        <v>25003</v>
      </c>
      <c r="AE838" t="s">
        <v>414</v>
      </c>
      <c r="AF838" s="51">
        <f t="shared" si="68"/>
        <v>284970</v>
      </c>
    </row>
    <row r="839" spans="1:32" hidden="1" outlineLevel="1">
      <c r="A839" s="27" t="s">
        <v>2302</v>
      </c>
      <c r="B839" s="11" t="s">
        <v>934</v>
      </c>
      <c r="E839" s="1">
        <v>20084</v>
      </c>
      <c r="F839" s="1">
        <v>17027</v>
      </c>
      <c r="G839" s="1">
        <v>16832</v>
      </c>
      <c r="I839" s="39">
        <f t="shared" si="59"/>
        <v>0.83808006373232424</v>
      </c>
      <c r="J839" s="10">
        <f t="shared" si="60"/>
        <v>5</v>
      </c>
      <c r="K839" s="9">
        <f t="shared" si="61"/>
        <v>6</v>
      </c>
      <c r="L839" s="8">
        <f t="shared" si="62"/>
        <v>4</v>
      </c>
      <c r="M839" s="2">
        <f t="shared" si="63"/>
        <v>0.3564199035557204</v>
      </c>
      <c r="N839" s="2">
        <f t="shared" si="64"/>
        <v>0.10751947432568491</v>
      </c>
      <c r="O839" s="2">
        <f t="shared" si="65"/>
        <v>0.53203327857559213</v>
      </c>
      <c r="P839" s="2">
        <f t="shared" si="66"/>
        <v>4.0273435430026039E-3</v>
      </c>
      <c r="Q839" s="1">
        <v>6726</v>
      </c>
      <c r="R839" s="1">
        <v>2029</v>
      </c>
      <c r="S839" s="1">
        <v>10040</v>
      </c>
      <c r="U839" s="1">
        <v>76</v>
      </c>
      <c r="X839" s="11" t="s">
        <v>1088</v>
      </c>
      <c r="Y839" s="11">
        <v>1</v>
      </c>
      <c r="Z839" s="43">
        <v>25</v>
      </c>
      <c r="AA839" s="46">
        <v>27</v>
      </c>
      <c r="AB839" s="46">
        <v>125</v>
      </c>
      <c r="AC839" s="50">
        <v>35075</v>
      </c>
      <c r="AD839" s="50">
        <f t="shared" si="67"/>
        <v>25027</v>
      </c>
      <c r="AE839" t="s">
        <v>2333</v>
      </c>
      <c r="AF839" s="51">
        <f t="shared" si="68"/>
        <v>285075</v>
      </c>
    </row>
    <row r="840" spans="1:32" hidden="1" outlineLevel="1">
      <c r="A840" s="27" t="s">
        <v>2914</v>
      </c>
      <c r="B840" s="11" t="s">
        <v>934</v>
      </c>
      <c r="E840" s="1">
        <v>1221</v>
      </c>
      <c r="F840" s="1">
        <v>1117</v>
      </c>
      <c r="G840" s="1">
        <v>1114</v>
      </c>
      <c r="I840" s="39">
        <f t="shared" si="59"/>
        <v>0.91236691236691236</v>
      </c>
      <c r="J840" s="10">
        <f t="shared" si="60"/>
        <v>4</v>
      </c>
      <c r="K840" s="9">
        <f t="shared" si="61"/>
        <v>6</v>
      </c>
      <c r="L840" s="8">
        <f t="shared" si="62"/>
        <v>5</v>
      </c>
      <c r="M840" s="2">
        <f t="shared" si="63"/>
        <v>0.47132616487455198</v>
      </c>
      <c r="N840" s="2">
        <f t="shared" si="64"/>
        <v>0.12724014336917563</v>
      </c>
      <c r="O840" s="2">
        <f t="shared" si="65"/>
        <v>0.40143369175627241</v>
      </c>
      <c r="P840" s="2">
        <f t="shared" si="66"/>
        <v>0</v>
      </c>
      <c r="Q840" s="1">
        <v>526</v>
      </c>
      <c r="R840" s="1">
        <v>142</v>
      </c>
      <c r="S840" s="1">
        <v>448</v>
      </c>
      <c r="U840" s="1">
        <v>0</v>
      </c>
      <c r="X840" t="s">
        <v>1710</v>
      </c>
      <c r="Y840">
        <v>1</v>
      </c>
      <c r="Z840" s="43">
        <v>25</v>
      </c>
      <c r="AA840" s="46">
        <v>11</v>
      </c>
      <c r="AB840" s="46">
        <v>65</v>
      </c>
      <c r="AC840" s="50">
        <v>35180</v>
      </c>
      <c r="AD840" s="50">
        <f t="shared" si="67"/>
        <v>25011</v>
      </c>
      <c r="AE840" t="s">
        <v>414</v>
      </c>
      <c r="AF840" s="51">
        <f t="shared" si="68"/>
        <v>285180</v>
      </c>
    </row>
    <row r="841" spans="1:32" hidden="1" outlineLevel="1">
      <c r="A841" s="27" t="s">
        <v>2923</v>
      </c>
      <c r="B841" s="11" t="s">
        <v>934</v>
      </c>
      <c r="E841" s="1">
        <v>21172</v>
      </c>
      <c r="F841" s="1">
        <v>18071</v>
      </c>
      <c r="G841" s="1">
        <v>17960</v>
      </c>
      <c r="I841" s="39">
        <f t="shared" si="59"/>
        <v>0.84829019459663701</v>
      </c>
      <c r="J841" s="10">
        <f t="shared" si="60"/>
        <v>4</v>
      </c>
      <c r="K841" s="9">
        <f t="shared" si="61"/>
        <v>6</v>
      </c>
      <c r="L841" s="8">
        <f t="shared" si="62"/>
        <v>5</v>
      </c>
      <c r="M841" s="2">
        <f t="shared" si="63"/>
        <v>0.43634807130627457</v>
      </c>
      <c r="N841" s="2">
        <f t="shared" si="64"/>
        <v>0.1807332057609024</v>
      </c>
      <c r="O841" s="2">
        <f t="shared" si="65"/>
        <v>0.37873904723537116</v>
      </c>
      <c r="P841" s="2">
        <f t="shared" si="66"/>
        <v>4.1796756974518123E-3</v>
      </c>
      <c r="Q841" s="1">
        <v>8665</v>
      </c>
      <c r="R841" s="1">
        <v>3589</v>
      </c>
      <c r="S841" s="1">
        <v>7521</v>
      </c>
      <c r="U841" s="1">
        <v>83</v>
      </c>
      <c r="X841" t="s">
        <v>2699</v>
      </c>
      <c r="Y841">
        <v>7</v>
      </c>
      <c r="Z841" s="43">
        <v>25</v>
      </c>
      <c r="AA841" s="46">
        <v>17</v>
      </c>
      <c r="AB841" s="46">
        <v>115</v>
      </c>
      <c r="AC841" s="50">
        <v>35215</v>
      </c>
      <c r="AD841" s="50">
        <f t="shared" si="67"/>
        <v>25017</v>
      </c>
      <c r="AE841" t="s">
        <v>414</v>
      </c>
      <c r="AF841" s="51">
        <f t="shared" si="68"/>
        <v>285215</v>
      </c>
    </row>
    <row r="842" spans="1:32" hidden="1" outlineLevel="1">
      <c r="A842" s="27" t="s">
        <v>2915</v>
      </c>
      <c r="B842" s="11" t="s">
        <v>934</v>
      </c>
      <c r="E842" s="1">
        <v>424</v>
      </c>
      <c r="F842" s="1">
        <v>381</v>
      </c>
      <c r="G842" s="1">
        <v>380</v>
      </c>
      <c r="I842" s="39">
        <f t="shared" si="59"/>
        <v>0.89622641509433965</v>
      </c>
      <c r="J842" s="10">
        <f t="shared" si="60"/>
        <v>6</v>
      </c>
      <c r="K842" s="9">
        <f t="shared" si="61"/>
        <v>5</v>
      </c>
      <c r="L842" s="8">
        <f t="shared" si="62"/>
        <v>4</v>
      </c>
      <c r="M842" s="2">
        <f t="shared" si="63"/>
        <v>0.18004866180048662</v>
      </c>
      <c r="N842" s="2">
        <f t="shared" si="64"/>
        <v>0.18248175182481752</v>
      </c>
      <c r="O842" s="2">
        <f t="shared" si="65"/>
        <v>0.63746958637469586</v>
      </c>
      <c r="P842" s="2">
        <f t="shared" si="66"/>
        <v>0</v>
      </c>
      <c r="Q842" s="1">
        <v>74</v>
      </c>
      <c r="R842" s="1">
        <v>75</v>
      </c>
      <c r="S842" s="1">
        <v>262</v>
      </c>
      <c r="U842" s="1">
        <v>0</v>
      </c>
      <c r="X842" t="s">
        <v>1710</v>
      </c>
      <c r="Y842">
        <v>1</v>
      </c>
      <c r="Z842" s="43">
        <v>25</v>
      </c>
      <c r="AA842" s="46">
        <v>11</v>
      </c>
      <c r="AB842" s="46">
        <v>70</v>
      </c>
      <c r="AC842" s="50">
        <v>35285</v>
      </c>
      <c r="AD842" s="50">
        <f t="shared" si="67"/>
        <v>25011</v>
      </c>
      <c r="AE842" t="s">
        <v>414</v>
      </c>
      <c r="AF842" s="51">
        <f t="shared" si="68"/>
        <v>285285</v>
      </c>
    </row>
    <row r="843" spans="1:32" hidden="1" outlineLevel="1">
      <c r="A843" s="27" t="s">
        <v>994</v>
      </c>
      <c r="B843" s="11" t="s">
        <v>934</v>
      </c>
      <c r="E843" s="1">
        <v>3563</v>
      </c>
      <c r="F843" s="1">
        <v>3296</v>
      </c>
      <c r="G843" s="1">
        <v>3131</v>
      </c>
      <c r="I843" s="39">
        <f t="shared" si="59"/>
        <v>0.87875385910749371</v>
      </c>
      <c r="J843" s="10">
        <f t="shared" si="60"/>
        <v>5</v>
      </c>
      <c r="K843" s="9">
        <f t="shared" si="61"/>
        <v>6</v>
      </c>
      <c r="L843" s="8">
        <f t="shared" si="62"/>
        <v>4</v>
      </c>
      <c r="M843" s="2">
        <f t="shared" si="63"/>
        <v>0.29837740384615385</v>
      </c>
      <c r="N843" s="2">
        <f t="shared" si="64"/>
        <v>0.19020432692307693</v>
      </c>
      <c r="O843" s="2">
        <f t="shared" si="65"/>
        <v>0.51111778846153844</v>
      </c>
      <c r="P843" s="2">
        <f t="shared" si="66"/>
        <v>3.0048076923072653E-4</v>
      </c>
      <c r="Q843" s="1">
        <v>993</v>
      </c>
      <c r="R843" s="1">
        <v>633</v>
      </c>
      <c r="S843" s="1">
        <v>1701</v>
      </c>
      <c r="U843" s="1">
        <v>1</v>
      </c>
      <c r="X843" t="s">
        <v>2699</v>
      </c>
      <c r="Y843">
        <v>7</v>
      </c>
      <c r="Z843" s="43">
        <v>25</v>
      </c>
      <c r="AA843" s="46">
        <v>17</v>
      </c>
      <c r="AB843" s="46">
        <v>120</v>
      </c>
      <c r="AC843" s="50">
        <v>35425</v>
      </c>
      <c r="AD843" s="50">
        <f t="shared" si="67"/>
        <v>25017</v>
      </c>
      <c r="AE843" t="s">
        <v>414</v>
      </c>
      <c r="AF843" s="51">
        <f t="shared" si="68"/>
        <v>285425</v>
      </c>
    </row>
    <row r="844" spans="1:32" hidden="1" outlineLevel="1">
      <c r="A844" s="27" t="s">
        <v>2878</v>
      </c>
      <c r="B844" s="11" t="s">
        <v>934</v>
      </c>
      <c r="E844" s="1">
        <v>4709</v>
      </c>
      <c r="F844" s="1">
        <v>4137</v>
      </c>
      <c r="G844" s="1">
        <v>4114</v>
      </c>
      <c r="I844" s="39">
        <f t="shared" si="59"/>
        <v>0.87364620938628157</v>
      </c>
      <c r="J844" s="10">
        <f t="shared" si="60"/>
        <v>5</v>
      </c>
      <c r="K844" s="9">
        <f t="shared" si="61"/>
        <v>6</v>
      </c>
      <c r="L844" s="8">
        <f t="shared" si="62"/>
        <v>4</v>
      </c>
      <c r="M844" s="2">
        <f t="shared" si="63"/>
        <v>0.24474885844748859</v>
      </c>
      <c r="N844" s="2">
        <f t="shared" si="64"/>
        <v>0.15205479452054796</v>
      </c>
      <c r="O844" s="2">
        <f t="shared" si="65"/>
        <v>0.602283105022831</v>
      </c>
      <c r="P844" s="2">
        <f t="shared" si="66"/>
        <v>9.1324200913245335E-4</v>
      </c>
      <c r="Q844" s="1">
        <v>1072</v>
      </c>
      <c r="R844" s="1">
        <v>666</v>
      </c>
      <c r="S844" s="1">
        <v>2638</v>
      </c>
      <c r="U844" s="1">
        <v>4</v>
      </c>
      <c r="X844" t="s">
        <v>2699</v>
      </c>
      <c r="Y844">
        <v>5</v>
      </c>
      <c r="Z844" s="43">
        <v>25</v>
      </c>
      <c r="AA844" s="46">
        <v>17</v>
      </c>
      <c r="AB844" s="46">
        <v>125</v>
      </c>
      <c r="AC844" s="50">
        <v>35950</v>
      </c>
      <c r="AD844" s="50">
        <f t="shared" si="67"/>
        <v>25017</v>
      </c>
      <c r="AE844" t="s">
        <v>414</v>
      </c>
      <c r="AF844" s="51">
        <f t="shared" si="68"/>
        <v>285950</v>
      </c>
    </row>
    <row r="845" spans="1:32" hidden="1" outlineLevel="1">
      <c r="A845" s="27" t="s">
        <v>2013</v>
      </c>
      <c r="B845" s="11" t="s">
        <v>934</v>
      </c>
      <c r="E845" s="1">
        <v>10491</v>
      </c>
      <c r="F845" s="1">
        <v>9374</v>
      </c>
      <c r="G845" s="1">
        <v>8937</v>
      </c>
      <c r="I845" s="39">
        <f t="shared" si="59"/>
        <v>0.85187303402916781</v>
      </c>
      <c r="J845" s="10">
        <f t="shared" si="60"/>
        <v>6</v>
      </c>
      <c r="K845" s="9">
        <f t="shared" si="61"/>
        <v>5</v>
      </c>
      <c r="L845" s="8">
        <f t="shared" si="62"/>
        <v>4</v>
      </c>
      <c r="M845" s="2">
        <f t="shared" si="63"/>
        <v>0.30268277698136392</v>
      </c>
      <c r="N845" s="2">
        <f t="shared" si="64"/>
        <v>0.31712062256809337</v>
      </c>
      <c r="O845" s="2">
        <f t="shared" si="65"/>
        <v>0.3744624206430473</v>
      </c>
      <c r="P845" s="2">
        <f t="shared" si="66"/>
        <v>5.7341798074954098E-3</v>
      </c>
      <c r="Q845" s="1">
        <v>2956</v>
      </c>
      <c r="R845" s="1">
        <v>3097</v>
      </c>
      <c r="S845" s="1">
        <v>3657</v>
      </c>
      <c r="U845" s="1">
        <v>56</v>
      </c>
      <c r="X845" t="s">
        <v>2176</v>
      </c>
      <c r="Y845">
        <v>2</v>
      </c>
      <c r="Z845" s="43">
        <v>25</v>
      </c>
      <c r="AA845" s="46">
        <v>13</v>
      </c>
      <c r="AB845" s="46">
        <v>55</v>
      </c>
      <c r="AC845" s="50">
        <v>36300</v>
      </c>
      <c r="AD845" s="50">
        <f t="shared" si="67"/>
        <v>25013</v>
      </c>
      <c r="AE845" t="s">
        <v>414</v>
      </c>
      <c r="AF845" s="51">
        <f t="shared" si="68"/>
        <v>286300</v>
      </c>
    </row>
    <row r="846" spans="1:32" hidden="1" outlineLevel="1">
      <c r="A846" s="27" t="s">
        <v>983</v>
      </c>
      <c r="B846" s="11" t="s">
        <v>934</v>
      </c>
      <c r="E846" s="1">
        <v>42129</v>
      </c>
      <c r="F846" s="1">
        <v>32984</v>
      </c>
      <c r="G846" s="1">
        <v>32123</v>
      </c>
      <c r="I846" s="39">
        <f t="shared" si="59"/>
        <v>0.76249139547580047</v>
      </c>
      <c r="J846" s="10">
        <f t="shared" si="60"/>
        <v>4</v>
      </c>
      <c r="K846" s="9">
        <f t="shared" si="61"/>
        <v>6</v>
      </c>
      <c r="L846" s="8">
        <f t="shared" si="62"/>
        <v>5</v>
      </c>
      <c r="M846" s="2">
        <f t="shared" si="63"/>
        <v>0.49247071946458448</v>
      </c>
      <c r="N846" s="2">
        <f t="shared" si="64"/>
        <v>0.11603204380672312</v>
      </c>
      <c r="O846" s="2">
        <f t="shared" si="65"/>
        <v>0.3913704811641231</v>
      </c>
      <c r="P846" s="2">
        <f t="shared" si="66"/>
        <v>1.2675556456925863E-4</v>
      </c>
      <c r="Q846" s="1">
        <v>19426</v>
      </c>
      <c r="R846" s="1">
        <v>4577</v>
      </c>
      <c r="S846" s="1">
        <v>15438</v>
      </c>
      <c r="U846" s="1">
        <v>5</v>
      </c>
      <c r="X846" t="s">
        <v>2699</v>
      </c>
      <c r="Y846">
        <v>5</v>
      </c>
      <c r="Z846" s="43">
        <v>25</v>
      </c>
      <c r="AA846" s="46">
        <v>17</v>
      </c>
      <c r="AB846" s="46">
        <v>130</v>
      </c>
      <c r="AC846" s="50">
        <v>37000</v>
      </c>
      <c r="AD846" s="50">
        <f t="shared" si="67"/>
        <v>25017</v>
      </c>
      <c r="AE846" t="s">
        <v>2333</v>
      </c>
      <c r="AF846" s="51">
        <f t="shared" si="68"/>
        <v>287000</v>
      </c>
    </row>
    <row r="847" spans="1:32" hidden="1" outlineLevel="1">
      <c r="A847" s="27" t="s">
        <v>596</v>
      </c>
      <c r="B847" s="11" t="s">
        <v>934</v>
      </c>
      <c r="E847" s="1">
        <v>10174</v>
      </c>
      <c r="F847" s="1">
        <v>8838</v>
      </c>
      <c r="G847" s="1">
        <v>8615</v>
      </c>
      <c r="I847" s="39">
        <f t="shared" si="59"/>
        <v>0.84676626695498325</v>
      </c>
      <c r="J847" s="10">
        <f t="shared" si="60"/>
        <v>4</v>
      </c>
      <c r="K847" s="9">
        <f t="shared" si="61"/>
        <v>6</v>
      </c>
      <c r="L847" s="8">
        <f t="shared" si="62"/>
        <v>5</v>
      </c>
      <c r="M847" s="2">
        <f t="shared" si="63"/>
        <v>0.64524934383202104</v>
      </c>
      <c r="N847" s="2">
        <f t="shared" si="64"/>
        <v>9.1968503937007867E-2</v>
      </c>
      <c r="O847" s="2">
        <f t="shared" si="65"/>
        <v>0.26162729658792649</v>
      </c>
      <c r="P847" s="2">
        <f t="shared" si="66"/>
        <v>1.1548556430446277E-3</v>
      </c>
      <c r="Q847" s="1">
        <v>6146</v>
      </c>
      <c r="R847" s="1">
        <v>876</v>
      </c>
      <c r="S847" s="1">
        <v>2492</v>
      </c>
      <c r="U847" s="1">
        <v>11</v>
      </c>
      <c r="X847" t="s">
        <v>2176</v>
      </c>
      <c r="Y847">
        <v>2</v>
      </c>
      <c r="Z847" s="43">
        <v>25</v>
      </c>
      <c r="AA847" s="46">
        <v>13</v>
      </c>
      <c r="AB847" s="46">
        <v>60</v>
      </c>
      <c r="AC847" s="50">
        <v>37175</v>
      </c>
      <c r="AD847" s="50">
        <f t="shared" si="67"/>
        <v>25013</v>
      </c>
      <c r="AE847" t="s">
        <v>414</v>
      </c>
      <c r="AF847" s="51">
        <f t="shared" si="68"/>
        <v>287175</v>
      </c>
    </row>
    <row r="848" spans="1:32" hidden="1" outlineLevel="1">
      <c r="A848" s="27" t="s">
        <v>2108</v>
      </c>
      <c r="B848" s="11" t="s">
        <v>934</v>
      </c>
      <c r="E848" s="1">
        <v>5644</v>
      </c>
      <c r="F848" s="1">
        <v>4703</v>
      </c>
      <c r="G848" s="1">
        <v>4634</v>
      </c>
      <c r="I848" s="39">
        <f t="shared" si="59"/>
        <v>0.82104890148830612</v>
      </c>
      <c r="J848" s="10">
        <f t="shared" si="60"/>
        <v>5</v>
      </c>
      <c r="K848" s="9">
        <f t="shared" si="61"/>
        <v>6</v>
      </c>
      <c r="L848" s="8">
        <f t="shared" si="62"/>
        <v>4</v>
      </c>
      <c r="M848" s="2">
        <f t="shared" si="63"/>
        <v>0.23474001507159006</v>
      </c>
      <c r="N848" s="2">
        <f t="shared" si="64"/>
        <v>0.18971363978899775</v>
      </c>
      <c r="O848" s="2">
        <f t="shared" si="65"/>
        <v>0.57422758100979654</v>
      </c>
      <c r="P848" s="2">
        <f t="shared" si="66"/>
        <v>1.3187641296157349E-3</v>
      </c>
      <c r="Q848" s="1">
        <v>1246</v>
      </c>
      <c r="R848" s="1">
        <v>1007</v>
      </c>
      <c r="S848" s="1">
        <v>3048</v>
      </c>
      <c r="U848" s="1">
        <v>7</v>
      </c>
      <c r="X848" s="11" t="s">
        <v>1088</v>
      </c>
      <c r="Y848" s="11">
        <v>0</v>
      </c>
      <c r="Z848" s="43">
        <v>25</v>
      </c>
      <c r="AA848" s="46">
        <v>27</v>
      </c>
      <c r="AB848" s="46">
        <v>130</v>
      </c>
      <c r="AC848" s="50">
        <v>37420</v>
      </c>
      <c r="AD848" s="50">
        <f t="shared" si="67"/>
        <v>25027</v>
      </c>
      <c r="AE848" t="s">
        <v>414</v>
      </c>
      <c r="AF848" s="51">
        <f t="shared" si="68"/>
        <v>287420</v>
      </c>
    </row>
    <row r="849" spans="1:32" hidden="1" outlineLevel="1">
      <c r="A849" s="27" t="s">
        <v>1113</v>
      </c>
      <c r="B849" s="11" t="s">
        <v>934</v>
      </c>
      <c r="E849" s="1">
        <v>38578</v>
      </c>
      <c r="F849" s="1">
        <v>32053</v>
      </c>
      <c r="G849" s="1">
        <v>30477</v>
      </c>
      <c r="I849" s="39">
        <f t="shared" si="59"/>
        <v>0.79000985017367409</v>
      </c>
      <c r="J849" s="10">
        <f t="shared" si="60"/>
        <v>4</v>
      </c>
      <c r="K849" s="9">
        <f t="shared" si="61"/>
        <v>6</v>
      </c>
      <c r="L849" s="8">
        <f t="shared" si="62"/>
        <v>5</v>
      </c>
      <c r="M849" s="2">
        <f t="shared" si="63"/>
        <v>0.54257927427263808</v>
      </c>
      <c r="N849" s="2">
        <f t="shared" si="64"/>
        <v>8.4804402310123136E-2</v>
      </c>
      <c r="O849" s="2">
        <f t="shared" si="65"/>
        <v>0.37242562929061784</v>
      </c>
      <c r="P849" s="2">
        <f t="shared" si="66"/>
        <v>1.9069412662092722E-4</v>
      </c>
      <c r="Q849" s="1">
        <v>19917</v>
      </c>
      <c r="R849" s="1">
        <v>3113</v>
      </c>
      <c r="S849" s="1">
        <v>13671</v>
      </c>
      <c r="U849" s="1">
        <v>7</v>
      </c>
      <c r="X849" t="s">
        <v>1831</v>
      </c>
      <c r="Y849">
        <v>6</v>
      </c>
      <c r="Z849" s="43">
        <v>25</v>
      </c>
      <c r="AA849" s="46">
        <v>9</v>
      </c>
      <c r="AB849" s="46">
        <v>70</v>
      </c>
      <c r="AC849" s="50">
        <v>37490</v>
      </c>
      <c r="AD849" s="50">
        <f t="shared" si="67"/>
        <v>25009</v>
      </c>
      <c r="AE849" t="s">
        <v>2333</v>
      </c>
      <c r="AF849" s="51">
        <f t="shared" si="68"/>
        <v>287490</v>
      </c>
    </row>
    <row r="850" spans="1:32" hidden="1" outlineLevel="1">
      <c r="A850" s="27" t="s">
        <v>2521</v>
      </c>
      <c r="B850" s="11" t="s">
        <v>934</v>
      </c>
      <c r="E850" s="1">
        <v>7838</v>
      </c>
      <c r="F850" s="1">
        <v>6966</v>
      </c>
      <c r="G850" s="1">
        <v>6901</v>
      </c>
      <c r="I850" s="39">
        <f t="shared" si="59"/>
        <v>0.88045419749936205</v>
      </c>
      <c r="J850" s="10">
        <f t="shared" si="60"/>
        <v>5</v>
      </c>
      <c r="K850" s="9">
        <f t="shared" si="61"/>
        <v>6</v>
      </c>
      <c r="L850" s="8">
        <f t="shared" si="62"/>
        <v>4</v>
      </c>
      <c r="M850" s="2">
        <f t="shared" si="63"/>
        <v>0.23363115082010935</v>
      </c>
      <c r="N850" s="2">
        <f t="shared" si="64"/>
        <v>0.22563008401120149</v>
      </c>
      <c r="O850" s="2">
        <f t="shared" si="65"/>
        <v>0.54073876516868913</v>
      </c>
      <c r="P850" s="2">
        <f t="shared" si="66"/>
        <v>0</v>
      </c>
      <c r="Q850" s="1">
        <v>1752</v>
      </c>
      <c r="R850" s="1">
        <v>1692</v>
      </c>
      <c r="S850" s="1">
        <v>4055</v>
      </c>
      <c r="U850" s="1">
        <v>0</v>
      </c>
      <c r="X850" t="s">
        <v>1831</v>
      </c>
      <c r="Y850">
        <v>6</v>
      </c>
      <c r="Z850" s="43">
        <v>25</v>
      </c>
      <c r="AA850" s="46">
        <v>9</v>
      </c>
      <c r="AB850" s="46">
        <v>75</v>
      </c>
      <c r="AC850" s="50">
        <v>37560</v>
      </c>
      <c r="AD850" s="50">
        <f t="shared" si="67"/>
        <v>25009</v>
      </c>
      <c r="AE850" t="s">
        <v>414</v>
      </c>
      <c r="AF850" s="51">
        <f t="shared" si="68"/>
        <v>287560</v>
      </c>
    </row>
    <row r="851" spans="1:32" hidden="1" outlineLevel="1">
      <c r="A851" s="27" t="s">
        <v>2522</v>
      </c>
      <c r="B851" s="11" t="s">
        <v>934</v>
      </c>
      <c r="E851" s="1">
        <v>27934</v>
      </c>
      <c r="F851" s="1">
        <v>23374</v>
      </c>
      <c r="G851" s="1">
        <v>23192</v>
      </c>
      <c r="I851" s="39">
        <f t="shared" si="59"/>
        <v>0.8302427149710031</v>
      </c>
      <c r="J851" s="10">
        <f t="shared" si="60"/>
        <v>4</v>
      </c>
      <c r="K851" s="9">
        <f t="shared" si="61"/>
        <v>6</v>
      </c>
      <c r="L851" s="8">
        <f t="shared" si="62"/>
        <v>5</v>
      </c>
      <c r="M851" s="2">
        <f t="shared" si="63"/>
        <v>0.50666412067977851</v>
      </c>
      <c r="N851" s="2">
        <f t="shared" si="64"/>
        <v>7.4393736872255103E-2</v>
      </c>
      <c r="O851" s="2">
        <f t="shared" si="65"/>
        <v>0.4181019667748711</v>
      </c>
      <c r="P851" s="2">
        <f t="shared" si="66"/>
        <v>8.4017567309530028E-4</v>
      </c>
      <c r="Q851" s="1">
        <v>13267</v>
      </c>
      <c r="R851" s="1">
        <v>1948</v>
      </c>
      <c r="S851" s="1">
        <v>10948</v>
      </c>
      <c r="U851" s="1">
        <v>22</v>
      </c>
      <c r="X851" t="s">
        <v>2699</v>
      </c>
      <c r="Y851">
        <v>7</v>
      </c>
      <c r="Z851" s="43">
        <v>25</v>
      </c>
      <c r="AA851" s="46">
        <v>17</v>
      </c>
      <c r="AB851" s="46">
        <v>135</v>
      </c>
      <c r="AC851" s="50">
        <v>37875</v>
      </c>
      <c r="AD851" s="50">
        <f t="shared" si="67"/>
        <v>25017</v>
      </c>
      <c r="AE851" t="s">
        <v>2333</v>
      </c>
      <c r="AF851" s="51">
        <f t="shared" si="68"/>
        <v>287875</v>
      </c>
    </row>
    <row r="852" spans="1:32" hidden="1" outlineLevel="1">
      <c r="A852" s="27" t="s">
        <v>2860</v>
      </c>
      <c r="B852" s="11" t="s">
        <v>934</v>
      </c>
      <c r="E852" s="1">
        <v>3844</v>
      </c>
      <c r="F852" s="1">
        <v>3385</v>
      </c>
      <c r="G852" s="1">
        <v>3352</v>
      </c>
      <c r="I852" s="39">
        <f t="shared" si="59"/>
        <v>0.87200832466181066</v>
      </c>
      <c r="J852" s="10">
        <f t="shared" si="60"/>
        <v>6</v>
      </c>
      <c r="K852" s="9">
        <f t="shared" si="61"/>
        <v>5</v>
      </c>
      <c r="L852" s="8">
        <f t="shared" si="62"/>
        <v>4</v>
      </c>
      <c r="M852" s="2">
        <f t="shared" si="63"/>
        <v>0.15207909275952311</v>
      </c>
      <c r="N852" s="2">
        <f t="shared" si="64"/>
        <v>0.23669671416109334</v>
      </c>
      <c r="O852" s="2">
        <f t="shared" si="65"/>
        <v>0.61035184646699625</v>
      </c>
      <c r="P852" s="2">
        <f t="shared" si="66"/>
        <v>8.7234661238733135E-4</v>
      </c>
      <c r="Q852" s="1">
        <v>523</v>
      </c>
      <c r="R852" s="1">
        <v>814</v>
      </c>
      <c r="S852" s="1">
        <v>2099</v>
      </c>
      <c r="U852" s="1">
        <v>3</v>
      </c>
      <c r="X852" t="s">
        <v>1831</v>
      </c>
      <c r="Y852">
        <v>6</v>
      </c>
      <c r="Z852" s="43">
        <v>25</v>
      </c>
      <c r="AA852" s="46">
        <v>9</v>
      </c>
      <c r="AB852" s="46">
        <v>83</v>
      </c>
      <c r="AC852" s="50">
        <v>37995</v>
      </c>
      <c r="AD852" s="50">
        <f t="shared" si="67"/>
        <v>25009</v>
      </c>
      <c r="AE852" t="s">
        <v>414</v>
      </c>
      <c r="AF852" s="51">
        <f t="shared" si="68"/>
        <v>287995</v>
      </c>
    </row>
    <row r="853" spans="1:32" hidden="1" outlineLevel="1">
      <c r="A853" s="27" t="s">
        <v>2523</v>
      </c>
      <c r="B853" s="11" t="s">
        <v>934</v>
      </c>
      <c r="E853" s="1">
        <v>9937</v>
      </c>
      <c r="F853" s="1">
        <v>8831</v>
      </c>
      <c r="G853" s="1">
        <v>8783</v>
      </c>
      <c r="I853" s="39">
        <f t="shared" si="59"/>
        <v>0.88386837073563451</v>
      </c>
      <c r="J853" s="10">
        <f t="shared" si="60"/>
        <v>5</v>
      </c>
      <c r="K853" s="9">
        <f t="shared" si="61"/>
        <v>6</v>
      </c>
      <c r="L853" s="8">
        <f t="shared" si="62"/>
        <v>4</v>
      </c>
      <c r="M853" s="2">
        <f t="shared" si="63"/>
        <v>0.24650959860383945</v>
      </c>
      <c r="N853" s="2">
        <f t="shared" si="64"/>
        <v>0.17550174520069808</v>
      </c>
      <c r="O853" s="2">
        <f t="shared" si="65"/>
        <v>0.57308027923211169</v>
      </c>
      <c r="P853" s="2">
        <f t="shared" si="66"/>
        <v>4.9083769633507801E-3</v>
      </c>
      <c r="Q853" s="1">
        <v>2260</v>
      </c>
      <c r="R853" s="1">
        <v>1609</v>
      </c>
      <c r="S853" s="1">
        <v>5254</v>
      </c>
      <c r="U853" s="1">
        <v>45</v>
      </c>
      <c r="X853" t="s">
        <v>2643</v>
      </c>
      <c r="Y853">
        <v>0</v>
      </c>
      <c r="Z853" s="43">
        <v>25</v>
      </c>
      <c r="AA853" s="46">
        <v>5</v>
      </c>
      <c r="AB853" s="46">
        <v>50</v>
      </c>
      <c r="AC853" s="50">
        <v>38225</v>
      </c>
      <c r="AD853" s="50">
        <f t="shared" si="67"/>
        <v>25005</v>
      </c>
      <c r="AE853" t="s">
        <v>414</v>
      </c>
      <c r="AF853" s="51">
        <f t="shared" si="68"/>
        <v>288225</v>
      </c>
    </row>
    <row r="854" spans="1:32" hidden="1" outlineLevel="1">
      <c r="A854" s="27" t="s">
        <v>946</v>
      </c>
      <c r="B854" s="11" t="s">
        <v>934</v>
      </c>
      <c r="E854" s="1">
        <v>14138</v>
      </c>
      <c r="F854" s="1">
        <v>12738</v>
      </c>
      <c r="G854" s="1">
        <v>12605</v>
      </c>
      <c r="I854" s="39">
        <f t="shared" si="59"/>
        <v>0.89156882161550433</v>
      </c>
      <c r="J854" s="10">
        <f t="shared" si="60"/>
        <v>5</v>
      </c>
      <c r="K854" s="9">
        <f t="shared" si="61"/>
        <v>6</v>
      </c>
      <c r="L854" s="8">
        <f t="shared" si="62"/>
        <v>4</v>
      </c>
      <c r="M854" s="2">
        <f t="shared" si="63"/>
        <v>0.25948978023666819</v>
      </c>
      <c r="N854" s="2">
        <f t="shared" si="64"/>
        <v>0.24081758106654372</v>
      </c>
      <c r="O854" s="2">
        <f t="shared" si="65"/>
        <v>0.49969263869678809</v>
      </c>
      <c r="P854" s="2">
        <f t="shared" si="66"/>
        <v>0</v>
      </c>
      <c r="Q854" s="1">
        <v>3377</v>
      </c>
      <c r="R854" s="1">
        <v>3134</v>
      </c>
      <c r="S854" s="1">
        <v>6503</v>
      </c>
      <c r="U854" s="1">
        <v>0</v>
      </c>
      <c r="X854" t="s">
        <v>1831</v>
      </c>
      <c r="Y854">
        <v>6</v>
      </c>
      <c r="Z854" s="43">
        <v>25</v>
      </c>
      <c r="AA854" s="46">
        <v>9</v>
      </c>
      <c r="AB854" s="46">
        <v>85</v>
      </c>
      <c r="AC854" s="50">
        <v>38400</v>
      </c>
      <c r="AD854" s="50">
        <f t="shared" si="67"/>
        <v>25009</v>
      </c>
      <c r="AE854" t="s">
        <v>414</v>
      </c>
      <c r="AF854" s="51">
        <f t="shared" si="68"/>
        <v>288400</v>
      </c>
    </row>
    <row r="855" spans="1:32" hidden="1" outlineLevel="1">
      <c r="A855" s="27" t="s">
        <v>2318</v>
      </c>
      <c r="B855" s="11" t="s">
        <v>934</v>
      </c>
      <c r="E855" s="1">
        <v>2924</v>
      </c>
      <c r="F855" s="1">
        <v>2589</v>
      </c>
      <c r="G855" s="1">
        <v>2582</v>
      </c>
      <c r="I855" s="39">
        <f t="shared" si="59"/>
        <v>0.88303693570451436</v>
      </c>
      <c r="J855" s="10">
        <f t="shared" si="60"/>
        <v>6</v>
      </c>
      <c r="K855" s="9">
        <f t="shared" si="61"/>
        <v>5</v>
      </c>
      <c r="L855" s="8">
        <f t="shared" si="62"/>
        <v>4</v>
      </c>
      <c r="M855" s="2">
        <f t="shared" si="63"/>
        <v>0.20904159132007233</v>
      </c>
      <c r="N855" s="2">
        <f t="shared" si="64"/>
        <v>0.27522603978300181</v>
      </c>
      <c r="O855" s="2">
        <f t="shared" si="65"/>
        <v>0.5150090415913201</v>
      </c>
      <c r="P855" s="2">
        <f t="shared" si="66"/>
        <v>7.2332730560586977E-4</v>
      </c>
      <c r="Q855" s="1">
        <v>578</v>
      </c>
      <c r="R855" s="1">
        <v>761</v>
      </c>
      <c r="S855" s="1">
        <v>1424</v>
      </c>
      <c r="U855" s="1">
        <v>2</v>
      </c>
      <c r="X855" t="s">
        <v>1832</v>
      </c>
      <c r="Y855">
        <v>4</v>
      </c>
      <c r="Z855" s="43">
        <v>25</v>
      </c>
      <c r="AA855" s="46">
        <v>23</v>
      </c>
      <c r="AB855" s="46">
        <v>70</v>
      </c>
      <c r="AC855" s="50">
        <v>38540</v>
      </c>
      <c r="AD855" s="50">
        <f t="shared" si="67"/>
        <v>25023</v>
      </c>
      <c r="AE855" t="s">
        <v>414</v>
      </c>
      <c r="AF855" s="51">
        <f t="shared" si="68"/>
        <v>288540</v>
      </c>
    </row>
    <row r="856" spans="1:32" hidden="1" outlineLevel="1">
      <c r="A856" s="27" t="s">
        <v>2819</v>
      </c>
      <c r="B856" s="11" t="s">
        <v>934</v>
      </c>
      <c r="E856" s="1">
        <v>17941</v>
      </c>
      <c r="F856" s="1">
        <v>14989</v>
      </c>
      <c r="G856" s="1">
        <v>14796</v>
      </c>
      <c r="I856" s="39">
        <f t="shared" si="59"/>
        <v>0.82470319380190626</v>
      </c>
      <c r="J856" s="10">
        <f t="shared" si="60"/>
        <v>5</v>
      </c>
      <c r="K856" s="9">
        <f t="shared" si="61"/>
        <v>6</v>
      </c>
      <c r="L856" s="8">
        <f t="shared" si="62"/>
        <v>4</v>
      </c>
      <c r="M856" s="2">
        <f t="shared" si="63"/>
        <v>0.37304807574080906</v>
      </c>
      <c r="N856" s="2">
        <f t="shared" si="64"/>
        <v>0.12578384360014755</v>
      </c>
      <c r="O856" s="2">
        <f t="shared" si="65"/>
        <v>0.49840157383499323</v>
      </c>
      <c r="P856" s="2">
        <f t="shared" si="66"/>
        <v>2.7665068240502744E-3</v>
      </c>
      <c r="Q856" s="1">
        <v>6068</v>
      </c>
      <c r="R856" s="1">
        <v>2046</v>
      </c>
      <c r="S856" s="1">
        <v>8107</v>
      </c>
      <c r="U856" s="1">
        <v>45</v>
      </c>
      <c r="X856" t="s">
        <v>2699</v>
      </c>
      <c r="Y856">
        <v>5</v>
      </c>
      <c r="Z856" s="43">
        <v>25</v>
      </c>
      <c r="AA856" s="46">
        <v>17</v>
      </c>
      <c r="AB856" s="46">
        <v>140</v>
      </c>
      <c r="AC856" s="50">
        <v>38715</v>
      </c>
      <c r="AD856" s="50">
        <f t="shared" si="67"/>
        <v>25017</v>
      </c>
      <c r="AE856" t="s">
        <v>2333</v>
      </c>
      <c r="AF856" s="51">
        <f t="shared" si="68"/>
        <v>288715</v>
      </c>
    </row>
    <row r="857" spans="1:32" hidden="1" outlineLevel="1">
      <c r="A857" s="27" t="s">
        <v>981</v>
      </c>
      <c r="B857" s="11" t="s">
        <v>934</v>
      </c>
      <c r="E857" s="1">
        <v>14617</v>
      </c>
      <c r="F857" s="1">
        <v>12321</v>
      </c>
      <c r="G857" s="1">
        <v>12239</v>
      </c>
      <c r="I857" s="39">
        <f t="shared" si="59"/>
        <v>0.837312718068003</v>
      </c>
      <c r="J857" s="10">
        <f t="shared" si="60"/>
        <v>5</v>
      </c>
      <c r="K857" s="9">
        <f t="shared" si="61"/>
        <v>6</v>
      </c>
      <c r="L857" s="8">
        <f t="shared" si="62"/>
        <v>4</v>
      </c>
      <c r="M857" s="2">
        <f t="shared" si="63"/>
        <v>0.31824118415324337</v>
      </c>
      <c r="N857" s="2">
        <f t="shared" si="64"/>
        <v>0.15244521840081265</v>
      </c>
      <c r="O857" s="2">
        <f t="shared" si="65"/>
        <v>0.52931359744594397</v>
      </c>
      <c r="P857" s="2">
        <f t="shared" si="66"/>
        <v>0</v>
      </c>
      <c r="Q857" s="1">
        <v>4386</v>
      </c>
      <c r="R857" s="1">
        <v>2101</v>
      </c>
      <c r="S857" s="1">
        <v>7295</v>
      </c>
      <c r="U857" s="1">
        <v>0</v>
      </c>
      <c r="X857" t="s">
        <v>1832</v>
      </c>
      <c r="Y857">
        <v>10</v>
      </c>
      <c r="Z857" s="43">
        <v>25</v>
      </c>
      <c r="AA857" s="46">
        <v>23</v>
      </c>
      <c r="AB857" s="46">
        <v>75</v>
      </c>
      <c r="AC857" s="50">
        <v>38855</v>
      </c>
      <c r="AD857" s="50">
        <f t="shared" si="67"/>
        <v>25023</v>
      </c>
      <c r="AE857" t="s">
        <v>414</v>
      </c>
      <c r="AF857" s="51">
        <f t="shared" si="68"/>
        <v>288855</v>
      </c>
    </row>
    <row r="858" spans="1:32" hidden="1" outlineLevel="1">
      <c r="A858" s="27" t="s">
        <v>2832</v>
      </c>
      <c r="B858" s="11" t="s">
        <v>934</v>
      </c>
      <c r="E858" s="1">
        <v>5422</v>
      </c>
      <c r="F858" s="1">
        <v>4619</v>
      </c>
      <c r="G858" s="1">
        <v>4597</v>
      </c>
      <c r="I858" s="39">
        <f t="shared" si="59"/>
        <v>0.84784212467724085</v>
      </c>
      <c r="J858" s="10">
        <f t="shared" si="60"/>
        <v>5</v>
      </c>
      <c r="K858" s="9">
        <f t="shared" si="61"/>
        <v>6</v>
      </c>
      <c r="L858" s="8">
        <f t="shared" si="62"/>
        <v>4</v>
      </c>
      <c r="M858" s="2">
        <f t="shared" si="63"/>
        <v>0.28770777754976401</v>
      </c>
      <c r="N858" s="2">
        <f t="shared" si="64"/>
        <v>0.15185717217319927</v>
      </c>
      <c r="O858" s="2">
        <f t="shared" si="65"/>
        <v>0.55817771393392157</v>
      </c>
      <c r="P858" s="2">
        <f t="shared" si="66"/>
        <v>2.2573363431150906E-3</v>
      </c>
      <c r="Q858" s="1">
        <v>1402</v>
      </c>
      <c r="R858" s="1">
        <v>740</v>
      </c>
      <c r="S858" s="1">
        <v>2720</v>
      </c>
      <c r="U858" s="1">
        <v>11</v>
      </c>
      <c r="X858" t="s">
        <v>496</v>
      </c>
      <c r="Y858">
        <v>10</v>
      </c>
      <c r="Z858" s="43">
        <v>25</v>
      </c>
      <c r="AA858" s="46">
        <v>1</v>
      </c>
      <c r="AB858" s="46">
        <v>45</v>
      </c>
      <c r="AC858" s="50">
        <v>39100</v>
      </c>
      <c r="AD858" s="50">
        <f t="shared" si="67"/>
        <v>25001</v>
      </c>
      <c r="AE858" t="s">
        <v>414</v>
      </c>
      <c r="AF858" s="51">
        <f t="shared" si="68"/>
        <v>289100</v>
      </c>
    </row>
    <row r="859" spans="1:32" hidden="1" outlineLevel="1">
      <c r="A859" s="27" t="s">
        <v>2538</v>
      </c>
      <c r="B859" s="11" t="s">
        <v>934</v>
      </c>
      <c r="E859" s="1">
        <v>4119</v>
      </c>
      <c r="F859" s="1">
        <v>3668</v>
      </c>
      <c r="G859" s="1">
        <v>3642</v>
      </c>
      <c r="I859" s="39">
        <f t="shared" si="59"/>
        <v>0.88419519300801164</v>
      </c>
      <c r="J859" s="10">
        <f t="shared" si="60"/>
        <v>5</v>
      </c>
      <c r="K859" s="9">
        <f t="shared" si="61"/>
        <v>6</v>
      </c>
      <c r="L859" s="8">
        <f t="shared" si="62"/>
        <v>4</v>
      </c>
      <c r="M859" s="2">
        <f t="shared" si="63"/>
        <v>0.2543016194331984</v>
      </c>
      <c r="N859" s="2">
        <f t="shared" si="64"/>
        <v>0.19306680161943321</v>
      </c>
      <c r="O859" s="2">
        <f t="shared" si="65"/>
        <v>0.55212550607287447</v>
      </c>
      <c r="P859" s="2">
        <f t="shared" si="66"/>
        <v>5.0607287449389027E-4</v>
      </c>
      <c r="Q859" s="1">
        <v>1005</v>
      </c>
      <c r="R859" s="1">
        <v>763</v>
      </c>
      <c r="S859" s="1">
        <v>2182</v>
      </c>
      <c r="U859" s="1">
        <v>2</v>
      </c>
      <c r="X859" t="s">
        <v>1832</v>
      </c>
      <c r="Y859">
        <v>4</v>
      </c>
      <c r="Z859" s="43">
        <v>25</v>
      </c>
      <c r="AA859" s="46">
        <v>23</v>
      </c>
      <c r="AB859" s="46">
        <v>80</v>
      </c>
      <c r="AC859" s="50">
        <v>39450</v>
      </c>
      <c r="AD859" s="50">
        <f t="shared" si="67"/>
        <v>25023</v>
      </c>
      <c r="AE859" t="s">
        <v>414</v>
      </c>
      <c r="AF859" s="51">
        <f t="shared" si="68"/>
        <v>289450</v>
      </c>
    </row>
    <row r="860" spans="1:32" hidden="1" outlineLevel="1">
      <c r="A860" s="27" t="s">
        <v>2889</v>
      </c>
      <c r="B860" s="11" t="s">
        <v>934</v>
      </c>
      <c r="E860" s="1">
        <v>6619</v>
      </c>
      <c r="F860" s="1">
        <v>5556</v>
      </c>
      <c r="G860" s="1">
        <v>5534</v>
      </c>
      <c r="I860" s="39">
        <f t="shared" si="59"/>
        <v>0.83607795739537694</v>
      </c>
      <c r="J860" s="10">
        <f t="shared" si="60"/>
        <v>5</v>
      </c>
      <c r="K860" s="9">
        <f t="shared" si="61"/>
        <v>6</v>
      </c>
      <c r="L860" s="8">
        <f t="shared" si="62"/>
        <v>4</v>
      </c>
      <c r="M860" s="2">
        <f t="shared" si="63"/>
        <v>0.34309958373358951</v>
      </c>
      <c r="N860" s="2">
        <f t="shared" si="64"/>
        <v>0.11975664425232149</v>
      </c>
      <c r="O860" s="2">
        <f t="shared" si="65"/>
        <v>0.53458213256484155</v>
      </c>
      <c r="P860" s="2">
        <f t="shared" si="66"/>
        <v>2.561639449247477E-3</v>
      </c>
      <c r="Q860" s="1">
        <v>2143</v>
      </c>
      <c r="R860" s="1">
        <v>748</v>
      </c>
      <c r="S860" s="1">
        <v>3339</v>
      </c>
      <c r="U860" s="1">
        <v>16</v>
      </c>
      <c r="X860" t="s">
        <v>2699</v>
      </c>
      <c r="Y860">
        <v>5</v>
      </c>
      <c r="Z860" s="43">
        <v>25</v>
      </c>
      <c r="AA860" s="46">
        <v>17</v>
      </c>
      <c r="AB860" s="46">
        <v>145</v>
      </c>
      <c r="AC860" s="50">
        <v>39625</v>
      </c>
      <c r="AD860" s="50">
        <f t="shared" si="67"/>
        <v>25017</v>
      </c>
      <c r="AE860" t="s">
        <v>414</v>
      </c>
      <c r="AF860" s="51">
        <f t="shared" si="68"/>
        <v>289625</v>
      </c>
    </row>
    <row r="861" spans="1:32" hidden="1" outlineLevel="1">
      <c r="A861" s="27" t="s">
        <v>736</v>
      </c>
      <c r="B861" s="11" t="s">
        <v>934</v>
      </c>
      <c r="E861" s="1">
        <v>6944</v>
      </c>
      <c r="F861" s="1">
        <v>6352</v>
      </c>
      <c r="G861" s="1">
        <v>6321</v>
      </c>
      <c r="I861" s="39">
        <f t="shared" si="59"/>
        <v>0.91028225806451613</v>
      </c>
      <c r="J861" s="10">
        <f t="shared" si="60"/>
        <v>6</v>
      </c>
      <c r="K861" s="9">
        <f t="shared" si="61"/>
        <v>5</v>
      </c>
      <c r="L861" s="8">
        <f t="shared" si="62"/>
        <v>4</v>
      </c>
      <c r="M861" s="2">
        <f t="shared" si="63"/>
        <v>0.1778704991500541</v>
      </c>
      <c r="N861" s="2">
        <f t="shared" si="64"/>
        <v>0.18544274455261939</v>
      </c>
      <c r="O861" s="2">
        <f t="shared" si="65"/>
        <v>0.63622314943594493</v>
      </c>
      <c r="P861" s="2">
        <f t="shared" si="66"/>
        <v>4.6360686138147145E-4</v>
      </c>
      <c r="Q861" s="1">
        <v>1151</v>
      </c>
      <c r="R861" s="1">
        <v>1200</v>
      </c>
      <c r="S861" s="1">
        <v>4117</v>
      </c>
      <c r="U861" s="1">
        <v>3</v>
      </c>
      <c r="X861" t="s">
        <v>1224</v>
      </c>
      <c r="Y861">
        <v>9</v>
      </c>
      <c r="Z861" s="43">
        <v>25</v>
      </c>
      <c r="AA861" s="46">
        <v>21</v>
      </c>
      <c r="AB861" s="46">
        <v>60</v>
      </c>
      <c r="AC861" s="50">
        <v>39765</v>
      </c>
      <c r="AD861" s="50">
        <f t="shared" si="67"/>
        <v>25021</v>
      </c>
      <c r="AE861" t="s">
        <v>414</v>
      </c>
      <c r="AF861" s="51">
        <f t="shared" si="68"/>
        <v>289765</v>
      </c>
    </row>
    <row r="862" spans="1:32" hidden="1" outlineLevel="1">
      <c r="A862" s="27" t="s">
        <v>604</v>
      </c>
      <c r="B862" s="11" t="s">
        <v>934</v>
      </c>
      <c r="E862" s="1">
        <v>32709</v>
      </c>
      <c r="F862" s="1">
        <v>28354</v>
      </c>
      <c r="G862" s="1">
        <v>27987</v>
      </c>
      <c r="I862" s="39">
        <f t="shared" si="59"/>
        <v>0.85563606346877008</v>
      </c>
      <c r="J862" s="10">
        <f t="shared" si="60"/>
        <v>4</v>
      </c>
      <c r="K862" s="9">
        <f t="shared" si="61"/>
        <v>6</v>
      </c>
      <c r="L862" s="8">
        <f t="shared" si="62"/>
        <v>5</v>
      </c>
      <c r="M862" s="2">
        <f t="shared" si="63"/>
        <v>0.51652156707558372</v>
      </c>
      <c r="N862" s="2">
        <f t="shared" si="64"/>
        <v>7.8056984566679852E-2</v>
      </c>
      <c r="O862" s="2">
        <f t="shared" si="65"/>
        <v>0.40522358527898694</v>
      </c>
      <c r="P862" s="2">
        <f t="shared" si="66"/>
        <v>1.9786307874947173E-4</v>
      </c>
      <c r="Q862" s="1">
        <v>15663</v>
      </c>
      <c r="R862" s="1">
        <v>2367</v>
      </c>
      <c r="S862" s="1">
        <v>12288</v>
      </c>
      <c r="U862" s="1">
        <v>6</v>
      </c>
      <c r="X862" t="s">
        <v>2699</v>
      </c>
      <c r="Y862">
        <v>7</v>
      </c>
      <c r="Z862" s="43">
        <v>25</v>
      </c>
      <c r="AA862" s="46">
        <v>17</v>
      </c>
      <c r="AB862" s="46">
        <v>150</v>
      </c>
      <c r="AC862" s="50">
        <v>39835</v>
      </c>
      <c r="AD862" s="50">
        <f t="shared" si="67"/>
        <v>25017</v>
      </c>
      <c r="AE862" t="s">
        <v>2333</v>
      </c>
      <c r="AF862" s="51">
        <f t="shared" si="68"/>
        <v>289835</v>
      </c>
    </row>
    <row r="863" spans="1:32" hidden="1" outlineLevel="1">
      <c r="A863" s="27" t="s">
        <v>351</v>
      </c>
      <c r="B863" s="11" t="s">
        <v>934</v>
      </c>
      <c r="E863" s="1">
        <v>6278</v>
      </c>
      <c r="F863" s="1">
        <v>5491</v>
      </c>
      <c r="G863" s="1">
        <v>5343</v>
      </c>
      <c r="I863" s="39">
        <f t="shared" si="59"/>
        <v>0.85106721885950942</v>
      </c>
      <c r="J863" s="10">
        <f t="shared" si="60"/>
        <v>5</v>
      </c>
      <c r="K863" s="9">
        <f t="shared" si="61"/>
        <v>6</v>
      </c>
      <c r="L863" s="8">
        <f t="shared" si="62"/>
        <v>4</v>
      </c>
      <c r="M863" s="2">
        <f t="shared" si="63"/>
        <v>0.25223959248199546</v>
      </c>
      <c r="N863" s="2">
        <f t="shared" si="64"/>
        <v>0.13648340066748638</v>
      </c>
      <c r="O863" s="2">
        <f t="shared" si="65"/>
        <v>0.61092569822589149</v>
      </c>
      <c r="P863" s="2">
        <f t="shared" si="66"/>
        <v>3.5130862462673385E-4</v>
      </c>
      <c r="Q863" s="1">
        <v>1436</v>
      </c>
      <c r="R863" s="1">
        <v>777</v>
      </c>
      <c r="S863" s="1">
        <v>3478</v>
      </c>
      <c r="U863" s="1">
        <v>2</v>
      </c>
      <c r="X863" t="s">
        <v>1224</v>
      </c>
      <c r="Y863">
        <v>3</v>
      </c>
      <c r="Z863" s="43">
        <v>25</v>
      </c>
      <c r="AA863" s="46">
        <v>21</v>
      </c>
      <c r="AB863" s="46">
        <v>65</v>
      </c>
      <c r="AC863" s="50">
        <v>39975</v>
      </c>
      <c r="AD863" s="50">
        <f t="shared" si="67"/>
        <v>25021</v>
      </c>
      <c r="AE863" t="s">
        <v>414</v>
      </c>
      <c r="AF863" s="51">
        <f t="shared" si="68"/>
        <v>289975</v>
      </c>
    </row>
    <row r="864" spans="1:32" hidden="1" outlineLevel="1">
      <c r="A864" s="27" t="s">
        <v>352</v>
      </c>
      <c r="B864" s="11" t="s">
        <v>934</v>
      </c>
      <c r="E864" s="1">
        <v>18586</v>
      </c>
      <c r="F864" s="1">
        <v>16394</v>
      </c>
      <c r="G864" s="1">
        <v>16232</v>
      </c>
      <c r="I864" s="39">
        <f t="shared" si="59"/>
        <v>0.873345528892715</v>
      </c>
      <c r="J864" s="10">
        <f t="shared" si="60"/>
        <v>5</v>
      </c>
      <c r="K864" s="9">
        <f t="shared" si="61"/>
        <v>6</v>
      </c>
      <c r="L864" s="8">
        <f t="shared" si="62"/>
        <v>4</v>
      </c>
      <c r="M864" s="2">
        <f t="shared" si="63"/>
        <v>0.36798575613118145</v>
      </c>
      <c r="N864" s="2">
        <f t="shared" si="64"/>
        <v>0.17580839699040837</v>
      </c>
      <c r="O864" s="2">
        <f t="shared" si="65"/>
        <v>0.45580380219401528</v>
      </c>
      <c r="P864" s="2">
        <f t="shared" si="66"/>
        <v>4.020446843948644E-4</v>
      </c>
      <c r="Q864" s="1">
        <v>6407</v>
      </c>
      <c r="R864" s="1">
        <v>3061</v>
      </c>
      <c r="S864" s="1">
        <v>7936</v>
      </c>
      <c r="U864" s="1">
        <v>7</v>
      </c>
      <c r="X864" t="s">
        <v>2699</v>
      </c>
      <c r="Y864">
        <v>7</v>
      </c>
      <c r="Z864" s="43">
        <v>25</v>
      </c>
      <c r="AA864" s="46">
        <v>17</v>
      </c>
      <c r="AB864" s="46">
        <v>155</v>
      </c>
      <c r="AC864" s="50">
        <v>40115</v>
      </c>
      <c r="AD864" s="50">
        <f t="shared" si="67"/>
        <v>25017</v>
      </c>
      <c r="AE864" t="s">
        <v>2333</v>
      </c>
      <c r="AF864" s="51">
        <f t="shared" si="68"/>
        <v>290115</v>
      </c>
    </row>
    <row r="865" spans="1:32" hidden="1" outlineLevel="1">
      <c r="A865" s="27" t="s">
        <v>181</v>
      </c>
      <c r="B865" s="11" t="s">
        <v>934</v>
      </c>
      <c r="E865" s="1">
        <v>2577</v>
      </c>
      <c r="F865" s="1">
        <v>2252</v>
      </c>
      <c r="G865" s="1">
        <v>2244</v>
      </c>
      <c r="I865" s="39">
        <f t="shared" si="59"/>
        <v>0.87077997671711294</v>
      </c>
      <c r="J865" s="10">
        <f t="shared" si="60"/>
        <v>5</v>
      </c>
      <c r="K865" s="9">
        <f t="shared" si="61"/>
        <v>6</v>
      </c>
      <c r="L865" s="8">
        <f t="shared" si="62"/>
        <v>4</v>
      </c>
      <c r="M865" s="2">
        <f t="shared" si="63"/>
        <v>0.24495677233429394</v>
      </c>
      <c r="N865" s="2">
        <f t="shared" si="64"/>
        <v>0.19267188143268835</v>
      </c>
      <c r="O865" s="2">
        <f t="shared" si="65"/>
        <v>0.561547962124331</v>
      </c>
      <c r="P865" s="2">
        <f t="shared" si="66"/>
        <v>8.2338410868676437E-4</v>
      </c>
      <c r="Q865" s="1">
        <v>595</v>
      </c>
      <c r="R865" s="1">
        <v>468</v>
      </c>
      <c r="S865" s="1">
        <v>1364</v>
      </c>
      <c r="U865" s="1">
        <v>2</v>
      </c>
      <c r="X865" s="11" t="s">
        <v>1088</v>
      </c>
      <c r="Y865" s="11">
        <v>2</v>
      </c>
      <c r="Z865" s="43">
        <v>25</v>
      </c>
      <c r="AA865" s="46">
        <v>27</v>
      </c>
      <c r="AB865" s="46">
        <v>135</v>
      </c>
      <c r="AC865" s="50">
        <v>40255</v>
      </c>
      <c r="AD865" s="50">
        <f t="shared" si="67"/>
        <v>25027</v>
      </c>
      <c r="AE865" t="s">
        <v>414</v>
      </c>
      <c r="AF865" s="51">
        <f t="shared" si="68"/>
        <v>290255</v>
      </c>
    </row>
    <row r="866" spans="1:32" hidden="1" outlineLevel="1">
      <c r="A866" s="27" t="s">
        <v>2494</v>
      </c>
      <c r="B866" s="11" t="s">
        <v>934</v>
      </c>
      <c r="E866" s="1">
        <v>3066</v>
      </c>
      <c r="F866" s="1">
        <v>2726</v>
      </c>
      <c r="G866" s="1">
        <v>2715</v>
      </c>
      <c r="I866" s="39">
        <f t="shared" si="59"/>
        <v>0.88551859099804309</v>
      </c>
      <c r="J866" s="10">
        <f t="shared" si="60"/>
        <v>5</v>
      </c>
      <c r="K866" s="9">
        <f t="shared" si="61"/>
        <v>6</v>
      </c>
      <c r="L866" s="8">
        <f t="shared" si="62"/>
        <v>4</v>
      </c>
      <c r="M866" s="2">
        <f t="shared" si="63"/>
        <v>0.23047552933009371</v>
      </c>
      <c r="N866" s="2">
        <f t="shared" si="64"/>
        <v>0.16730301978479695</v>
      </c>
      <c r="O866" s="2">
        <f t="shared" si="65"/>
        <v>0.60187434918431104</v>
      </c>
      <c r="P866" s="2">
        <f t="shared" si="66"/>
        <v>3.4710170079832459E-4</v>
      </c>
      <c r="Q866" s="1">
        <v>664</v>
      </c>
      <c r="R866" s="1">
        <v>482</v>
      </c>
      <c r="S866" s="1">
        <v>1734</v>
      </c>
      <c r="U866" s="1">
        <v>1</v>
      </c>
      <c r="X866" t="s">
        <v>1831</v>
      </c>
      <c r="Y866">
        <v>6</v>
      </c>
      <c r="Z866" s="43">
        <v>25</v>
      </c>
      <c r="AA866" s="46">
        <v>9</v>
      </c>
      <c r="AB866" s="46">
        <v>90</v>
      </c>
      <c r="AC866" s="50">
        <v>40430</v>
      </c>
      <c r="AD866" s="50">
        <f t="shared" si="67"/>
        <v>25009</v>
      </c>
      <c r="AE866" t="s">
        <v>414</v>
      </c>
      <c r="AF866" s="51">
        <f t="shared" si="68"/>
        <v>290430</v>
      </c>
    </row>
    <row r="867" spans="1:32" hidden="1" outlineLevel="1">
      <c r="A867" s="27" t="s">
        <v>1318</v>
      </c>
      <c r="B867" s="11" t="s">
        <v>934</v>
      </c>
      <c r="E867" s="1">
        <v>23586</v>
      </c>
      <c r="F867" s="1">
        <v>19921</v>
      </c>
      <c r="G867" s="1">
        <v>19677</v>
      </c>
      <c r="I867" s="39">
        <f t="shared" si="59"/>
        <v>0.83426609005342156</v>
      </c>
      <c r="J867" s="10">
        <f t="shared" si="60"/>
        <v>4</v>
      </c>
      <c r="K867" s="9">
        <f t="shared" si="61"/>
        <v>6</v>
      </c>
      <c r="L867" s="8">
        <f t="shared" si="62"/>
        <v>5</v>
      </c>
      <c r="M867" s="2">
        <f t="shared" si="63"/>
        <v>0.52408700680574705</v>
      </c>
      <c r="N867" s="2">
        <f t="shared" si="64"/>
        <v>0.15599839864774698</v>
      </c>
      <c r="O867" s="2">
        <f t="shared" si="65"/>
        <v>0.31920288243405542</v>
      </c>
      <c r="P867" s="2">
        <f t="shared" si="66"/>
        <v>7.1171211245052435E-4</v>
      </c>
      <c r="Q867" s="1">
        <v>11782</v>
      </c>
      <c r="R867" s="1">
        <v>3507</v>
      </c>
      <c r="S867" s="1">
        <v>7176</v>
      </c>
      <c r="U867" s="1">
        <v>16</v>
      </c>
      <c r="X867" t="s">
        <v>1831</v>
      </c>
      <c r="Y867">
        <v>5</v>
      </c>
      <c r="Z867" s="43">
        <v>25</v>
      </c>
      <c r="AA867" s="46">
        <v>9</v>
      </c>
      <c r="AB867" s="46">
        <v>95</v>
      </c>
      <c r="AC867" s="50">
        <v>40710</v>
      </c>
      <c r="AD867" s="50">
        <f t="shared" si="67"/>
        <v>25009</v>
      </c>
      <c r="AE867" t="s">
        <v>2333</v>
      </c>
      <c r="AF867" s="51">
        <f t="shared" si="68"/>
        <v>290710</v>
      </c>
    </row>
    <row r="868" spans="1:32" hidden="1" outlineLevel="1">
      <c r="A868" s="27" t="s">
        <v>2115</v>
      </c>
      <c r="B868" s="11" t="s">
        <v>934</v>
      </c>
      <c r="E868" s="1">
        <v>9423</v>
      </c>
      <c r="F868" s="1">
        <v>8005</v>
      </c>
      <c r="G868" s="1">
        <v>7966</v>
      </c>
      <c r="I868" s="39">
        <f t="shared" si="59"/>
        <v>0.84537832961901727</v>
      </c>
      <c r="J868" s="10">
        <f t="shared" si="60"/>
        <v>5</v>
      </c>
      <c r="K868" s="9">
        <f t="shared" si="61"/>
        <v>6</v>
      </c>
      <c r="L868" s="8">
        <f t="shared" si="62"/>
        <v>4</v>
      </c>
      <c r="M868" s="2">
        <f t="shared" si="63"/>
        <v>0.20702861004730796</v>
      </c>
      <c r="N868" s="2">
        <f t="shared" si="64"/>
        <v>0.16219869339941428</v>
      </c>
      <c r="O868" s="2">
        <f t="shared" si="65"/>
        <v>0.62930840279342193</v>
      </c>
      <c r="P868" s="2">
        <f t="shared" si="66"/>
        <v>1.4642937598557948E-3</v>
      </c>
      <c r="Q868" s="1">
        <v>1838</v>
      </c>
      <c r="R868" s="1">
        <v>1440</v>
      </c>
      <c r="S868" s="1">
        <v>5587</v>
      </c>
      <c r="U868" s="1">
        <v>13</v>
      </c>
      <c r="X868" t="s">
        <v>1832</v>
      </c>
      <c r="Y868">
        <v>4</v>
      </c>
      <c r="Z868" s="43">
        <v>25</v>
      </c>
      <c r="AA868" s="46">
        <v>23</v>
      </c>
      <c r="AB868" s="46">
        <v>85</v>
      </c>
      <c r="AC868" s="50">
        <v>40850</v>
      </c>
      <c r="AD868" s="50">
        <f t="shared" si="67"/>
        <v>25023</v>
      </c>
      <c r="AE868" t="s">
        <v>414</v>
      </c>
      <c r="AF868" s="51">
        <f t="shared" si="68"/>
        <v>290850</v>
      </c>
    </row>
    <row r="869" spans="1:32" hidden="1" outlineLevel="1">
      <c r="A869" s="27" t="s">
        <v>138</v>
      </c>
      <c r="B869" s="11" t="s">
        <v>934</v>
      </c>
      <c r="E869" s="1">
        <v>323</v>
      </c>
      <c r="F869" s="1">
        <v>249</v>
      </c>
      <c r="G869" s="1">
        <v>249</v>
      </c>
      <c r="I869" s="39">
        <f t="shared" si="59"/>
        <v>0.77089783281733748</v>
      </c>
      <c r="J869" s="10">
        <f t="shared" si="60"/>
        <v>5</v>
      </c>
      <c r="K869" s="9">
        <f t="shared" si="61"/>
        <v>6</v>
      </c>
      <c r="L869" s="8">
        <f t="shared" si="62"/>
        <v>4</v>
      </c>
      <c r="M869" s="2">
        <f t="shared" si="63"/>
        <v>0.22972972972972974</v>
      </c>
      <c r="N869" s="2">
        <f t="shared" si="64"/>
        <v>0.1891891891891892</v>
      </c>
      <c r="O869" s="2">
        <f t="shared" si="65"/>
        <v>0.55405405405405406</v>
      </c>
      <c r="P869" s="2">
        <f t="shared" si="66"/>
        <v>2.7027027027027084E-2</v>
      </c>
      <c r="Q869" s="1">
        <v>68</v>
      </c>
      <c r="R869" s="1">
        <v>56</v>
      </c>
      <c r="S869" s="1">
        <v>164</v>
      </c>
      <c r="U869" s="1">
        <v>8</v>
      </c>
      <c r="X869" t="s">
        <v>1916</v>
      </c>
      <c r="Y869">
        <v>1</v>
      </c>
      <c r="Z869" s="43">
        <v>25</v>
      </c>
      <c r="AA869" s="46">
        <v>15</v>
      </c>
      <c r="AB869" s="46">
        <v>55</v>
      </c>
      <c r="AC869" s="50">
        <v>40990</v>
      </c>
      <c r="AD869" s="50">
        <f t="shared" si="67"/>
        <v>25015</v>
      </c>
      <c r="AE869" t="s">
        <v>414</v>
      </c>
      <c r="AF869" s="51">
        <f t="shared" si="68"/>
        <v>290990</v>
      </c>
    </row>
    <row r="870" spans="1:32" hidden="1" outlineLevel="1">
      <c r="A870" s="27" t="s">
        <v>1700</v>
      </c>
      <c r="B870" s="11" t="s">
        <v>934</v>
      </c>
      <c r="E870" s="1">
        <v>3241</v>
      </c>
      <c r="F870" s="1">
        <v>2846</v>
      </c>
      <c r="G870" s="1">
        <v>2815</v>
      </c>
      <c r="I870" s="39">
        <f t="shared" si="59"/>
        <v>0.86855908670163529</v>
      </c>
      <c r="J870" s="10">
        <f t="shared" si="60"/>
        <v>5</v>
      </c>
      <c r="K870" s="9">
        <f t="shared" si="61"/>
        <v>6</v>
      </c>
      <c r="L870" s="8">
        <f t="shared" si="62"/>
        <v>4</v>
      </c>
      <c r="M870" s="2">
        <f t="shared" si="63"/>
        <v>0.22781456953642384</v>
      </c>
      <c r="N870" s="2">
        <f t="shared" si="64"/>
        <v>0.15165562913907285</v>
      </c>
      <c r="O870" s="2">
        <f t="shared" si="65"/>
        <v>0.6188741721854305</v>
      </c>
      <c r="P870" s="2">
        <f t="shared" si="66"/>
        <v>1.6556291390728006E-3</v>
      </c>
      <c r="Q870" s="1">
        <v>688</v>
      </c>
      <c r="R870" s="1">
        <v>458</v>
      </c>
      <c r="S870" s="1">
        <v>1869</v>
      </c>
      <c r="U870" s="1">
        <v>5</v>
      </c>
      <c r="X870" t="s">
        <v>1831</v>
      </c>
      <c r="Y870">
        <v>6</v>
      </c>
      <c r="Z870" s="43">
        <v>25</v>
      </c>
      <c r="AA870" s="46">
        <v>9</v>
      </c>
      <c r="AB870" s="46">
        <v>100</v>
      </c>
      <c r="AC870" s="50">
        <v>41095</v>
      </c>
      <c r="AD870" s="50">
        <f t="shared" si="67"/>
        <v>25009</v>
      </c>
      <c r="AE870" t="s">
        <v>414</v>
      </c>
      <c r="AF870" s="51">
        <f t="shared" si="68"/>
        <v>291095</v>
      </c>
    </row>
    <row r="871" spans="1:32" hidden="1" outlineLevel="1">
      <c r="A871" s="27" t="s">
        <v>2519</v>
      </c>
      <c r="B871" s="11" t="s">
        <v>934</v>
      </c>
      <c r="E871" s="1">
        <v>13318</v>
      </c>
      <c r="F871" s="1">
        <v>11717</v>
      </c>
      <c r="G871" s="1">
        <v>11561</v>
      </c>
      <c r="I871" s="39">
        <f t="shared" si="59"/>
        <v>0.86807328427691843</v>
      </c>
      <c r="J871" s="10">
        <f t="shared" si="60"/>
        <v>4</v>
      </c>
      <c r="K871" s="9">
        <f t="shared" si="61"/>
        <v>6</v>
      </c>
      <c r="L871" s="8">
        <f t="shared" si="62"/>
        <v>5</v>
      </c>
      <c r="M871" s="2">
        <f t="shared" si="63"/>
        <v>0.46370901973576906</v>
      </c>
      <c r="N871" s="2">
        <f t="shared" si="64"/>
        <v>0.12102430272386235</v>
      </c>
      <c r="O871" s="2">
        <f t="shared" si="65"/>
        <v>0.41526667754036861</v>
      </c>
      <c r="P871" s="2">
        <f t="shared" si="66"/>
        <v>0</v>
      </c>
      <c r="Q871" s="1">
        <v>5686</v>
      </c>
      <c r="R871" s="1">
        <v>1484</v>
      </c>
      <c r="S871" s="1">
        <v>5092</v>
      </c>
      <c r="U871" s="1">
        <v>0</v>
      </c>
      <c r="X871" s="11" t="s">
        <v>1088</v>
      </c>
      <c r="Y871" s="11">
        <v>2</v>
      </c>
      <c r="Z871" s="43">
        <v>25</v>
      </c>
      <c r="AA871" s="46">
        <v>27</v>
      </c>
      <c r="AB871" s="46">
        <v>140</v>
      </c>
      <c r="AC871" s="50">
        <v>41165</v>
      </c>
      <c r="AD871" s="50">
        <f t="shared" si="67"/>
        <v>25027</v>
      </c>
      <c r="AE871" t="s">
        <v>414</v>
      </c>
      <c r="AF871" s="51">
        <f t="shared" si="68"/>
        <v>291165</v>
      </c>
    </row>
    <row r="872" spans="1:32" hidden="1" outlineLevel="1">
      <c r="A872" s="27" t="s">
        <v>2520</v>
      </c>
      <c r="B872" s="11" t="s">
        <v>934</v>
      </c>
      <c r="E872" s="1">
        <v>7186</v>
      </c>
      <c r="F872" s="1">
        <v>6269</v>
      </c>
      <c r="G872" s="1">
        <v>6204</v>
      </c>
      <c r="I872" s="39">
        <f t="shared" si="59"/>
        <v>0.86334539382131925</v>
      </c>
      <c r="J872" s="10">
        <f t="shared" si="60"/>
        <v>5</v>
      </c>
      <c r="K872" s="9">
        <f t="shared" si="61"/>
        <v>6</v>
      </c>
      <c r="L872" s="8">
        <f t="shared" si="62"/>
        <v>4</v>
      </c>
      <c r="M872" s="2">
        <f t="shared" si="63"/>
        <v>0.44459141681363906</v>
      </c>
      <c r="N872" s="2">
        <f t="shared" si="64"/>
        <v>9.7295708406819517E-2</v>
      </c>
      <c r="O872" s="2">
        <f t="shared" si="65"/>
        <v>0.45767195767195767</v>
      </c>
      <c r="P872" s="2">
        <f t="shared" si="66"/>
        <v>4.4091710758370484E-4</v>
      </c>
      <c r="Q872" s="1">
        <v>3025</v>
      </c>
      <c r="R872" s="1">
        <v>662</v>
      </c>
      <c r="S872" s="1">
        <v>3114</v>
      </c>
      <c r="U872" s="1">
        <v>3</v>
      </c>
      <c r="X872" s="11" t="s">
        <v>1088</v>
      </c>
      <c r="Y872" s="11">
        <v>2</v>
      </c>
      <c r="Z872" s="43">
        <v>25</v>
      </c>
      <c r="AA872" s="46">
        <v>27</v>
      </c>
      <c r="AB872" s="46">
        <v>145</v>
      </c>
      <c r="AC872" s="50">
        <v>41340</v>
      </c>
      <c r="AD872" s="50">
        <f t="shared" si="67"/>
        <v>25027</v>
      </c>
      <c r="AE872" t="s">
        <v>414</v>
      </c>
      <c r="AF872" s="51">
        <f t="shared" si="68"/>
        <v>291340</v>
      </c>
    </row>
    <row r="873" spans="1:32" hidden="1" outlineLevel="1">
      <c r="A873" s="27" t="s">
        <v>2495</v>
      </c>
      <c r="B873" s="11" t="s">
        <v>934</v>
      </c>
      <c r="E873" s="1">
        <v>4672</v>
      </c>
      <c r="F873" s="1">
        <v>4212</v>
      </c>
      <c r="G873" s="1">
        <v>4202</v>
      </c>
      <c r="I873" s="39">
        <f t="shared" si="59"/>
        <v>0.89940068493150682</v>
      </c>
      <c r="J873" s="10">
        <f t="shared" si="60"/>
        <v>5</v>
      </c>
      <c r="K873" s="9">
        <f t="shared" si="61"/>
        <v>6</v>
      </c>
      <c r="L873" s="8">
        <f t="shared" si="62"/>
        <v>4</v>
      </c>
      <c r="M873" s="2">
        <f t="shared" si="63"/>
        <v>0.24222887405019572</v>
      </c>
      <c r="N873" s="2">
        <f t="shared" si="64"/>
        <v>0.14552152889707576</v>
      </c>
      <c r="O873" s="2">
        <f t="shared" si="65"/>
        <v>0.61224959705272852</v>
      </c>
      <c r="P873" s="2">
        <f t="shared" si="66"/>
        <v>0</v>
      </c>
      <c r="Q873" s="1">
        <v>1052</v>
      </c>
      <c r="R873" s="1">
        <v>632</v>
      </c>
      <c r="S873" s="1">
        <v>2659</v>
      </c>
      <c r="U873" s="1">
        <v>0</v>
      </c>
      <c r="X873" t="s">
        <v>1224</v>
      </c>
      <c r="Y873">
        <v>4</v>
      </c>
      <c r="Z873" s="43">
        <v>25</v>
      </c>
      <c r="AA873" s="46">
        <v>21</v>
      </c>
      <c r="AB873" s="46">
        <v>70</v>
      </c>
      <c r="AC873" s="50">
        <v>41515</v>
      </c>
      <c r="AD873" s="50">
        <f t="shared" si="67"/>
        <v>25021</v>
      </c>
      <c r="AE873" t="s">
        <v>414</v>
      </c>
      <c r="AF873" s="51">
        <f t="shared" si="68"/>
        <v>291515</v>
      </c>
    </row>
    <row r="874" spans="1:32" hidden="1" outlineLevel="1">
      <c r="A874" s="27" t="s">
        <v>566</v>
      </c>
      <c r="B874" s="11" t="s">
        <v>934</v>
      </c>
      <c r="E874" s="1">
        <v>1344</v>
      </c>
      <c r="F874" s="1">
        <v>1191</v>
      </c>
      <c r="G874" s="1">
        <v>1181</v>
      </c>
      <c r="I874" s="39">
        <f t="shared" si="59"/>
        <v>0.87872023809523814</v>
      </c>
      <c r="J874" s="10">
        <f t="shared" si="60"/>
        <v>5</v>
      </c>
      <c r="K874" s="9">
        <f t="shared" si="61"/>
        <v>7</v>
      </c>
      <c r="L874" s="8">
        <f t="shared" si="62"/>
        <v>4</v>
      </c>
      <c r="M874" s="2">
        <f t="shared" si="63"/>
        <v>0.21252973830293417</v>
      </c>
      <c r="N874" s="2">
        <f t="shared" si="64"/>
        <v>4.8374306106264871E-2</v>
      </c>
      <c r="O874" s="2">
        <f t="shared" si="65"/>
        <v>0.73909595559080099</v>
      </c>
      <c r="P874" s="2">
        <f t="shared" si="66"/>
        <v>0</v>
      </c>
      <c r="Q874" s="1">
        <v>268</v>
      </c>
      <c r="R874" s="1">
        <v>61</v>
      </c>
      <c r="S874" s="1">
        <v>932</v>
      </c>
      <c r="U874" s="1">
        <v>0</v>
      </c>
      <c r="X874" s="11" t="s">
        <v>1088</v>
      </c>
      <c r="Y874" s="11">
        <v>2</v>
      </c>
      <c r="Z874" s="43">
        <v>25</v>
      </c>
      <c r="AA874" s="46">
        <v>27</v>
      </c>
      <c r="AB874" s="46">
        <v>150</v>
      </c>
      <c r="AC874" s="50">
        <v>41585</v>
      </c>
      <c r="AD874" s="50">
        <f t="shared" si="67"/>
        <v>25027</v>
      </c>
      <c r="AE874" t="s">
        <v>414</v>
      </c>
      <c r="AF874" s="51">
        <f t="shared" si="68"/>
        <v>291585</v>
      </c>
    </row>
    <row r="875" spans="1:32" hidden="1" outlineLevel="1">
      <c r="A875" s="27" t="s">
        <v>2689</v>
      </c>
      <c r="B875" s="11" t="s">
        <v>934</v>
      </c>
      <c r="E875" s="1">
        <v>17589</v>
      </c>
      <c r="F875" s="1">
        <v>15175</v>
      </c>
      <c r="G875" s="1">
        <v>14999</v>
      </c>
      <c r="I875" s="39">
        <f t="shared" si="59"/>
        <v>0.85274887713912106</v>
      </c>
      <c r="J875" s="10">
        <f t="shared" si="60"/>
        <v>4</v>
      </c>
      <c r="K875" s="9">
        <f t="shared" si="61"/>
        <v>6</v>
      </c>
      <c r="L875" s="8">
        <f t="shared" si="62"/>
        <v>5</v>
      </c>
      <c r="M875" s="2">
        <f t="shared" si="63"/>
        <v>0.51291512915129156</v>
      </c>
      <c r="N875" s="2">
        <f t="shared" si="64"/>
        <v>0.13337697893107964</v>
      </c>
      <c r="O875" s="2">
        <f t="shared" si="65"/>
        <v>0.35370789191762886</v>
      </c>
      <c r="P875" s="2">
        <f t="shared" si="66"/>
        <v>0</v>
      </c>
      <c r="Q875" s="1">
        <v>8618</v>
      </c>
      <c r="R875" s="1">
        <v>2241</v>
      </c>
      <c r="S875" s="1">
        <v>5943</v>
      </c>
      <c r="U875" s="1">
        <v>0</v>
      </c>
      <c r="X875" t="s">
        <v>1224</v>
      </c>
      <c r="Y875">
        <v>9</v>
      </c>
      <c r="Z875" s="43">
        <v>25</v>
      </c>
      <c r="AA875" s="46">
        <v>21</v>
      </c>
      <c r="AB875" s="46">
        <v>75</v>
      </c>
      <c r="AC875" s="50">
        <v>41690</v>
      </c>
      <c r="AD875" s="50">
        <f t="shared" si="67"/>
        <v>25021</v>
      </c>
      <c r="AE875" t="s">
        <v>414</v>
      </c>
      <c r="AF875" s="51">
        <f t="shared" si="68"/>
        <v>291690</v>
      </c>
    </row>
    <row r="876" spans="1:32" hidden="1" outlineLevel="1">
      <c r="A876" s="27" t="s">
        <v>1099</v>
      </c>
      <c r="B876" s="11" t="s">
        <v>934</v>
      </c>
      <c r="E876" s="1">
        <v>86</v>
      </c>
      <c r="F876" s="1">
        <v>67</v>
      </c>
      <c r="G876" s="1">
        <v>66</v>
      </c>
      <c r="I876" s="39">
        <f t="shared" si="59"/>
        <v>0.76744186046511631</v>
      </c>
      <c r="J876" s="10">
        <f t="shared" si="60"/>
        <v>7</v>
      </c>
      <c r="K876" s="9">
        <f t="shared" si="61"/>
        <v>9</v>
      </c>
      <c r="L876" s="8">
        <f t="shared" si="62"/>
        <v>5</v>
      </c>
      <c r="M876" s="2">
        <f t="shared" si="63"/>
        <v>0.19318181818181818</v>
      </c>
      <c r="N876" s="2">
        <f t="shared" si="64"/>
        <v>7.9545454545454544E-2</v>
      </c>
      <c r="O876" s="2">
        <f t="shared" si="65"/>
        <v>0.72727272727272729</v>
      </c>
      <c r="P876" s="2">
        <f t="shared" si="66"/>
        <v>0</v>
      </c>
      <c r="Q876" s="1">
        <v>17</v>
      </c>
      <c r="R876" s="1">
        <v>7</v>
      </c>
      <c r="S876" s="1">
        <v>64</v>
      </c>
      <c r="U876" s="1">
        <v>0</v>
      </c>
      <c r="X876" t="s">
        <v>1710</v>
      </c>
      <c r="Y876">
        <v>1</v>
      </c>
      <c r="Z876" s="43">
        <v>25</v>
      </c>
      <c r="AA876" s="46">
        <v>11</v>
      </c>
      <c r="AB876" s="46">
        <v>75</v>
      </c>
      <c r="AC876" s="50">
        <v>42040</v>
      </c>
      <c r="AD876" s="50">
        <f t="shared" si="67"/>
        <v>25011</v>
      </c>
      <c r="AE876" t="s">
        <v>414</v>
      </c>
      <c r="AF876" s="51">
        <f t="shared" si="68"/>
        <v>292040</v>
      </c>
    </row>
    <row r="877" spans="1:32" hidden="1" outlineLevel="1">
      <c r="A877" s="27" t="s">
        <v>1328</v>
      </c>
      <c r="B877" s="11" t="s">
        <v>934</v>
      </c>
      <c r="E877" s="1">
        <v>4255</v>
      </c>
      <c r="F877" s="1">
        <v>3766</v>
      </c>
      <c r="G877" s="1">
        <v>3705</v>
      </c>
      <c r="I877" s="39">
        <f t="shared" si="59"/>
        <v>0.87074030552291426</v>
      </c>
      <c r="J877" s="10">
        <f t="shared" si="60"/>
        <v>5</v>
      </c>
      <c r="K877" s="9">
        <f t="shared" si="61"/>
        <v>6</v>
      </c>
      <c r="L877" s="8">
        <f t="shared" si="62"/>
        <v>4</v>
      </c>
      <c r="M877" s="2">
        <f t="shared" si="63"/>
        <v>0.38235294117647056</v>
      </c>
      <c r="N877" s="2">
        <f t="shared" si="64"/>
        <v>0.12493715434891906</v>
      </c>
      <c r="O877" s="2">
        <f t="shared" si="65"/>
        <v>0.49220713926596282</v>
      </c>
      <c r="P877" s="2">
        <f t="shared" si="66"/>
        <v>5.027652086475598E-4</v>
      </c>
      <c r="Q877" s="1">
        <v>1521</v>
      </c>
      <c r="R877" s="1">
        <v>497</v>
      </c>
      <c r="S877" s="1">
        <v>1958</v>
      </c>
      <c r="U877" s="1">
        <v>2</v>
      </c>
      <c r="X877" t="s">
        <v>2176</v>
      </c>
      <c r="Y877">
        <v>2</v>
      </c>
      <c r="Z877" s="43">
        <v>25</v>
      </c>
      <c r="AA877" s="46">
        <v>13</v>
      </c>
      <c r="AB877" s="46">
        <v>65</v>
      </c>
      <c r="AC877" s="50">
        <v>42145</v>
      </c>
      <c r="AD877" s="50">
        <f t="shared" si="67"/>
        <v>25013</v>
      </c>
      <c r="AE877" t="s">
        <v>414</v>
      </c>
      <c r="AF877" s="51">
        <f t="shared" si="68"/>
        <v>292145</v>
      </c>
    </row>
    <row r="878" spans="1:32" hidden="1" outlineLevel="1">
      <c r="A878" s="27" t="s">
        <v>1728</v>
      </c>
      <c r="B878" s="11" t="s">
        <v>934</v>
      </c>
      <c r="E878" s="1">
        <v>5181</v>
      </c>
      <c r="F878" s="1">
        <v>4108</v>
      </c>
      <c r="G878" s="1">
        <v>4071</v>
      </c>
      <c r="I878" s="39">
        <f t="shared" ref="I878:I941" si="69">G878/E878</f>
        <v>0.78575564562825706</v>
      </c>
      <c r="J878" s="10">
        <f t="shared" si="60"/>
        <v>5</v>
      </c>
      <c r="K878" s="9">
        <f t="shared" si="61"/>
        <v>6</v>
      </c>
      <c r="L878" s="8">
        <f t="shared" si="62"/>
        <v>4</v>
      </c>
      <c r="M878" s="2">
        <f t="shared" si="63"/>
        <v>0.35861926415874329</v>
      </c>
      <c r="N878" s="2">
        <f t="shared" si="64"/>
        <v>0.12443158329888383</v>
      </c>
      <c r="O878" s="2">
        <f t="shared" si="65"/>
        <v>0.51632906159570069</v>
      </c>
      <c r="P878" s="2">
        <f t="shared" si="66"/>
        <v>6.2009094667214715E-4</v>
      </c>
      <c r="Q878" s="1">
        <v>1735</v>
      </c>
      <c r="R878" s="1">
        <v>602</v>
      </c>
      <c r="S878" s="1">
        <v>2498</v>
      </c>
      <c r="U878" s="1">
        <v>3</v>
      </c>
      <c r="X878" t="s">
        <v>1710</v>
      </c>
      <c r="Y878">
        <v>1</v>
      </c>
      <c r="Z878" s="43">
        <v>25</v>
      </c>
      <c r="AA878" s="46">
        <v>11</v>
      </c>
      <c r="AB878" s="46">
        <v>80</v>
      </c>
      <c r="AC878" s="50">
        <v>42285</v>
      </c>
      <c r="AD878" s="50">
        <f t="shared" si="67"/>
        <v>25011</v>
      </c>
      <c r="AE878" t="s">
        <v>414</v>
      </c>
      <c r="AF878" s="51">
        <f t="shared" si="68"/>
        <v>292285</v>
      </c>
    </row>
    <row r="879" spans="1:32" hidden="1" outlineLevel="1">
      <c r="A879" s="27" t="s">
        <v>1741</v>
      </c>
      <c r="B879" s="11" t="s">
        <v>934</v>
      </c>
      <c r="E879" s="1">
        <v>564</v>
      </c>
      <c r="F879" s="1">
        <v>473</v>
      </c>
      <c r="G879" s="1">
        <v>468</v>
      </c>
      <c r="I879" s="39">
        <f t="shared" si="69"/>
        <v>0.82978723404255317</v>
      </c>
      <c r="J879" s="10">
        <f t="shared" ref="J879:J942" si="70">RANK(Q879,Q879:AP879)</f>
        <v>5</v>
      </c>
      <c r="K879" s="9">
        <f t="shared" ref="K879:K942" si="71">RANK(R879,Q879:AP879)</f>
        <v>6</v>
      </c>
      <c r="L879" s="8">
        <f t="shared" ref="L879:L942" si="72">RANK(S879,Q879:AP879)</f>
        <v>4</v>
      </c>
      <c r="M879" s="2">
        <f t="shared" ref="M879:M942" si="73">Q879/SUM($Q879:$V879)</f>
        <v>0.37864077669902912</v>
      </c>
      <c r="N879" s="2">
        <f t="shared" ref="N879:N942" si="74">R879/SUM($Q879:$V879)</f>
        <v>0.2</v>
      </c>
      <c r="O879" s="2">
        <f t="shared" ref="O879:O942" si="75">S879/SUM($Q879:$V879)</f>
        <v>0.42135922330097086</v>
      </c>
      <c r="P879" s="2">
        <f t="shared" ref="P879:P942" si="76">1-M879-N879-O879</f>
        <v>0</v>
      </c>
      <c r="Q879" s="1">
        <v>195</v>
      </c>
      <c r="R879" s="1">
        <v>103</v>
      </c>
      <c r="S879" s="1">
        <v>217</v>
      </c>
      <c r="U879" s="1">
        <v>0</v>
      </c>
      <c r="X879" t="s">
        <v>637</v>
      </c>
      <c r="Y879">
        <v>1</v>
      </c>
      <c r="Z879" s="43">
        <v>25</v>
      </c>
      <c r="AA879" s="46">
        <v>3</v>
      </c>
      <c r="AB879" s="46">
        <v>75</v>
      </c>
      <c r="AC879" s="50">
        <v>42460</v>
      </c>
      <c r="AD879" s="50">
        <f t="shared" ref="AD879:AD942" si="77">Z879*1000+AA879</f>
        <v>25003</v>
      </c>
      <c r="AE879" t="s">
        <v>414</v>
      </c>
      <c r="AF879" s="51">
        <f t="shared" ref="AF879:AF942" si="78">Z879*10000+AC879</f>
        <v>292460</v>
      </c>
    </row>
    <row r="880" spans="1:32" hidden="1" outlineLevel="1">
      <c r="A880" s="27" t="s">
        <v>607</v>
      </c>
      <c r="B880" s="11" t="s">
        <v>934</v>
      </c>
      <c r="E880" s="1">
        <v>493</v>
      </c>
      <c r="F880" s="1">
        <v>451</v>
      </c>
      <c r="G880" s="1">
        <v>447</v>
      </c>
      <c r="I880" s="39">
        <f t="shared" si="69"/>
        <v>0.90669371196754567</v>
      </c>
      <c r="J880" s="10">
        <f t="shared" si="70"/>
        <v>7</v>
      </c>
      <c r="K880" s="9">
        <f t="shared" si="71"/>
        <v>5</v>
      </c>
      <c r="L880" s="8">
        <f t="shared" si="72"/>
        <v>4</v>
      </c>
      <c r="M880" s="2">
        <f t="shared" si="73"/>
        <v>9.3333333333333338E-2</v>
      </c>
      <c r="N880" s="2">
        <f t="shared" si="74"/>
        <v>0.15777777777777777</v>
      </c>
      <c r="O880" s="2">
        <f t="shared" si="75"/>
        <v>0.74888888888888894</v>
      </c>
      <c r="P880" s="2">
        <f t="shared" si="76"/>
        <v>0</v>
      </c>
      <c r="Q880" s="1">
        <v>42</v>
      </c>
      <c r="R880" s="1">
        <v>71</v>
      </c>
      <c r="S880" s="1">
        <v>337</v>
      </c>
      <c r="U880" s="1">
        <v>0</v>
      </c>
      <c r="X880" t="s">
        <v>2176</v>
      </c>
      <c r="Y880">
        <v>1</v>
      </c>
      <c r="Z880" s="43">
        <v>25</v>
      </c>
      <c r="AA880" s="46">
        <v>13</v>
      </c>
      <c r="AB880" s="46">
        <v>70</v>
      </c>
      <c r="AC880" s="50">
        <v>42530</v>
      </c>
      <c r="AD880" s="50">
        <f t="shared" si="77"/>
        <v>25013</v>
      </c>
      <c r="AE880" t="s">
        <v>414</v>
      </c>
      <c r="AF880" s="51">
        <f t="shared" si="78"/>
        <v>292530</v>
      </c>
    </row>
    <row r="881" spans="1:32" hidden="1" outlineLevel="1">
      <c r="A881" s="27" t="s">
        <v>2516</v>
      </c>
      <c r="B881" s="11" t="s">
        <v>934</v>
      </c>
      <c r="E881" s="1">
        <v>91</v>
      </c>
      <c r="F881" s="1">
        <v>88</v>
      </c>
      <c r="G881" s="1">
        <v>88</v>
      </c>
      <c r="I881" s="39">
        <f t="shared" si="69"/>
        <v>0.96703296703296704</v>
      </c>
      <c r="J881" s="10">
        <f t="shared" si="70"/>
        <v>8</v>
      </c>
      <c r="K881" s="9">
        <f t="shared" si="71"/>
        <v>6</v>
      </c>
      <c r="L881" s="8">
        <f t="shared" si="72"/>
        <v>5</v>
      </c>
      <c r="M881" s="2">
        <f t="shared" si="73"/>
        <v>0.20238095238095238</v>
      </c>
      <c r="N881" s="2">
        <f t="shared" si="74"/>
        <v>0.29761904761904762</v>
      </c>
      <c r="O881" s="2">
        <f t="shared" si="75"/>
        <v>0.5</v>
      </c>
      <c r="P881" s="2">
        <f t="shared" si="76"/>
        <v>0</v>
      </c>
      <c r="Q881" s="1">
        <v>17</v>
      </c>
      <c r="R881" s="1">
        <v>25</v>
      </c>
      <c r="S881" s="1">
        <v>42</v>
      </c>
      <c r="U881" s="1">
        <v>0</v>
      </c>
      <c r="X881" t="s">
        <v>637</v>
      </c>
      <c r="Y881">
        <v>1</v>
      </c>
      <c r="Z881" s="43">
        <v>25</v>
      </c>
      <c r="AA881" s="46">
        <v>3</v>
      </c>
      <c r="AB881" s="46">
        <v>80</v>
      </c>
      <c r="AC881" s="50">
        <v>43300</v>
      </c>
      <c r="AD881" s="50">
        <f t="shared" si="77"/>
        <v>25003</v>
      </c>
      <c r="AE881" t="s">
        <v>414</v>
      </c>
      <c r="AF881" s="51">
        <f t="shared" si="78"/>
        <v>293300</v>
      </c>
    </row>
    <row r="882" spans="1:32" hidden="1" outlineLevel="1">
      <c r="A882" s="27" t="s">
        <v>1857</v>
      </c>
      <c r="B882" s="11" t="s">
        <v>934</v>
      </c>
      <c r="E882" s="1">
        <v>2702</v>
      </c>
      <c r="F882" s="1">
        <v>2492</v>
      </c>
      <c r="G882" s="1">
        <v>2485</v>
      </c>
      <c r="I882" s="39">
        <f t="shared" si="69"/>
        <v>0.9196891191709845</v>
      </c>
      <c r="J882" s="10">
        <f t="shared" si="70"/>
        <v>5</v>
      </c>
      <c r="K882" s="9">
        <f t="shared" si="71"/>
        <v>6</v>
      </c>
      <c r="L882" s="8">
        <f t="shared" si="72"/>
        <v>4</v>
      </c>
      <c r="M882" s="2">
        <f t="shared" si="73"/>
        <v>0.39721792890262753</v>
      </c>
      <c r="N882" s="2">
        <f t="shared" si="74"/>
        <v>0.12789799072642968</v>
      </c>
      <c r="O882" s="2">
        <f t="shared" si="75"/>
        <v>0.47411128284389492</v>
      </c>
      <c r="P882" s="2">
        <f t="shared" si="76"/>
        <v>7.7279752704784155E-4</v>
      </c>
      <c r="Q882" s="1">
        <v>1028</v>
      </c>
      <c r="R882" s="1">
        <v>331</v>
      </c>
      <c r="S882" s="1">
        <v>1227</v>
      </c>
      <c r="U882" s="1">
        <v>2</v>
      </c>
      <c r="X882" t="s">
        <v>1831</v>
      </c>
      <c r="Y882">
        <v>6</v>
      </c>
      <c r="Z882" s="43">
        <v>25</v>
      </c>
      <c r="AA882" s="46">
        <v>9</v>
      </c>
      <c r="AB882" s="46">
        <v>105</v>
      </c>
      <c r="AC882" s="50">
        <v>43580</v>
      </c>
      <c r="AD882" s="50">
        <f t="shared" si="77"/>
        <v>25009</v>
      </c>
      <c r="AE882" t="s">
        <v>414</v>
      </c>
      <c r="AF882" s="51">
        <f t="shared" si="78"/>
        <v>293580</v>
      </c>
    </row>
    <row r="883" spans="1:32" hidden="1" outlineLevel="1">
      <c r="A883" s="27" t="s">
        <v>1223</v>
      </c>
      <c r="B883" s="11" t="s">
        <v>934</v>
      </c>
      <c r="E883" s="1">
        <v>5164</v>
      </c>
      <c r="F883" s="1">
        <v>4240</v>
      </c>
      <c r="G883" s="1">
        <v>4216</v>
      </c>
      <c r="I883" s="39">
        <f t="shared" si="69"/>
        <v>0.81642137877614251</v>
      </c>
      <c r="J883" s="10">
        <f t="shared" si="70"/>
        <v>5</v>
      </c>
      <c r="K883" s="9">
        <f t="shared" si="71"/>
        <v>6</v>
      </c>
      <c r="L883" s="8">
        <f t="shared" si="72"/>
        <v>4</v>
      </c>
      <c r="M883" s="2">
        <f t="shared" si="73"/>
        <v>0.21319148936170212</v>
      </c>
      <c r="N883" s="2">
        <f t="shared" si="74"/>
        <v>0.18765957446808509</v>
      </c>
      <c r="O883" s="2">
        <f t="shared" si="75"/>
        <v>0.59851063829787232</v>
      </c>
      <c r="P883" s="2">
        <f t="shared" si="76"/>
        <v>6.3829787234037649E-4</v>
      </c>
      <c r="Q883" s="1">
        <v>1002</v>
      </c>
      <c r="R883" s="1">
        <v>882</v>
      </c>
      <c r="S883" s="1">
        <v>2813</v>
      </c>
      <c r="U883" s="1">
        <v>3</v>
      </c>
      <c r="X883" t="s">
        <v>1223</v>
      </c>
      <c r="Y883">
        <v>10</v>
      </c>
      <c r="Z883" s="43">
        <v>25</v>
      </c>
      <c r="AA883" s="46">
        <v>19</v>
      </c>
      <c r="AB883" s="46">
        <v>5</v>
      </c>
      <c r="AC883" s="50">
        <v>43790</v>
      </c>
      <c r="AD883" s="50">
        <f t="shared" si="77"/>
        <v>25019</v>
      </c>
      <c r="AE883" t="s">
        <v>414</v>
      </c>
      <c r="AF883" s="51">
        <f t="shared" si="78"/>
        <v>293790</v>
      </c>
    </row>
    <row r="884" spans="1:32" hidden="1" outlineLevel="1">
      <c r="A884" s="27" t="s">
        <v>1346</v>
      </c>
      <c r="B884" s="11" t="s">
        <v>934</v>
      </c>
      <c r="E884" s="1">
        <v>21370</v>
      </c>
      <c r="F884" s="1">
        <v>17481</v>
      </c>
      <c r="G884" s="1">
        <v>17296</v>
      </c>
      <c r="I884" s="39">
        <f t="shared" si="69"/>
        <v>0.80935891436593355</v>
      </c>
      <c r="J884" s="10">
        <f t="shared" si="70"/>
        <v>5</v>
      </c>
      <c r="K884" s="9">
        <f t="shared" si="71"/>
        <v>6</v>
      </c>
      <c r="L884" s="8">
        <f t="shared" si="72"/>
        <v>4</v>
      </c>
      <c r="M884" s="2">
        <f t="shared" si="73"/>
        <v>0.34669077031234308</v>
      </c>
      <c r="N884" s="2">
        <f t="shared" si="74"/>
        <v>0.14135783870643767</v>
      </c>
      <c r="O884" s="2">
        <f t="shared" si="75"/>
        <v>0.50959124234207087</v>
      </c>
      <c r="P884" s="2">
        <f t="shared" si="76"/>
        <v>2.3601486391483517E-3</v>
      </c>
      <c r="Q884" s="1">
        <v>6904</v>
      </c>
      <c r="R884" s="1">
        <v>2815</v>
      </c>
      <c r="S884" s="1">
        <v>10148</v>
      </c>
      <c r="U884" s="1">
        <v>47</v>
      </c>
      <c r="X884" t="s">
        <v>2699</v>
      </c>
      <c r="Y884">
        <v>7</v>
      </c>
      <c r="Z884" s="43">
        <v>25</v>
      </c>
      <c r="AA884" s="46">
        <v>17</v>
      </c>
      <c r="AB884" s="46">
        <v>160</v>
      </c>
      <c r="AC884" s="50">
        <v>43895</v>
      </c>
      <c r="AD884" s="50">
        <f t="shared" si="77"/>
        <v>25017</v>
      </c>
      <c r="AE884" t="s">
        <v>414</v>
      </c>
      <c r="AF884" s="51">
        <f t="shared" si="78"/>
        <v>293895</v>
      </c>
    </row>
    <row r="885" spans="1:32" hidden="1" outlineLevel="1">
      <c r="A885" s="27" t="s">
        <v>1858</v>
      </c>
      <c r="B885" s="11" t="s">
        <v>934</v>
      </c>
      <c r="E885" s="1">
        <v>19516</v>
      </c>
      <c r="F885" s="1">
        <v>17530</v>
      </c>
      <c r="G885" s="1">
        <v>17101</v>
      </c>
      <c r="I885" s="39">
        <f t="shared" si="69"/>
        <v>0.8762553802008608</v>
      </c>
      <c r="J885" s="10">
        <f t="shared" si="70"/>
        <v>5</v>
      </c>
      <c r="K885" s="9">
        <f t="shared" si="71"/>
        <v>6</v>
      </c>
      <c r="L885" s="8">
        <f t="shared" si="72"/>
        <v>4</v>
      </c>
      <c r="M885" s="2">
        <f t="shared" si="73"/>
        <v>0.31957368534949143</v>
      </c>
      <c r="N885" s="2">
        <f t="shared" si="74"/>
        <v>0.20596191300584288</v>
      </c>
      <c r="O885" s="2">
        <f t="shared" si="75"/>
        <v>0.47343648560917551</v>
      </c>
      <c r="P885" s="2">
        <f t="shared" si="76"/>
        <v>1.0279160354901284E-3</v>
      </c>
      <c r="Q885" s="1">
        <v>5907</v>
      </c>
      <c r="R885" s="1">
        <v>3807</v>
      </c>
      <c r="S885" s="1">
        <v>8751</v>
      </c>
      <c r="U885" s="1">
        <v>19</v>
      </c>
      <c r="X885" t="s">
        <v>1224</v>
      </c>
      <c r="Y885">
        <v>9</v>
      </c>
      <c r="Z885" s="43">
        <v>25</v>
      </c>
      <c r="AA885" s="46">
        <v>21</v>
      </c>
      <c r="AB885" s="46">
        <v>80</v>
      </c>
      <c r="AC885" s="50">
        <v>44105</v>
      </c>
      <c r="AD885" s="50">
        <f t="shared" si="77"/>
        <v>25021</v>
      </c>
      <c r="AE885" t="s">
        <v>414</v>
      </c>
      <c r="AF885" s="51">
        <f t="shared" si="78"/>
        <v>294105</v>
      </c>
    </row>
    <row r="886" spans="1:32" hidden="1" outlineLevel="1">
      <c r="A886" s="27" t="s">
        <v>2918</v>
      </c>
      <c r="B886" s="11" t="s">
        <v>934</v>
      </c>
      <c r="E886" s="1">
        <v>146</v>
      </c>
      <c r="F886" s="1">
        <v>138</v>
      </c>
      <c r="G886" s="1">
        <v>138</v>
      </c>
      <c r="I886" s="39">
        <f t="shared" si="69"/>
        <v>0.9452054794520548</v>
      </c>
      <c r="J886" s="10">
        <f t="shared" si="70"/>
        <v>6</v>
      </c>
      <c r="K886" s="9">
        <f t="shared" si="71"/>
        <v>8</v>
      </c>
      <c r="L886" s="8">
        <f t="shared" si="72"/>
        <v>4</v>
      </c>
      <c r="M886" s="2">
        <f t="shared" si="73"/>
        <v>0.23404255319148937</v>
      </c>
      <c r="N886" s="2">
        <f t="shared" si="74"/>
        <v>9.2198581560283682E-2</v>
      </c>
      <c r="O886" s="2">
        <f t="shared" si="75"/>
        <v>0.67375886524822692</v>
      </c>
      <c r="P886" s="2">
        <f t="shared" si="76"/>
        <v>0</v>
      </c>
      <c r="Q886" s="1">
        <v>33</v>
      </c>
      <c r="R886" s="1">
        <v>13</v>
      </c>
      <c r="S886" s="1">
        <v>95</v>
      </c>
      <c r="U886" s="1">
        <v>0</v>
      </c>
      <c r="X886" t="s">
        <v>637</v>
      </c>
      <c r="Y886">
        <v>1</v>
      </c>
      <c r="Z886" s="43">
        <v>25</v>
      </c>
      <c r="AA886" s="46">
        <v>3</v>
      </c>
      <c r="AB886" s="46">
        <v>85</v>
      </c>
      <c r="AC886" s="50">
        <v>44385</v>
      </c>
      <c r="AD886" s="50">
        <f t="shared" si="77"/>
        <v>25003</v>
      </c>
      <c r="AE886" t="s">
        <v>414</v>
      </c>
      <c r="AF886" s="51">
        <f t="shared" si="78"/>
        <v>294385</v>
      </c>
    </row>
    <row r="887" spans="1:32" hidden="1" outlineLevel="1">
      <c r="A887" s="27" t="s">
        <v>2547</v>
      </c>
      <c r="B887" s="11" t="s">
        <v>934</v>
      </c>
      <c r="E887" s="1">
        <v>39945</v>
      </c>
      <c r="F887" s="1">
        <v>33608</v>
      </c>
      <c r="G887" s="1">
        <v>33322</v>
      </c>
      <c r="I887" s="39">
        <f t="shared" si="69"/>
        <v>0.83419702090374259</v>
      </c>
      <c r="J887" s="10">
        <f t="shared" si="70"/>
        <v>4</v>
      </c>
      <c r="K887" s="9">
        <f t="shared" si="71"/>
        <v>6</v>
      </c>
      <c r="L887" s="8">
        <f t="shared" si="72"/>
        <v>5</v>
      </c>
      <c r="M887" s="2">
        <f t="shared" si="73"/>
        <v>0.62756644914849591</v>
      </c>
      <c r="N887" s="2">
        <f t="shared" si="74"/>
        <v>8.4725980158098568E-2</v>
      </c>
      <c r="O887" s="2">
        <f t="shared" si="75"/>
        <v>0.28624860735317526</v>
      </c>
      <c r="P887" s="2">
        <f t="shared" si="76"/>
        <v>1.4589633402302682E-3</v>
      </c>
      <c r="Q887" s="1">
        <v>23658</v>
      </c>
      <c r="R887" s="1">
        <v>3194</v>
      </c>
      <c r="S887" s="1">
        <v>10791</v>
      </c>
      <c r="U887" s="1">
        <v>55</v>
      </c>
      <c r="X887" t="s">
        <v>2643</v>
      </c>
      <c r="Y887">
        <v>4</v>
      </c>
      <c r="Z887" s="43">
        <v>25</v>
      </c>
      <c r="AA887" s="46">
        <v>5</v>
      </c>
      <c r="AB887" s="46">
        <v>55</v>
      </c>
      <c r="AC887" s="50">
        <v>45000</v>
      </c>
      <c r="AD887" s="50">
        <f t="shared" si="77"/>
        <v>25005</v>
      </c>
      <c r="AE887" t="s">
        <v>2333</v>
      </c>
      <c r="AF887" s="51">
        <f t="shared" si="78"/>
        <v>295000</v>
      </c>
    </row>
    <row r="888" spans="1:32" hidden="1" outlineLevel="1">
      <c r="A888" s="27" t="s">
        <v>2340</v>
      </c>
      <c r="B888" s="11" t="s">
        <v>934</v>
      </c>
      <c r="E888" s="1">
        <v>539</v>
      </c>
      <c r="F888" s="1">
        <v>467</v>
      </c>
      <c r="G888" s="1">
        <v>465</v>
      </c>
      <c r="I888" s="39">
        <f t="shared" si="69"/>
        <v>0.86270871985157704</v>
      </c>
      <c r="J888" s="10">
        <f t="shared" si="70"/>
        <v>6</v>
      </c>
      <c r="K888" s="9">
        <f t="shared" si="71"/>
        <v>7</v>
      </c>
      <c r="L888" s="8">
        <f t="shared" si="72"/>
        <v>4</v>
      </c>
      <c r="M888" s="2">
        <f t="shared" si="73"/>
        <v>0.20153550863723607</v>
      </c>
      <c r="N888" s="2">
        <f t="shared" si="74"/>
        <v>0.12092130518234165</v>
      </c>
      <c r="O888" s="2">
        <f t="shared" si="75"/>
        <v>0.67562380038387715</v>
      </c>
      <c r="P888" s="2">
        <f t="shared" si="76"/>
        <v>1.9193857965450478E-3</v>
      </c>
      <c r="Q888" s="1">
        <v>105</v>
      </c>
      <c r="R888" s="1">
        <v>63</v>
      </c>
      <c r="S888" s="1">
        <v>352</v>
      </c>
      <c r="U888" s="1">
        <v>1</v>
      </c>
      <c r="X888" s="11" t="s">
        <v>1088</v>
      </c>
      <c r="Y888" s="11">
        <v>1</v>
      </c>
      <c r="Z888" s="43">
        <v>25</v>
      </c>
      <c r="AA888" s="46">
        <v>27</v>
      </c>
      <c r="AB888" s="46">
        <v>155</v>
      </c>
      <c r="AC888" s="50">
        <v>45105</v>
      </c>
      <c r="AD888" s="50">
        <f t="shared" si="77"/>
        <v>25027</v>
      </c>
      <c r="AE888" t="s">
        <v>414</v>
      </c>
      <c r="AF888" s="51">
        <f t="shared" si="78"/>
        <v>295105</v>
      </c>
    </row>
    <row r="889" spans="1:32" hidden="1" outlineLevel="1">
      <c r="A889" s="27" t="s">
        <v>2010</v>
      </c>
      <c r="B889" s="11" t="s">
        <v>934</v>
      </c>
      <c r="E889" s="1">
        <v>743</v>
      </c>
      <c r="F889" s="1">
        <v>623</v>
      </c>
      <c r="G889" s="1">
        <v>620</v>
      </c>
      <c r="I889" s="39">
        <f t="shared" si="69"/>
        <v>0.83445491251682369</v>
      </c>
      <c r="J889" s="10">
        <f t="shared" si="70"/>
        <v>6</v>
      </c>
      <c r="K889" s="9">
        <f t="shared" si="71"/>
        <v>5</v>
      </c>
      <c r="L889" s="8">
        <f t="shared" si="72"/>
        <v>4</v>
      </c>
      <c r="M889" s="2">
        <f t="shared" si="73"/>
        <v>0.14183381088825214</v>
      </c>
      <c r="N889" s="2">
        <f t="shared" si="74"/>
        <v>0.19484240687679083</v>
      </c>
      <c r="O889" s="2">
        <f t="shared" si="75"/>
        <v>0.66332378223495703</v>
      </c>
      <c r="P889" s="2">
        <f t="shared" si="76"/>
        <v>0</v>
      </c>
      <c r="Q889" s="1">
        <v>99</v>
      </c>
      <c r="R889" s="1">
        <v>136</v>
      </c>
      <c r="S889" s="1">
        <v>463</v>
      </c>
      <c r="U889" s="1">
        <v>0</v>
      </c>
      <c r="X889" t="s">
        <v>637</v>
      </c>
      <c r="Y889">
        <v>1</v>
      </c>
      <c r="Z889" s="43">
        <v>25</v>
      </c>
      <c r="AA889" s="46">
        <v>3</v>
      </c>
      <c r="AB889" s="46">
        <v>90</v>
      </c>
      <c r="AC889" s="50">
        <v>45420</v>
      </c>
      <c r="AD889" s="50">
        <f t="shared" si="77"/>
        <v>25003</v>
      </c>
      <c r="AE889" t="s">
        <v>414</v>
      </c>
      <c r="AF889" s="51">
        <f t="shared" si="78"/>
        <v>295420</v>
      </c>
    </row>
    <row r="890" spans="1:32" hidden="1" outlineLevel="1">
      <c r="A890" s="27" t="s">
        <v>2870</v>
      </c>
      <c r="B890" s="11" t="s">
        <v>934</v>
      </c>
      <c r="E890" s="1">
        <v>532</v>
      </c>
      <c r="F890" s="1">
        <v>476</v>
      </c>
      <c r="G890" s="1">
        <v>476</v>
      </c>
      <c r="I890" s="39">
        <f t="shared" si="69"/>
        <v>0.89473684210526316</v>
      </c>
      <c r="J890" s="10">
        <f t="shared" si="70"/>
        <v>5</v>
      </c>
      <c r="K890" s="9">
        <f t="shared" si="71"/>
        <v>6</v>
      </c>
      <c r="L890" s="8">
        <f t="shared" si="72"/>
        <v>4</v>
      </c>
      <c r="M890" s="2">
        <f t="shared" si="73"/>
        <v>0.26294820717131473</v>
      </c>
      <c r="N890" s="2">
        <f t="shared" si="74"/>
        <v>0.1693227091633466</v>
      </c>
      <c r="O890" s="2">
        <f t="shared" si="75"/>
        <v>0.5677290836653387</v>
      </c>
      <c r="P890" s="2">
        <f t="shared" si="76"/>
        <v>0</v>
      </c>
      <c r="Q890" s="1">
        <v>132</v>
      </c>
      <c r="R890" s="1">
        <v>85</v>
      </c>
      <c r="S890" s="1">
        <v>285</v>
      </c>
      <c r="U890" s="1">
        <v>0</v>
      </c>
      <c r="X890" t="s">
        <v>1710</v>
      </c>
      <c r="Y890">
        <v>1</v>
      </c>
      <c r="Z890" s="43">
        <v>25</v>
      </c>
      <c r="AA890" s="46">
        <v>11</v>
      </c>
      <c r="AB890" s="46">
        <v>85</v>
      </c>
      <c r="AC890" s="50">
        <v>45490</v>
      </c>
      <c r="AD890" s="50">
        <f t="shared" si="77"/>
        <v>25011</v>
      </c>
      <c r="AE890" t="s">
        <v>414</v>
      </c>
      <c r="AF890" s="51">
        <f t="shared" si="78"/>
        <v>295490</v>
      </c>
    </row>
    <row r="891" spans="1:32" hidden="1" outlineLevel="1">
      <c r="A891" s="27" t="s">
        <v>1040</v>
      </c>
      <c r="B891" s="11" t="s">
        <v>934</v>
      </c>
      <c r="E891" s="1">
        <v>4233</v>
      </c>
      <c r="F891" s="1">
        <v>3675</v>
      </c>
      <c r="G891" s="1">
        <v>3662</v>
      </c>
      <c r="I891" s="39">
        <f t="shared" si="69"/>
        <v>0.86510748877864396</v>
      </c>
      <c r="J891" s="10">
        <f t="shared" si="70"/>
        <v>6</v>
      </c>
      <c r="K891" s="9">
        <f t="shared" si="71"/>
        <v>5</v>
      </c>
      <c r="L891" s="8">
        <f t="shared" si="72"/>
        <v>4</v>
      </c>
      <c r="M891" s="2">
        <f t="shared" si="73"/>
        <v>0.14403504251481578</v>
      </c>
      <c r="N891" s="2">
        <f t="shared" si="74"/>
        <v>0.18706518938417935</v>
      </c>
      <c r="O891" s="2">
        <f t="shared" si="75"/>
        <v>0.66889976810100493</v>
      </c>
      <c r="P891" s="2">
        <f t="shared" si="76"/>
        <v>0</v>
      </c>
      <c r="Q891" s="1">
        <v>559</v>
      </c>
      <c r="R891" s="1">
        <v>726</v>
      </c>
      <c r="S891" s="1">
        <v>2596</v>
      </c>
      <c r="U891" s="1">
        <v>0</v>
      </c>
      <c r="X891" t="s">
        <v>1831</v>
      </c>
      <c r="Y891">
        <v>6</v>
      </c>
      <c r="Z891" s="43">
        <v>25</v>
      </c>
      <c r="AA891" s="46">
        <v>9</v>
      </c>
      <c r="AB891" s="46">
        <v>110</v>
      </c>
      <c r="AC891" s="50">
        <v>45175</v>
      </c>
      <c r="AD891" s="50">
        <f t="shared" si="77"/>
        <v>25009</v>
      </c>
      <c r="AE891" t="s">
        <v>414</v>
      </c>
      <c r="AF891" s="51">
        <f t="shared" si="78"/>
        <v>295175</v>
      </c>
    </row>
    <row r="892" spans="1:32" hidden="1" outlineLevel="1">
      <c r="A892" s="27" t="s">
        <v>2639</v>
      </c>
      <c r="B892" s="11" t="s">
        <v>934</v>
      </c>
      <c r="E892" s="1">
        <v>11322</v>
      </c>
      <c r="F892" s="1">
        <v>9524</v>
      </c>
      <c r="G892" s="1">
        <v>9438</v>
      </c>
      <c r="I892" s="39">
        <f t="shared" si="69"/>
        <v>0.83359830418653946</v>
      </c>
      <c r="J892" s="10">
        <f t="shared" si="70"/>
        <v>5</v>
      </c>
      <c r="K892" s="9">
        <f t="shared" si="71"/>
        <v>6</v>
      </c>
      <c r="L892" s="8">
        <f t="shared" si="72"/>
        <v>4</v>
      </c>
      <c r="M892" s="2">
        <f t="shared" si="73"/>
        <v>0.30919671818355277</v>
      </c>
      <c r="N892" s="2">
        <f t="shared" si="74"/>
        <v>0.15893913375310056</v>
      </c>
      <c r="O892" s="2">
        <f t="shared" si="75"/>
        <v>0.53081473001335622</v>
      </c>
      <c r="P892" s="2">
        <f t="shared" si="76"/>
        <v>1.0494180499904804E-3</v>
      </c>
      <c r="Q892" s="1">
        <v>3241</v>
      </c>
      <c r="R892" s="1">
        <v>1666</v>
      </c>
      <c r="S892" s="1">
        <v>5564</v>
      </c>
      <c r="U892" s="1">
        <v>11</v>
      </c>
      <c r="X892" t="s">
        <v>1831</v>
      </c>
      <c r="Y892">
        <v>6</v>
      </c>
      <c r="Z892" s="43">
        <v>25</v>
      </c>
      <c r="AA892" s="46">
        <v>9</v>
      </c>
      <c r="AB892" s="46">
        <v>115</v>
      </c>
      <c r="AC892" s="50">
        <v>45245</v>
      </c>
      <c r="AD892" s="50">
        <f t="shared" si="77"/>
        <v>25009</v>
      </c>
      <c r="AE892" t="s">
        <v>2333</v>
      </c>
      <c r="AF892" s="51">
        <f t="shared" si="78"/>
        <v>295245</v>
      </c>
    </row>
    <row r="893" spans="1:32" hidden="1" outlineLevel="1">
      <c r="A893" s="27" t="s">
        <v>2604</v>
      </c>
      <c r="B893" s="11" t="s">
        <v>934</v>
      </c>
      <c r="E893" s="1">
        <v>50964</v>
      </c>
      <c r="F893" s="1">
        <v>44916</v>
      </c>
      <c r="G893" s="1">
        <v>44705</v>
      </c>
      <c r="I893" s="39">
        <f t="shared" si="69"/>
        <v>0.87718781885252339</v>
      </c>
      <c r="J893" s="10">
        <f t="shared" si="70"/>
        <v>4</v>
      </c>
      <c r="K893" s="9">
        <f t="shared" si="71"/>
        <v>6</v>
      </c>
      <c r="L893" s="8">
        <f t="shared" si="72"/>
        <v>5</v>
      </c>
      <c r="M893" s="2">
        <f t="shared" si="73"/>
        <v>0.47987762840399861</v>
      </c>
      <c r="N893" s="2">
        <f t="shared" si="74"/>
        <v>0.11457256118579801</v>
      </c>
      <c r="O893" s="2">
        <f t="shared" si="75"/>
        <v>0.40552826611513271</v>
      </c>
      <c r="P893" s="2">
        <f t="shared" si="76"/>
        <v>2.1544295070674568E-5</v>
      </c>
      <c r="Q893" s="1">
        <v>22274</v>
      </c>
      <c r="R893" s="1">
        <v>5318</v>
      </c>
      <c r="S893" s="1">
        <v>18823</v>
      </c>
      <c r="U893" s="1">
        <v>1</v>
      </c>
      <c r="X893" t="s">
        <v>2699</v>
      </c>
      <c r="Y893">
        <v>4</v>
      </c>
      <c r="Z893" s="43">
        <v>25</v>
      </c>
      <c r="AA893" s="46">
        <v>17</v>
      </c>
      <c r="AB893" s="46">
        <v>165</v>
      </c>
      <c r="AC893" s="50">
        <v>45560</v>
      </c>
      <c r="AD893" s="50">
        <f t="shared" si="77"/>
        <v>25017</v>
      </c>
      <c r="AE893" t="s">
        <v>2333</v>
      </c>
      <c r="AF893" s="51">
        <f t="shared" si="78"/>
        <v>295560</v>
      </c>
    </row>
    <row r="894" spans="1:32" hidden="1" outlineLevel="1">
      <c r="A894" s="27" t="s">
        <v>1224</v>
      </c>
      <c r="B894" s="11" t="s">
        <v>934</v>
      </c>
      <c r="E894" s="1">
        <v>4895</v>
      </c>
      <c r="F894" s="1">
        <v>4439</v>
      </c>
      <c r="G894" s="1">
        <v>4416</v>
      </c>
      <c r="I894" s="39">
        <f t="shared" si="69"/>
        <v>0.90214504596527068</v>
      </c>
      <c r="J894" s="10">
        <f t="shared" si="70"/>
        <v>6</v>
      </c>
      <c r="K894" s="9">
        <f t="shared" si="71"/>
        <v>5</v>
      </c>
      <c r="L894" s="8">
        <f t="shared" si="72"/>
        <v>4</v>
      </c>
      <c r="M894" s="2">
        <f t="shared" si="73"/>
        <v>0.18349220103986136</v>
      </c>
      <c r="N894" s="2">
        <f t="shared" si="74"/>
        <v>0.20125649913344887</v>
      </c>
      <c r="O894" s="2">
        <f t="shared" si="75"/>
        <v>0.61503466204506063</v>
      </c>
      <c r="P894" s="2">
        <f t="shared" si="76"/>
        <v>2.1663778162905878E-4</v>
      </c>
      <c r="Q894" s="1">
        <v>847</v>
      </c>
      <c r="R894" s="1">
        <v>929</v>
      </c>
      <c r="S894" s="1">
        <v>2839</v>
      </c>
      <c r="U894" s="1">
        <v>1</v>
      </c>
      <c r="X894" t="s">
        <v>1224</v>
      </c>
      <c r="Y894">
        <v>4</v>
      </c>
      <c r="Z894" s="43">
        <v>25</v>
      </c>
      <c r="AA894" s="46">
        <v>21</v>
      </c>
      <c r="AB894" s="46">
        <v>85</v>
      </c>
      <c r="AC894" s="50">
        <v>46050</v>
      </c>
      <c r="AD894" s="50">
        <f t="shared" si="77"/>
        <v>25021</v>
      </c>
      <c r="AE894" t="s">
        <v>414</v>
      </c>
      <c r="AF894" s="51">
        <f t="shared" si="78"/>
        <v>296050</v>
      </c>
    </row>
    <row r="895" spans="1:32" hidden="1" outlineLevel="1">
      <c r="A895" s="27" t="s">
        <v>1023</v>
      </c>
      <c r="B895" s="11" t="s">
        <v>934</v>
      </c>
      <c r="E895" s="1">
        <v>7706</v>
      </c>
      <c r="F895" s="1">
        <v>6457</v>
      </c>
      <c r="G895" s="1">
        <v>6389</v>
      </c>
      <c r="I895" s="39">
        <f t="shared" si="69"/>
        <v>0.82909421230210223</v>
      </c>
      <c r="J895" s="10">
        <f t="shared" si="70"/>
        <v>5</v>
      </c>
      <c r="K895" s="9">
        <f t="shared" si="71"/>
        <v>6</v>
      </c>
      <c r="L895" s="8">
        <f t="shared" si="72"/>
        <v>4</v>
      </c>
      <c r="M895" s="2">
        <f t="shared" si="73"/>
        <v>0.39398975211189585</v>
      </c>
      <c r="N895" s="2">
        <f t="shared" si="74"/>
        <v>0.12422102201911092</v>
      </c>
      <c r="O895" s="2">
        <f t="shared" si="75"/>
        <v>0.48095831602271155</v>
      </c>
      <c r="P895" s="2">
        <f t="shared" si="76"/>
        <v>8.3090984628175768E-4</v>
      </c>
      <c r="Q895" s="1">
        <v>2845</v>
      </c>
      <c r="R895" s="1">
        <v>897</v>
      </c>
      <c r="S895" s="1">
        <v>3473</v>
      </c>
      <c r="U895" s="1">
        <v>6</v>
      </c>
      <c r="X895" t="s">
        <v>637</v>
      </c>
      <c r="Y895">
        <v>1</v>
      </c>
      <c r="Z895" s="43">
        <v>25</v>
      </c>
      <c r="AA895" s="46">
        <v>3</v>
      </c>
      <c r="AB895" s="46">
        <v>95</v>
      </c>
      <c r="AC895" s="50">
        <v>46225</v>
      </c>
      <c r="AD895" s="50">
        <f t="shared" si="77"/>
        <v>25003</v>
      </c>
      <c r="AE895" t="s">
        <v>2333</v>
      </c>
      <c r="AF895" s="51">
        <f t="shared" si="78"/>
        <v>296225</v>
      </c>
    </row>
    <row r="896" spans="1:32" hidden="1" outlineLevel="1">
      <c r="A896" s="27" t="s">
        <v>913</v>
      </c>
      <c r="B896" s="11" t="s">
        <v>934</v>
      </c>
      <c r="E896" s="1">
        <v>14660</v>
      </c>
      <c r="F896" s="1">
        <v>12636</v>
      </c>
      <c r="G896" s="1">
        <v>12569</v>
      </c>
      <c r="I896" s="39">
        <f t="shared" si="69"/>
        <v>0.85736698499317876</v>
      </c>
      <c r="J896" s="10">
        <f t="shared" si="70"/>
        <v>5</v>
      </c>
      <c r="K896" s="9">
        <f t="shared" si="71"/>
        <v>6</v>
      </c>
      <c r="L896" s="8">
        <f t="shared" si="72"/>
        <v>4</v>
      </c>
      <c r="M896" s="2">
        <f t="shared" si="73"/>
        <v>0.28036563071297987</v>
      </c>
      <c r="N896" s="2">
        <f t="shared" si="74"/>
        <v>0.14259597806215721</v>
      </c>
      <c r="O896" s="2">
        <f t="shared" si="75"/>
        <v>0.57689213893967095</v>
      </c>
      <c r="P896" s="2">
        <f t="shared" si="76"/>
        <v>1.4625228519205002E-4</v>
      </c>
      <c r="Q896" s="1">
        <v>3834</v>
      </c>
      <c r="R896" s="1">
        <v>1950</v>
      </c>
      <c r="S896" s="1">
        <v>7889</v>
      </c>
      <c r="U896" s="1">
        <v>2</v>
      </c>
      <c r="X896" t="s">
        <v>1831</v>
      </c>
      <c r="Y896">
        <v>6</v>
      </c>
      <c r="Z896" s="43">
        <v>25</v>
      </c>
      <c r="AA896" s="46">
        <v>9</v>
      </c>
      <c r="AB896" s="46">
        <v>120</v>
      </c>
      <c r="AC896" s="50">
        <v>46365</v>
      </c>
      <c r="AD896" s="50">
        <f t="shared" si="77"/>
        <v>25009</v>
      </c>
      <c r="AE896" t="s">
        <v>414</v>
      </c>
      <c r="AF896" s="51">
        <f t="shared" si="78"/>
        <v>296365</v>
      </c>
    </row>
    <row r="897" spans="1:32" hidden="1" outlineLevel="1">
      <c r="A897" s="27" t="s">
        <v>698</v>
      </c>
      <c r="B897" s="11" t="s">
        <v>934</v>
      </c>
      <c r="E897" s="1">
        <v>13102</v>
      </c>
      <c r="F897" s="1">
        <v>11402</v>
      </c>
      <c r="G897" s="1">
        <v>10654</v>
      </c>
      <c r="I897" s="39">
        <f t="shared" si="69"/>
        <v>0.81315829644329107</v>
      </c>
      <c r="J897" s="10">
        <f t="shared" si="70"/>
        <v>5</v>
      </c>
      <c r="K897" s="9">
        <f t="shared" si="71"/>
        <v>6</v>
      </c>
      <c r="L897" s="8">
        <f t="shared" si="72"/>
        <v>4</v>
      </c>
      <c r="M897" s="2">
        <f t="shared" si="73"/>
        <v>0.2183104452767374</v>
      </c>
      <c r="N897" s="2">
        <f t="shared" si="74"/>
        <v>0.21414898044111527</v>
      </c>
      <c r="O897" s="2">
        <f t="shared" si="75"/>
        <v>0.56620890553474823</v>
      </c>
      <c r="P897" s="2">
        <f t="shared" si="76"/>
        <v>1.3316687473990951E-3</v>
      </c>
      <c r="Q897" s="1">
        <v>2623</v>
      </c>
      <c r="R897" s="1">
        <v>2573</v>
      </c>
      <c r="S897" s="1">
        <v>6803</v>
      </c>
      <c r="U897" s="1">
        <v>16</v>
      </c>
      <c r="X897" t="s">
        <v>2643</v>
      </c>
      <c r="Y897">
        <v>3</v>
      </c>
      <c r="Z897" s="43">
        <v>25</v>
      </c>
      <c r="AA897" s="46">
        <v>5</v>
      </c>
      <c r="AB897" s="46">
        <v>60</v>
      </c>
      <c r="AC897" s="50">
        <v>46575</v>
      </c>
      <c r="AD897" s="50">
        <f t="shared" si="77"/>
        <v>25005</v>
      </c>
      <c r="AE897" t="s">
        <v>414</v>
      </c>
      <c r="AF897" s="51">
        <f t="shared" si="78"/>
        <v>296575</v>
      </c>
    </row>
    <row r="898" spans="1:32" hidden="1" outlineLevel="1">
      <c r="A898" s="27" t="s">
        <v>305</v>
      </c>
      <c r="B898" s="11" t="s">
        <v>934</v>
      </c>
      <c r="E898" s="1">
        <v>2653</v>
      </c>
      <c r="F898" s="1">
        <v>2254</v>
      </c>
      <c r="G898" s="1">
        <v>2244</v>
      </c>
      <c r="I898" s="39">
        <f t="shared" si="69"/>
        <v>0.84583490388239724</v>
      </c>
      <c r="J898" s="10">
        <f t="shared" si="70"/>
        <v>5</v>
      </c>
      <c r="K898" s="9">
        <f t="shared" si="71"/>
        <v>6</v>
      </c>
      <c r="L898" s="8">
        <f t="shared" si="72"/>
        <v>4</v>
      </c>
      <c r="M898" s="2">
        <f t="shared" si="73"/>
        <v>0.33817183209101609</v>
      </c>
      <c r="N898" s="2">
        <f t="shared" si="74"/>
        <v>0.17104746959591996</v>
      </c>
      <c r="O898" s="2">
        <f t="shared" si="75"/>
        <v>0.48960376618281681</v>
      </c>
      <c r="P898" s="2">
        <f t="shared" si="76"/>
        <v>1.1769321302471103E-3</v>
      </c>
      <c r="Q898" s="1">
        <v>862</v>
      </c>
      <c r="R898" s="1">
        <v>436</v>
      </c>
      <c r="S898" s="1">
        <v>1248</v>
      </c>
      <c r="U898" s="1">
        <v>3</v>
      </c>
      <c r="X898" s="11" t="s">
        <v>1088</v>
      </c>
      <c r="Y898" s="11">
        <v>1</v>
      </c>
      <c r="Z898" s="43">
        <v>25</v>
      </c>
      <c r="AA898" s="46">
        <v>27</v>
      </c>
      <c r="AB898" s="46">
        <v>170</v>
      </c>
      <c r="AC898" s="50">
        <v>47135</v>
      </c>
      <c r="AD898" s="50">
        <f t="shared" si="77"/>
        <v>25027</v>
      </c>
      <c r="AE898" t="s">
        <v>414</v>
      </c>
      <c r="AF898" s="51">
        <f t="shared" si="78"/>
        <v>297135</v>
      </c>
    </row>
    <row r="899" spans="1:32" hidden="1" outlineLevel="1">
      <c r="A899" s="27" t="s">
        <v>306</v>
      </c>
      <c r="B899" s="11" t="s">
        <v>934</v>
      </c>
      <c r="E899" s="1">
        <v>7856</v>
      </c>
      <c r="F899" s="1">
        <v>7073</v>
      </c>
      <c r="G899" s="1">
        <v>7036</v>
      </c>
      <c r="I899" s="39">
        <f t="shared" si="69"/>
        <v>0.89562118126272916</v>
      </c>
      <c r="J899" s="10">
        <f t="shared" si="70"/>
        <v>5</v>
      </c>
      <c r="K899" s="9">
        <f t="shared" si="71"/>
        <v>6</v>
      </c>
      <c r="L899" s="8">
        <f t="shared" si="72"/>
        <v>4</v>
      </c>
      <c r="M899" s="2">
        <f t="shared" si="73"/>
        <v>0.31323169071603596</v>
      </c>
      <c r="N899" s="2">
        <f t="shared" si="74"/>
        <v>0.16675741900353935</v>
      </c>
      <c r="O899" s="2">
        <f t="shared" si="75"/>
        <v>0.51946637625918868</v>
      </c>
      <c r="P899" s="2">
        <f t="shared" si="76"/>
        <v>5.4451402123600889E-4</v>
      </c>
      <c r="Q899" s="1">
        <v>2301</v>
      </c>
      <c r="R899" s="1">
        <v>1225</v>
      </c>
      <c r="S899" s="1">
        <v>3816</v>
      </c>
      <c r="U899" s="1">
        <v>4</v>
      </c>
      <c r="X899" t="s">
        <v>2699</v>
      </c>
      <c r="Y899">
        <v>6</v>
      </c>
      <c r="Z899" s="43">
        <v>25</v>
      </c>
      <c r="AA899" s="46">
        <v>17</v>
      </c>
      <c r="AB899" s="46">
        <v>170</v>
      </c>
      <c r="AC899" s="50">
        <v>48955</v>
      </c>
      <c r="AD899" s="50">
        <f t="shared" si="77"/>
        <v>25017</v>
      </c>
      <c r="AE899" t="s">
        <v>414</v>
      </c>
      <c r="AF899" s="51">
        <f t="shared" si="78"/>
        <v>298955</v>
      </c>
    </row>
    <row r="900" spans="1:32" hidden="1" outlineLevel="1">
      <c r="A900" s="27" t="s">
        <v>331</v>
      </c>
      <c r="B900" s="11" t="s">
        <v>934</v>
      </c>
      <c r="E900" s="1">
        <v>17378</v>
      </c>
      <c r="F900" s="1">
        <v>15257</v>
      </c>
      <c r="G900" s="1">
        <v>15174</v>
      </c>
      <c r="I900" s="39">
        <f t="shared" si="69"/>
        <v>0.87317297732765564</v>
      </c>
      <c r="J900" s="10">
        <f t="shared" si="70"/>
        <v>4</v>
      </c>
      <c r="K900" s="9">
        <f t="shared" si="71"/>
        <v>6</v>
      </c>
      <c r="L900" s="8">
        <f t="shared" si="72"/>
        <v>5</v>
      </c>
      <c r="M900" s="2">
        <f t="shared" si="73"/>
        <v>0.48976076555023923</v>
      </c>
      <c r="N900" s="2">
        <f t="shared" si="74"/>
        <v>7.5406698564593297E-2</v>
      </c>
      <c r="O900" s="2">
        <f t="shared" si="75"/>
        <v>0.42417862838915471</v>
      </c>
      <c r="P900" s="2">
        <f t="shared" si="76"/>
        <v>1.0653907496012804E-2</v>
      </c>
      <c r="Q900" s="1">
        <v>7677</v>
      </c>
      <c r="R900" s="1">
        <v>1182</v>
      </c>
      <c r="S900" s="1">
        <v>6649</v>
      </c>
      <c r="U900" s="1">
        <v>167</v>
      </c>
      <c r="X900" t="s">
        <v>1916</v>
      </c>
      <c r="Y900">
        <v>2</v>
      </c>
      <c r="Z900" s="43">
        <v>25</v>
      </c>
      <c r="AA900" s="46">
        <v>15</v>
      </c>
      <c r="AB900" s="46">
        <v>60</v>
      </c>
      <c r="AC900" s="50">
        <v>46330</v>
      </c>
      <c r="AD900" s="50">
        <f t="shared" si="77"/>
        <v>25015</v>
      </c>
      <c r="AE900" t="s">
        <v>2333</v>
      </c>
      <c r="AF900" s="51">
        <f t="shared" si="78"/>
        <v>296330</v>
      </c>
    </row>
    <row r="901" spans="1:32" hidden="1" outlineLevel="1">
      <c r="A901" s="27" t="s">
        <v>808</v>
      </c>
      <c r="B901" s="11" t="s">
        <v>934</v>
      </c>
      <c r="E901" s="1">
        <v>7231</v>
      </c>
      <c r="F901" s="1">
        <v>6632</v>
      </c>
      <c r="G901" s="1">
        <v>6567</v>
      </c>
      <c r="I901" s="39">
        <f t="shared" si="69"/>
        <v>0.90817314341031674</v>
      </c>
      <c r="J901" s="10">
        <f t="shared" si="70"/>
        <v>5</v>
      </c>
      <c r="K901" s="9">
        <f t="shared" si="71"/>
        <v>6</v>
      </c>
      <c r="L901" s="8">
        <f t="shared" si="72"/>
        <v>4</v>
      </c>
      <c r="M901" s="2">
        <f t="shared" si="73"/>
        <v>0.22240235814296241</v>
      </c>
      <c r="N901" s="2">
        <f t="shared" si="74"/>
        <v>0.18761974944731025</v>
      </c>
      <c r="O901" s="2">
        <f t="shared" si="75"/>
        <v>0.58924097273397202</v>
      </c>
      <c r="P901" s="2">
        <f t="shared" si="76"/>
        <v>7.3691967575539863E-4</v>
      </c>
      <c r="Q901" s="1">
        <v>1509</v>
      </c>
      <c r="R901" s="1">
        <v>1273</v>
      </c>
      <c r="S901" s="1">
        <v>3998</v>
      </c>
      <c r="U901" s="1">
        <v>5</v>
      </c>
      <c r="X901" s="11" t="s">
        <v>1088</v>
      </c>
      <c r="Y901" s="11">
        <v>3</v>
      </c>
      <c r="Z901" s="43">
        <v>25</v>
      </c>
      <c r="AA901" s="46">
        <v>27</v>
      </c>
      <c r="AB901" s="46">
        <v>160</v>
      </c>
      <c r="AC901" s="50">
        <v>46820</v>
      </c>
      <c r="AD901" s="50">
        <f t="shared" si="77"/>
        <v>25027</v>
      </c>
      <c r="AE901" t="s">
        <v>414</v>
      </c>
      <c r="AF901" s="51">
        <f t="shared" si="78"/>
        <v>296820</v>
      </c>
    </row>
    <row r="902" spans="1:32" hidden="1" outlineLevel="1">
      <c r="A902" s="27" t="s">
        <v>165</v>
      </c>
      <c r="B902" s="11" t="s">
        <v>934</v>
      </c>
      <c r="E902" s="1">
        <v>7461</v>
      </c>
      <c r="F902" s="1">
        <v>6373</v>
      </c>
      <c r="G902" s="1">
        <v>6347</v>
      </c>
      <c r="I902" s="39">
        <f t="shared" si="69"/>
        <v>0.85069025599785553</v>
      </c>
      <c r="J902" s="10">
        <f t="shared" si="70"/>
        <v>5</v>
      </c>
      <c r="K902" s="9">
        <f t="shared" si="71"/>
        <v>6</v>
      </c>
      <c r="L902" s="8">
        <f t="shared" si="72"/>
        <v>4</v>
      </c>
      <c r="M902" s="2">
        <f t="shared" si="73"/>
        <v>0.27158913074406033</v>
      </c>
      <c r="N902" s="2">
        <f t="shared" si="74"/>
        <v>0.15421823872528098</v>
      </c>
      <c r="O902" s="2">
        <f t="shared" si="75"/>
        <v>0.57348129179115093</v>
      </c>
      <c r="P902" s="2">
        <f t="shared" si="76"/>
        <v>7.1133873950779414E-4</v>
      </c>
      <c r="Q902" s="1">
        <v>1909</v>
      </c>
      <c r="R902" s="1">
        <v>1084</v>
      </c>
      <c r="S902" s="1">
        <v>4031</v>
      </c>
      <c r="U902" s="1">
        <v>5</v>
      </c>
      <c r="X902" s="11" t="s">
        <v>1088</v>
      </c>
      <c r="Y902" s="11">
        <v>3</v>
      </c>
      <c r="Z902" s="43">
        <v>25</v>
      </c>
      <c r="AA902" s="46">
        <v>27</v>
      </c>
      <c r="AB902" s="46">
        <v>165</v>
      </c>
      <c r="AC902" s="50">
        <v>46925</v>
      </c>
      <c r="AD902" s="50">
        <f t="shared" si="77"/>
        <v>25027</v>
      </c>
      <c r="AE902" t="s">
        <v>414</v>
      </c>
      <c r="AF902" s="51">
        <f t="shared" si="78"/>
        <v>296925</v>
      </c>
    </row>
    <row r="903" spans="1:32" hidden="1" outlineLevel="1">
      <c r="A903" s="27" t="s">
        <v>1204</v>
      </c>
      <c r="B903" s="11" t="s">
        <v>934</v>
      </c>
      <c r="E903" s="1">
        <v>1936</v>
      </c>
      <c r="F903" s="1">
        <v>1580</v>
      </c>
      <c r="G903" s="1">
        <v>1574</v>
      </c>
      <c r="I903" s="39">
        <f t="shared" si="69"/>
        <v>0.81301652892561982</v>
      </c>
      <c r="J903" s="10">
        <f t="shared" si="70"/>
        <v>6</v>
      </c>
      <c r="K903" s="9">
        <f t="shared" si="71"/>
        <v>5</v>
      </c>
      <c r="L903" s="8">
        <f t="shared" si="72"/>
        <v>4</v>
      </c>
      <c r="M903" s="2">
        <f t="shared" si="73"/>
        <v>0.14897165091717621</v>
      </c>
      <c r="N903" s="2">
        <f t="shared" si="74"/>
        <v>0.2206781545302946</v>
      </c>
      <c r="O903" s="2">
        <f t="shared" si="75"/>
        <v>0.63035019455252916</v>
      </c>
      <c r="P903" s="2">
        <f t="shared" si="76"/>
        <v>0</v>
      </c>
      <c r="Q903" s="1">
        <v>268</v>
      </c>
      <c r="R903" s="1">
        <v>397</v>
      </c>
      <c r="S903" s="1">
        <v>1134</v>
      </c>
      <c r="U903" s="1">
        <v>0</v>
      </c>
      <c r="X903" t="s">
        <v>1710</v>
      </c>
      <c r="Y903">
        <v>1</v>
      </c>
      <c r="Z903" s="43">
        <v>25</v>
      </c>
      <c r="AA903" s="46">
        <v>11</v>
      </c>
      <c r="AB903" s="46">
        <v>90</v>
      </c>
      <c r="AC903" s="50">
        <v>47835</v>
      </c>
      <c r="AD903" s="50">
        <f t="shared" si="77"/>
        <v>25011</v>
      </c>
      <c r="AE903" t="s">
        <v>414</v>
      </c>
      <c r="AF903" s="51">
        <f t="shared" si="78"/>
        <v>297835</v>
      </c>
    </row>
    <row r="904" spans="1:32" hidden="1" outlineLevel="1">
      <c r="A904" s="27" t="s">
        <v>909</v>
      </c>
      <c r="B904" s="11" t="s">
        <v>934</v>
      </c>
      <c r="E904" s="1">
        <v>7844</v>
      </c>
      <c r="F904" s="1">
        <v>6766</v>
      </c>
      <c r="G904" s="1">
        <v>6729</v>
      </c>
      <c r="I904" s="39">
        <f t="shared" si="69"/>
        <v>0.8578531361550229</v>
      </c>
      <c r="J904" s="10">
        <f t="shared" si="70"/>
        <v>5</v>
      </c>
      <c r="K904" s="9">
        <f t="shared" si="71"/>
        <v>6</v>
      </c>
      <c r="L904" s="8">
        <f t="shared" si="72"/>
        <v>4</v>
      </c>
      <c r="M904" s="2">
        <f t="shared" si="73"/>
        <v>0.23406319290465633</v>
      </c>
      <c r="N904" s="2">
        <f t="shared" si="74"/>
        <v>0.15687361419068735</v>
      </c>
      <c r="O904" s="2">
        <f t="shared" si="75"/>
        <v>0.60518292682926833</v>
      </c>
      <c r="P904" s="2">
        <f t="shared" si="76"/>
        <v>3.8802660753879392E-3</v>
      </c>
      <c r="Q904" s="1">
        <v>1689</v>
      </c>
      <c r="R904" s="1">
        <v>1132</v>
      </c>
      <c r="S904" s="1">
        <v>4367</v>
      </c>
      <c r="U904" s="1">
        <v>28</v>
      </c>
      <c r="X904" t="s">
        <v>2643</v>
      </c>
      <c r="Y904">
        <v>4</v>
      </c>
      <c r="Z904" s="43">
        <v>25</v>
      </c>
      <c r="AA904" s="46">
        <v>5</v>
      </c>
      <c r="AB904" s="46">
        <v>65</v>
      </c>
      <c r="AC904" s="50">
        <v>49970</v>
      </c>
      <c r="AD904" s="50">
        <f t="shared" si="77"/>
        <v>25005</v>
      </c>
      <c r="AE904" t="s">
        <v>414</v>
      </c>
      <c r="AF904" s="51">
        <f t="shared" si="78"/>
        <v>299970</v>
      </c>
    </row>
    <row r="905" spans="1:32" hidden="1" outlineLevel="1">
      <c r="A905" s="27" t="s">
        <v>611</v>
      </c>
      <c r="B905" s="11" t="s">
        <v>934</v>
      </c>
      <c r="E905" s="1">
        <v>6275</v>
      </c>
      <c r="F905" s="1">
        <v>5652</v>
      </c>
      <c r="G905" s="1">
        <v>5639</v>
      </c>
      <c r="I905" s="39">
        <f t="shared" si="69"/>
        <v>0.8986454183266932</v>
      </c>
      <c r="J905" s="10">
        <f t="shared" si="70"/>
        <v>5</v>
      </c>
      <c r="K905" s="9">
        <f t="shared" si="71"/>
        <v>6</v>
      </c>
      <c r="L905" s="8">
        <f t="shared" si="72"/>
        <v>4</v>
      </c>
      <c r="M905" s="2">
        <f t="shared" si="73"/>
        <v>0.29620853080568721</v>
      </c>
      <c r="N905" s="2">
        <f t="shared" si="74"/>
        <v>0.24052132701421802</v>
      </c>
      <c r="O905" s="2">
        <f t="shared" si="75"/>
        <v>0.45971563981042651</v>
      </c>
      <c r="P905" s="2">
        <f t="shared" si="76"/>
        <v>3.5545023696682554E-3</v>
      </c>
      <c r="Q905" s="1">
        <v>1750</v>
      </c>
      <c r="R905" s="1">
        <v>1421</v>
      </c>
      <c r="S905" s="1">
        <v>2716</v>
      </c>
      <c r="U905" s="1">
        <v>21</v>
      </c>
      <c r="X905" t="s">
        <v>1832</v>
      </c>
      <c r="Y905">
        <v>10</v>
      </c>
      <c r="Z905" s="43">
        <v>25</v>
      </c>
      <c r="AA905" s="46">
        <v>23</v>
      </c>
      <c r="AB905" s="46">
        <v>90</v>
      </c>
      <c r="AC905" s="50">
        <v>50145</v>
      </c>
      <c r="AD905" s="50">
        <f t="shared" si="77"/>
        <v>25023</v>
      </c>
      <c r="AE905" t="s">
        <v>414</v>
      </c>
      <c r="AF905" s="51">
        <f t="shared" si="78"/>
        <v>300145</v>
      </c>
    </row>
    <row r="906" spans="1:32" hidden="1" outlineLevel="1">
      <c r="A906" s="27" t="s">
        <v>806</v>
      </c>
      <c r="B906" s="11" t="s">
        <v>934</v>
      </c>
      <c r="E906" s="1">
        <v>17575</v>
      </c>
      <c r="F906" s="1">
        <v>15460</v>
      </c>
      <c r="G906" s="1">
        <v>15001</v>
      </c>
      <c r="I906" s="39">
        <f t="shared" si="69"/>
        <v>0.85354196301564722</v>
      </c>
      <c r="J906" s="10">
        <f t="shared" si="70"/>
        <v>5</v>
      </c>
      <c r="K906" s="9">
        <f t="shared" si="71"/>
        <v>6</v>
      </c>
      <c r="L906" s="8">
        <f t="shared" si="72"/>
        <v>4</v>
      </c>
      <c r="M906" s="2">
        <f t="shared" si="73"/>
        <v>0.42892292550901151</v>
      </c>
      <c r="N906" s="2">
        <f t="shared" si="74"/>
        <v>0.10887617641631298</v>
      </c>
      <c r="O906" s="2">
        <f t="shared" si="75"/>
        <v>0.46127821861352031</v>
      </c>
      <c r="P906" s="2">
        <f t="shared" si="76"/>
        <v>9.2267946115526245E-4</v>
      </c>
      <c r="Q906" s="1">
        <v>6973</v>
      </c>
      <c r="R906" s="1">
        <v>1770</v>
      </c>
      <c r="S906" s="1">
        <v>7499</v>
      </c>
      <c r="U906" s="1">
        <v>15</v>
      </c>
      <c r="X906" t="s">
        <v>1224</v>
      </c>
      <c r="Y906">
        <v>9</v>
      </c>
      <c r="Z906" s="43">
        <v>25</v>
      </c>
      <c r="AA906" s="46">
        <v>21</v>
      </c>
      <c r="AB906" s="46">
        <v>90</v>
      </c>
      <c r="AC906" s="50">
        <v>50250</v>
      </c>
      <c r="AD906" s="50">
        <f t="shared" si="77"/>
        <v>25021</v>
      </c>
      <c r="AE906" t="s">
        <v>414</v>
      </c>
      <c r="AF906" s="51">
        <f t="shared" si="78"/>
        <v>300250</v>
      </c>
    </row>
    <row r="907" spans="1:32" hidden="1" outlineLevel="1">
      <c r="A907" s="27" t="s">
        <v>986</v>
      </c>
      <c r="B907" s="11" t="s">
        <v>934</v>
      </c>
      <c r="E907" s="1">
        <v>2252</v>
      </c>
      <c r="F907" s="1">
        <v>1953</v>
      </c>
      <c r="G907" s="1">
        <v>1943</v>
      </c>
      <c r="I907" s="39">
        <f t="shared" si="69"/>
        <v>0.86278863232682057</v>
      </c>
      <c r="J907" s="10">
        <f t="shared" si="70"/>
        <v>6</v>
      </c>
      <c r="K907" s="9">
        <f t="shared" si="71"/>
        <v>5</v>
      </c>
      <c r="L907" s="8">
        <f t="shared" si="72"/>
        <v>4</v>
      </c>
      <c r="M907" s="2">
        <f t="shared" si="73"/>
        <v>0.16412213740458015</v>
      </c>
      <c r="N907" s="2">
        <f t="shared" si="74"/>
        <v>0.22137404580152673</v>
      </c>
      <c r="O907" s="2">
        <f t="shared" si="75"/>
        <v>0.6145038167938931</v>
      </c>
      <c r="P907" s="2">
        <f t="shared" si="76"/>
        <v>0</v>
      </c>
      <c r="Q907" s="1">
        <v>344</v>
      </c>
      <c r="R907" s="1">
        <v>464</v>
      </c>
      <c r="S907" s="1">
        <v>1288</v>
      </c>
      <c r="U907" s="1">
        <v>0</v>
      </c>
      <c r="X907" t="s">
        <v>114</v>
      </c>
      <c r="Y907">
        <v>10</v>
      </c>
      <c r="Z907" s="43">
        <v>25</v>
      </c>
      <c r="AA907" s="46">
        <v>7</v>
      </c>
      <c r="AB907" s="46">
        <v>25</v>
      </c>
      <c r="AC907" s="50">
        <v>50390</v>
      </c>
      <c r="AD907" s="50">
        <f t="shared" si="77"/>
        <v>25007</v>
      </c>
      <c r="AE907" t="s">
        <v>414</v>
      </c>
      <c r="AF907" s="51">
        <f t="shared" si="78"/>
        <v>300390</v>
      </c>
    </row>
    <row r="908" spans="1:32" hidden="1" outlineLevel="1">
      <c r="A908" s="27" t="s">
        <v>459</v>
      </c>
      <c r="B908" s="11" t="s">
        <v>934</v>
      </c>
      <c r="E908" s="1">
        <v>948</v>
      </c>
      <c r="F908" s="1">
        <v>841</v>
      </c>
      <c r="G908" s="1">
        <v>839</v>
      </c>
      <c r="I908" s="39">
        <f t="shared" si="69"/>
        <v>0.88502109704641352</v>
      </c>
      <c r="J908" s="10">
        <f t="shared" si="70"/>
        <v>6</v>
      </c>
      <c r="K908" s="9">
        <f t="shared" si="71"/>
        <v>7</v>
      </c>
      <c r="L908" s="8">
        <f t="shared" si="72"/>
        <v>4</v>
      </c>
      <c r="M908" s="2">
        <f t="shared" si="73"/>
        <v>0.15511551155115511</v>
      </c>
      <c r="N908" s="2">
        <f t="shared" si="74"/>
        <v>0.11551155115511551</v>
      </c>
      <c r="O908" s="2">
        <f t="shared" si="75"/>
        <v>0.72937293729372932</v>
      </c>
      <c r="P908" s="2">
        <f t="shared" si="76"/>
        <v>0</v>
      </c>
      <c r="Q908" s="1">
        <v>141</v>
      </c>
      <c r="R908" s="1">
        <v>105</v>
      </c>
      <c r="S908" s="1">
        <v>663</v>
      </c>
      <c r="U908" s="1">
        <v>0</v>
      </c>
      <c r="X908" s="11" t="s">
        <v>1088</v>
      </c>
      <c r="Y908" s="11">
        <v>1</v>
      </c>
      <c r="Z908" s="43">
        <v>25</v>
      </c>
      <c r="AA908" s="46">
        <v>27</v>
      </c>
      <c r="AB908" s="46">
        <v>175</v>
      </c>
      <c r="AC908" s="50">
        <v>50670</v>
      </c>
      <c r="AD908" s="50">
        <f t="shared" si="77"/>
        <v>25027</v>
      </c>
      <c r="AE908" t="s">
        <v>414</v>
      </c>
      <c r="AF908" s="51">
        <f t="shared" si="78"/>
        <v>300670</v>
      </c>
    </row>
    <row r="909" spans="1:32" hidden="1" outlineLevel="1">
      <c r="A909" s="27" t="s">
        <v>2624</v>
      </c>
      <c r="B909" s="11" t="s">
        <v>934</v>
      </c>
      <c r="E909" s="1">
        <v>3829</v>
      </c>
      <c r="F909" s="1">
        <v>3313</v>
      </c>
      <c r="G909" s="1">
        <v>3302</v>
      </c>
      <c r="I909" s="39">
        <f t="shared" si="69"/>
        <v>0.86236615304256992</v>
      </c>
      <c r="J909" s="10">
        <f t="shared" si="70"/>
        <v>5</v>
      </c>
      <c r="K909" s="9">
        <f t="shared" si="71"/>
        <v>6</v>
      </c>
      <c r="L909" s="8">
        <f t="shared" si="72"/>
        <v>4</v>
      </c>
      <c r="M909" s="2">
        <f t="shared" si="73"/>
        <v>0.21183206106870228</v>
      </c>
      <c r="N909" s="2">
        <f t="shared" si="74"/>
        <v>0.17202835332606325</v>
      </c>
      <c r="O909" s="2">
        <f t="shared" si="75"/>
        <v>0.61477644492911665</v>
      </c>
      <c r="P909" s="2">
        <f t="shared" si="76"/>
        <v>1.3631406761177578E-3</v>
      </c>
      <c r="Q909" s="1">
        <v>777</v>
      </c>
      <c r="R909" s="1">
        <v>631</v>
      </c>
      <c r="S909" s="1">
        <v>2255</v>
      </c>
      <c r="U909" s="1">
        <v>5</v>
      </c>
      <c r="X909" t="s">
        <v>1710</v>
      </c>
      <c r="Y909">
        <v>1</v>
      </c>
      <c r="Z909" s="43">
        <v>25</v>
      </c>
      <c r="AA909" s="46">
        <v>11</v>
      </c>
      <c r="AB909" s="46">
        <v>95</v>
      </c>
      <c r="AC909" s="50">
        <v>51265</v>
      </c>
      <c r="AD909" s="50">
        <f t="shared" si="77"/>
        <v>25011</v>
      </c>
      <c r="AE909" t="s">
        <v>414</v>
      </c>
      <c r="AF909" s="51">
        <f t="shared" si="78"/>
        <v>301265</v>
      </c>
    </row>
    <row r="910" spans="1:32" hidden="1" outlineLevel="1">
      <c r="A910" s="27" t="s">
        <v>1655</v>
      </c>
      <c r="B910" s="11" t="s">
        <v>934</v>
      </c>
      <c r="E910" s="1">
        <v>4753</v>
      </c>
      <c r="F910" s="1">
        <v>4251</v>
      </c>
      <c r="G910" s="1">
        <v>4142</v>
      </c>
      <c r="I910" s="39">
        <f t="shared" si="69"/>
        <v>0.87144961077214389</v>
      </c>
      <c r="J910" s="10">
        <f t="shared" si="70"/>
        <v>6</v>
      </c>
      <c r="K910" s="9">
        <f t="shared" si="71"/>
        <v>5</v>
      </c>
      <c r="L910" s="8">
        <f t="shared" si="72"/>
        <v>4</v>
      </c>
      <c r="M910" s="2">
        <f t="shared" si="73"/>
        <v>0.15446428571428572</v>
      </c>
      <c r="N910" s="2">
        <f t="shared" si="74"/>
        <v>0.32745535714285712</v>
      </c>
      <c r="O910" s="2">
        <f t="shared" si="75"/>
        <v>0.51808035714285716</v>
      </c>
      <c r="P910" s="2">
        <f t="shared" si="76"/>
        <v>0</v>
      </c>
      <c r="Q910" s="1">
        <v>692</v>
      </c>
      <c r="R910" s="1">
        <v>1467</v>
      </c>
      <c r="S910" s="1">
        <v>2321</v>
      </c>
      <c r="U910" s="1">
        <v>0</v>
      </c>
      <c r="X910" t="s">
        <v>496</v>
      </c>
      <c r="Y910">
        <v>10</v>
      </c>
      <c r="Z910" s="43">
        <v>25</v>
      </c>
      <c r="AA910" s="46">
        <v>1</v>
      </c>
      <c r="AB910" s="46">
        <v>50</v>
      </c>
      <c r="AC910" s="50">
        <v>51440</v>
      </c>
      <c r="AD910" s="50">
        <f t="shared" si="77"/>
        <v>25001</v>
      </c>
      <c r="AE910" t="s">
        <v>414</v>
      </c>
      <c r="AF910" s="51">
        <f t="shared" si="78"/>
        <v>301440</v>
      </c>
    </row>
    <row r="911" spans="1:32" hidden="1" outlineLevel="1">
      <c r="A911" s="27" t="s">
        <v>26</v>
      </c>
      <c r="B911" s="11" t="s">
        <v>934</v>
      </c>
      <c r="E911" s="1">
        <v>817</v>
      </c>
      <c r="F911" s="1">
        <v>606</v>
      </c>
      <c r="G911" s="1">
        <v>603</v>
      </c>
      <c r="I911" s="39">
        <f t="shared" si="69"/>
        <v>0.73806609547123625</v>
      </c>
      <c r="J911" s="10">
        <f t="shared" si="70"/>
        <v>6</v>
      </c>
      <c r="K911" s="9">
        <f t="shared" si="71"/>
        <v>7</v>
      </c>
      <c r="L911" s="8">
        <f t="shared" si="72"/>
        <v>4</v>
      </c>
      <c r="M911" s="2">
        <f t="shared" si="73"/>
        <v>0.12582781456953643</v>
      </c>
      <c r="N911" s="2">
        <f t="shared" si="74"/>
        <v>0.12052980132450331</v>
      </c>
      <c r="O911" s="2">
        <f t="shared" si="75"/>
        <v>0.75364238410596029</v>
      </c>
      <c r="P911" s="2">
        <f t="shared" si="76"/>
        <v>0</v>
      </c>
      <c r="Q911" s="1">
        <v>95</v>
      </c>
      <c r="R911" s="1">
        <v>91</v>
      </c>
      <c r="S911" s="1">
        <v>569</v>
      </c>
      <c r="U911" s="1">
        <v>0</v>
      </c>
      <c r="X911" t="s">
        <v>637</v>
      </c>
      <c r="Y911">
        <v>1</v>
      </c>
      <c r="Z911" s="43">
        <v>25</v>
      </c>
      <c r="AA911" s="46">
        <v>3</v>
      </c>
      <c r="AB911" s="46">
        <v>100</v>
      </c>
      <c r="AC911" s="50">
        <v>51580</v>
      </c>
      <c r="AD911" s="50">
        <f t="shared" si="77"/>
        <v>25003</v>
      </c>
      <c r="AE911" t="s">
        <v>414</v>
      </c>
      <c r="AF911" s="51">
        <f t="shared" si="78"/>
        <v>301580</v>
      </c>
    </row>
    <row r="912" spans="1:32" hidden="1" outlineLevel="1">
      <c r="A912" s="27" t="s">
        <v>1486</v>
      </c>
      <c r="B912" s="11" t="s">
        <v>934</v>
      </c>
      <c r="E912" s="1">
        <v>6651</v>
      </c>
      <c r="F912" s="1">
        <v>5692</v>
      </c>
      <c r="G912" s="1">
        <v>5658</v>
      </c>
      <c r="I912" s="39">
        <f t="shared" si="69"/>
        <v>0.85069914298601712</v>
      </c>
      <c r="J912" s="10">
        <f t="shared" si="70"/>
        <v>5</v>
      </c>
      <c r="K912" s="9">
        <f t="shared" si="71"/>
        <v>6</v>
      </c>
      <c r="L912" s="8">
        <f t="shared" si="72"/>
        <v>4</v>
      </c>
      <c r="M912" s="2">
        <f t="shared" si="73"/>
        <v>0.37487844408427878</v>
      </c>
      <c r="N912" s="2">
        <f t="shared" si="74"/>
        <v>0.10551053484602918</v>
      </c>
      <c r="O912" s="2">
        <f t="shared" si="75"/>
        <v>0.51961102106969204</v>
      </c>
      <c r="P912" s="2">
        <f t="shared" si="76"/>
        <v>0</v>
      </c>
      <c r="Q912" s="1">
        <v>2313</v>
      </c>
      <c r="R912" s="1">
        <v>651</v>
      </c>
      <c r="S912" s="1">
        <v>3206</v>
      </c>
      <c r="U912" s="1">
        <v>0</v>
      </c>
      <c r="X912" s="11" t="s">
        <v>1088</v>
      </c>
      <c r="Y912" s="11">
        <v>2</v>
      </c>
      <c r="Z912" s="43">
        <v>25</v>
      </c>
      <c r="AA912" s="46">
        <v>27</v>
      </c>
      <c r="AB912" s="46">
        <v>180</v>
      </c>
      <c r="AC912" s="50">
        <v>51825</v>
      </c>
      <c r="AD912" s="50">
        <f t="shared" si="77"/>
        <v>25027</v>
      </c>
      <c r="AE912" t="s">
        <v>414</v>
      </c>
      <c r="AF912" s="51">
        <f t="shared" si="78"/>
        <v>301825</v>
      </c>
    </row>
    <row r="913" spans="1:32" hidden="1" outlineLevel="1">
      <c r="A913" s="27" t="s">
        <v>462</v>
      </c>
      <c r="B913" s="11" t="s">
        <v>934</v>
      </c>
      <c r="E913" s="1">
        <v>7203</v>
      </c>
      <c r="F913" s="1">
        <v>6035</v>
      </c>
      <c r="G913" s="1">
        <v>5748</v>
      </c>
      <c r="I913" s="39">
        <f t="shared" si="69"/>
        <v>0.79800083298625568</v>
      </c>
      <c r="J913" s="10">
        <f t="shared" si="70"/>
        <v>5</v>
      </c>
      <c r="K913" s="9">
        <f t="shared" si="71"/>
        <v>6</v>
      </c>
      <c r="L913" s="8">
        <f t="shared" si="72"/>
        <v>4</v>
      </c>
      <c r="M913" s="2">
        <f t="shared" si="73"/>
        <v>0.40154383920769005</v>
      </c>
      <c r="N913" s="2">
        <f t="shared" si="74"/>
        <v>9.8456160792309927E-2</v>
      </c>
      <c r="O913" s="2">
        <f t="shared" si="75"/>
        <v>0.49956306437518205</v>
      </c>
      <c r="P913" s="2">
        <f t="shared" si="76"/>
        <v>4.3693562481805781E-4</v>
      </c>
      <c r="Q913" s="1">
        <v>2757</v>
      </c>
      <c r="R913" s="1">
        <v>676</v>
      </c>
      <c r="S913" s="1">
        <v>3430</v>
      </c>
      <c r="U913" s="1">
        <v>3</v>
      </c>
      <c r="X913" t="s">
        <v>2176</v>
      </c>
      <c r="Y913">
        <v>2</v>
      </c>
      <c r="Z913" s="43">
        <v>25</v>
      </c>
      <c r="AA913" s="46">
        <v>13</v>
      </c>
      <c r="AB913" s="46">
        <v>75</v>
      </c>
      <c r="AC913" s="50">
        <v>52105</v>
      </c>
      <c r="AD913" s="50">
        <f t="shared" si="77"/>
        <v>25013</v>
      </c>
      <c r="AE913" t="s">
        <v>414</v>
      </c>
      <c r="AF913" s="51">
        <f t="shared" si="78"/>
        <v>302105</v>
      </c>
    </row>
    <row r="914" spans="1:32" hidden="1" outlineLevel="1">
      <c r="A914" s="27" t="s">
        <v>463</v>
      </c>
      <c r="B914" s="11" t="s">
        <v>934</v>
      </c>
      <c r="E914" s="1">
        <v>2587</v>
      </c>
      <c r="F914" s="1">
        <v>2376</v>
      </c>
      <c r="G914" s="1">
        <v>2369</v>
      </c>
      <c r="I914" s="39">
        <f t="shared" si="69"/>
        <v>0.9157325086973328</v>
      </c>
      <c r="J914" s="10">
        <f t="shared" si="70"/>
        <v>5</v>
      </c>
      <c r="K914" s="9">
        <f t="shared" si="71"/>
        <v>6</v>
      </c>
      <c r="L914" s="8">
        <f t="shared" si="72"/>
        <v>4</v>
      </c>
      <c r="M914" s="2">
        <f t="shared" si="73"/>
        <v>0.23463238248292487</v>
      </c>
      <c r="N914" s="2">
        <f t="shared" si="74"/>
        <v>0.20972278023302532</v>
      </c>
      <c r="O914" s="2">
        <f t="shared" si="75"/>
        <v>0.55484130172760149</v>
      </c>
      <c r="P914" s="2">
        <f t="shared" si="76"/>
        <v>8.0353555644840924E-4</v>
      </c>
      <c r="Q914" s="1">
        <v>584</v>
      </c>
      <c r="R914" s="1">
        <v>522</v>
      </c>
      <c r="S914" s="1">
        <v>1381</v>
      </c>
      <c r="U914" s="1">
        <v>2</v>
      </c>
      <c r="X914" s="11" t="s">
        <v>1088</v>
      </c>
      <c r="Y914" s="11">
        <v>3</v>
      </c>
      <c r="Z914" s="43">
        <v>25</v>
      </c>
      <c r="AA914" s="46">
        <v>27</v>
      </c>
      <c r="AB914" s="46">
        <v>185</v>
      </c>
      <c r="AC914" s="50">
        <v>52420</v>
      </c>
      <c r="AD914" s="50">
        <f t="shared" si="77"/>
        <v>25027</v>
      </c>
      <c r="AE914" t="s">
        <v>414</v>
      </c>
      <c r="AF914" s="51">
        <f t="shared" si="78"/>
        <v>302420</v>
      </c>
    </row>
    <row r="915" spans="1:32" hidden="1" outlineLevel="1">
      <c r="A915" s="27" t="s">
        <v>464</v>
      </c>
      <c r="B915" s="11" t="s">
        <v>934</v>
      </c>
      <c r="E915" s="1">
        <v>28621</v>
      </c>
      <c r="F915" s="1">
        <v>24981</v>
      </c>
      <c r="G915" s="1">
        <v>24704</v>
      </c>
      <c r="I915" s="39">
        <f t="shared" si="69"/>
        <v>0.86314244785297511</v>
      </c>
      <c r="J915" s="10">
        <f t="shared" si="70"/>
        <v>5</v>
      </c>
      <c r="K915" s="9">
        <f t="shared" si="71"/>
        <v>6</v>
      </c>
      <c r="L915" s="8">
        <f t="shared" si="72"/>
        <v>4</v>
      </c>
      <c r="M915" s="2">
        <f t="shared" si="73"/>
        <v>0.40356814419716758</v>
      </c>
      <c r="N915" s="2">
        <f t="shared" si="74"/>
        <v>6.7868309729630316E-2</v>
      </c>
      <c r="O915" s="2">
        <f t="shared" si="75"/>
        <v>0.52841640610630858</v>
      </c>
      <c r="P915" s="2">
        <f t="shared" si="76"/>
        <v>1.4713996689352804E-4</v>
      </c>
      <c r="Q915" s="1">
        <v>10971</v>
      </c>
      <c r="R915" s="1">
        <v>1845</v>
      </c>
      <c r="S915" s="1">
        <v>14365</v>
      </c>
      <c r="U915" s="1">
        <v>4</v>
      </c>
      <c r="X915" t="s">
        <v>1831</v>
      </c>
      <c r="Y915">
        <v>6</v>
      </c>
      <c r="Z915" s="43">
        <v>25</v>
      </c>
      <c r="AA915" s="46">
        <v>9</v>
      </c>
      <c r="AB915" s="46">
        <v>125</v>
      </c>
      <c r="AC915" s="50">
        <v>52490</v>
      </c>
      <c r="AD915" s="50">
        <f t="shared" si="77"/>
        <v>25009</v>
      </c>
      <c r="AE915" t="s">
        <v>2333</v>
      </c>
      <c r="AF915" s="51">
        <f t="shared" si="78"/>
        <v>302490</v>
      </c>
    </row>
    <row r="916" spans="1:32" hidden="1" outlineLevel="1">
      <c r="A916" s="27" t="s">
        <v>493</v>
      </c>
      <c r="B916" s="11" t="s">
        <v>934</v>
      </c>
      <c r="E916" s="1">
        <v>894</v>
      </c>
      <c r="F916" s="1">
        <v>817</v>
      </c>
      <c r="G916" s="1">
        <v>816</v>
      </c>
      <c r="I916" s="39">
        <f t="shared" si="69"/>
        <v>0.91275167785234901</v>
      </c>
      <c r="J916" s="10">
        <f t="shared" si="70"/>
        <v>5</v>
      </c>
      <c r="K916" s="9">
        <f t="shared" si="71"/>
        <v>6</v>
      </c>
      <c r="L916" s="8">
        <f t="shared" si="72"/>
        <v>4</v>
      </c>
      <c r="M916" s="2">
        <f t="shared" si="73"/>
        <v>0.39551357733175913</v>
      </c>
      <c r="N916" s="2">
        <f t="shared" si="74"/>
        <v>0.11334120425029516</v>
      </c>
      <c r="O916" s="2">
        <f t="shared" si="75"/>
        <v>0.49114521841794567</v>
      </c>
      <c r="P916" s="2">
        <f t="shared" si="76"/>
        <v>0</v>
      </c>
      <c r="Q916" s="1">
        <v>335</v>
      </c>
      <c r="R916" s="1">
        <v>96</v>
      </c>
      <c r="S916" s="1">
        <v>416</v>
      </c>
      <c r="U916" s="1">
        <v>0</v>
      </c>
      <c r="X916" t="s">
        <v>1916</v>
      </c>
      <c r="Y916">
        <v>1</v>
      </c>
      <c r="Z916" s="43">
        <v>25</v>
      </c>
      <c r="AA916" s="46">
        <v>15</v>
      </c>
      <c r="AB916" s="46">
        <v>65</v>
      </c>
      <c r="AC916" s="50">
        <v>52560</v>
      </c>
      <c r="AD916" s="50">
        <f t="shared" si="77"/>
        <v>25015</v>
      </c>
      <c r="AE916" t="s">
        <v>414</v>
      </c>
      <c r="AF916" s="51">
        <f t="shared" si="78"/>
        <v>302560</v>
      </c>
    </row>
    <row r="917" spans="1:32" hidden="1" outlineLevel="1">
      <c r="A917" s="27" t="s">
        <v>325</v>
      </c>
      <c r="B917" s="11" t="s">
        <v>934</v>
      </c>
      <c r="E917" s="1">
        <v>8893</v>
      </c>
      <c r="F917" s="1">
        <v>7893</v>
      </c>
      <c r="G917" s="1">
        <v>7842</v>
      </c>
      <c r="I917" s="39">
        <f t="shared" si="69"/>
        <v>0.88181715956370177</v>
      </c>
      <c r="J917" s="10">
        <f t="shared" si="70"/>
        <v>5</v>
      </c>
      <c r="K917" s="9">
        <f t="shared" si="71"/>
        <v>6</v>
      </c>
      <c r="L917" s="8">
        <f t="shared" si="72"/>
        <v>4</v>
      </c>
      <c r="M917" s="2">
        <f t="shared" si="73"/>
        <v>0.33280699623466536</v>
      </c>
      <c r="N917" s="2">
        <f t="shared" si="74"/>
        <v>0.16591764848779303</v>
      </c>
      <c r="O917" s="2">
        <f t="shared" si="75"/>
        <v>0.50078950564800195</v>
      </c>
      <c r="P917" s="2">
        <f t="shared" si="76"/>
        <v>4.8584962953968081E-4</v>
      </c>
      <c r="Q917" s="1">
        <v>2740</v>
      </c>
      <c r="R917" s="1">
        <v>1366</v>
      </c>
      <c r="S917" s="1">
        <v>4123</v>
      </c>
      <c r="U917" s="1">
        <v>4</v>
      </c>
      <c r="X917" t="s">
        <v>1832</v>
      </c>
      <c r="Y917">
        <v>4</v>
      </c>
      <c r="Z917" s="43">
        <v>25</v>
      </c>
      <c r="AA917" s="46">
        <v>23</v>
      </c>
      <c r="AB917" s="46">
        <v>95</v>
      </c>
      <c r="AC917" s="50">
        <v>52630</v>
      </c>
      <c r="AD917" s="50">
        <f t="shared" si="77"/>
        <v>25023</v>
      </c>
      <c r="AE917" t="s">
        <v>414</v>
      </c>
      <c r="AF917" s="51">
        <f t="shared" si="78"/>
        <v>302630</v>
      </c>
    </row>
    <row r="918" spans="1:32" hidden="1" outlineLevel="1">
      <c r="A918" s="27" t="s">
        <v>1633</v>
      </c>
      <c r="B918" s="11" t="s">
        <v>934</v>
      </c>
      <c r="E918" s="1">
        <v>5625</v>
      </c>
      <c r="F918" s="1">
        <v>4873</v>
      </c>
      <c r="G918" s="1">
        <v>4863</v>
      </c>
      <c r="I918" s="39">
        <f t="shared" si="69"/>
        <v>0.86453333333333338</v>
      </c>
      <c r="J918" s="10">
        <f t="shared" si="70"/>
        <v>5</v>
      </c>
      <c r="K918" s="9">
        <f t="shared" si="71"/>
        <v>6</v>
      </c>
      <c r="L918" s="8">
        <f t="shared" si="72"/>
        <v>4</v>
      </c>
      <c r="M918" s="2">
        <f t="shared" si="73"/>
        <v>0.25075471698113205</v>
      </c>
      <c r="N918" s="2">
        <f t="shared" si="74"/>
        <v>0.17849056603773586</v>
      </c>
      <c r="O918" s="2">
        <f t="shared" si="75"/>
        <v>0.56830188679245286</v>
      </c>
      <c r="P918" s="2">
        <f t="shared" si="76"/>
        <v>2.4528301886792558E-3</v>
      </c>
      <c r="Q918" s="1">
        <v>1329</v>
      </c>
      <c r="R918" s="1">
        <v>946</v>
      </c>
      <c r="S918" s="1">
        <v>3012</v>
      </c>
      <c r="U918" s="1">
        <v>13</v>
      </c>
      <c r="X918" t="s">
        <v>2699</v>
      </c>
      <c r="Y918">
        <v>5</v>
      </c>
      <c r="Z918" s="43">
        <v>25</v>
      </c>
      <c r="AA918" s="46">
        <v>17</v>
      </c>
      <c r="AB918" s="46">
        <v>175</v>
      </c>
      <c r="AC918" s="50">
        <v>52805</v>
      </c>
      <c r="AD918" s="50">
        <f t="shared" si="77"/>
        <v>25017</v>
      </c>
      <c r="AE918" t="s">
        <v>414</v>
      </c>
      <c r="AF918" s="51">
        <f t="shared" si="78"/>
        <v>302805</v>
      </c>
    </row>
    <row r="919" spans="1:32" hidden="1" outlineLevel="1">
      <c r="A919" s="27" t="s">
        <v>482</v>
      </c>
      <c r="B919" s="11" t="s">
        <v>934</v>
      </c>
      <c r="E919" s="1">
        <v>431</v>
      </c>
      <c r="F919" s="1">
        <v>370</v>
      </c>
      <c r="G919" s="1">
        <v>370</v>
      </c>
      <c r="I919" s="39">
        <f t="shared" si="69"/>
        <v>0.85846867749419953</v>
      </c>
      <c r="J919" s="10">
        <f t="shared" si="70"/>
        <v>6</v>
      </c>
      <c r="K919" s="9">
        <f t="shared" si="71"/>
        <v>7</v>
      </c>
      <c r="L919" s="8">
        <f t="shared" si="72"/>
        <v>4</v>
      </c>
      <c r="M919" s="2">
        <f t="shared" si="73"/>
        <v>0.17874396135265699</v>
      </c>
      <c r="N919" s="2">
        <f t="shared" si="74"/>
        <v>0.16908212560386474</v>
      </c>
      <c r="O919" s="2">
        <f t="shared" si="75"/>
        <v>0.65217391304347827</v>
      </c>
      <c r="P919" s="2">
        <f t="shared" si="76"/>
        <v>0</v>
      </c>
      <c r="Q919" s="1">
        <v>74</v>
      </c>
      <c r="R919" s="1">
        <v>70</v>
      </c>
      <c r="S919" s="1">
        <v>270</v>
      </c>
      <c r="U919" s="1">
        <v>0</v>
      </c>
      <c r="X919" t="s">
        <v>637</v>
      </c>
      <c r="Y919">
        <v>1</v>
      </c>
      <c r="Z919" s="43">
        <v>25</v>
      </c>
      <c r="AA919" s="46">
        <v>3</v>
      </c>
      <c r="AB919" s="46">
        <v>105</v>
      </c>
      <c r="AC919" s="50">
        <v>53050</v>
      </c>
      <c r="AD919" s="50">
        <f t="shared" si="77"/>
        <v>25003</v>
      </c>
      <c r="AE919" t="s">
        <v>414</v>
      </c>
      <c r="AF919" s="51">
        <f t="shared" si="78"/>
        <v>303050</v>
      </c>
    </row>
    <row r="920" spans="1:32" hidden="1" outlineLevel="1">
      <c r="A920" s="27" t="s">
        <v>1050</v>
      </c>
      <c r="B920" s="11" t="s">
        <v>934</v>
      </c>
      <c r="E920" s="1">
        <v>851</v>
      </c>
      <c r="F920" s="1">
        <v>720</v>
      </c>
      <c r="G920" s="1">
        <v>719</v>
      </c>
      <c r="I920" s="39">
        <f t="shared" si="69"/>
        <v>0.84488836662749711</v>
      </c>
      <c r="J920" s="10">
        <f t="shared" si="70"/>
        <v>7</v>
      </c>
      <c r="K920" s="9">
        <f t="shared" si="71"/>
        <v>6</v>
      </c>
      <c r="L920" s="8">
        <f t="shared" si="72"/>
        <v>4</v>
      </c>
      <c r="M920" s="2">
        <f t="shared" si="73"/>
        <v>0.14091470951792337</v>
      </c>
      <c r="N920" s="2">
        <f t="shared" si="74"/>
        <v>0.17305315203955501</v>
      </c>
      <c r="O920" s="2">
        <f t="shared" si="75"/>
        <v>0.68603213844252164</v>
      </c>
      <c r="P920" s="2">
        <f t="shared" si="76"/>
        <v>0</v>
      </c>
      <c r="Q920" s="1">
        <v>114</v>
      </c>
      <c r="R920" s="1">
        <v>140</v>
      </c>
      <c r="S920" s="1">
        <v>555</v>
      </c>
      <c r="U920" s="1">
        <v>0</v>
      </c>
      <c r="X920" s="11" t="s">
        <v>1088</v>
      </c>
      <c r="Y920" s="11">
        <v>1</v>
      </c>
      <c r="Z920" s="43">
        <v>25</v>
      </c>
      <c r="AA920" s="46">
        <v>27</v>
      </c>
      <c r="AB920" s="46">
        <v>190</v>
      </c>
      <c r="AC920" s="50">
        <v>53120</v>
      </c>
      <c r="AD920" s="50">
        <f t="shared" si="77"/>
        <v>25027</v>
      </c>
      <c r="AE920" t="s">
        <v>414</v>
      </c>
      <c r="AF920" s="51">
        <f t="shared" si="78"/>
        <v>303120</v>
      </c>
    </row>
    <row r="921" spans="1:32" hidden="1" outlineLevel="1">
      <c r="A921" s="27" t="s">
        <v>894</v>
      </c>
      <c r="B921" s="11" t="s">
        <v>934</v>
      </c>
      <c r="E921" s="1">
        <v>821</v>
      </c>
      <c r="F921" s="1">
        <v>657</v>
      </c>
      <c r="G921" s="1">
        <v>655</v>
      </c>
      <c r="I921" s="39">
        <f t="shared" si="69"/>
        <v>0.79780755176613882</v>
      </c>
      <c r="J921" s="10">
        <f t="shared" si="70"/>
        <v>6</v>
      </c>
      <c r="K921" s="9">
        <f t="shared" si="71"/>
        <v>7</v>
      </c>
      <c r="L921" s="8">
        <f t="shared" si="72"/>
        <v>4</v>
      </c>
      <c r="M921" s="2">
        <f t="shared" si="73"/>
        <v>0.15762925598991173</v>
      </c>
      <c r="N921" s="2">
        <f t="shared" si="74"/>
        <v>0.12484237074401008</v>
      </c>
      <c r="O921" s="2">
        <f t="shared" si="75"/>
        <v>0.71752837326607821</v>
      </c>
      <c r="P921" s="2">
        <f t="shared" si="76"/>
        <v>0</v>
      </c>
      <c r="Q921" s="1">
        <v>125</v>
      </c>
      <c r="R921" s="1">
        <v>99</v>
      </c>
      <c r="S921" s="1">
        <v>569</v>
      </c>
      <c r="U921" s="1">
        <v>0</v>
      </c>
      <c r="X921" s="11" t="s">
        <v>1088</v>
      </c>
      <c r="Y921" s="11">
        <v>1</v>
      </c>
      <c r="Z921" s="43">
        <v>25</v>
      </c>
      <c r="AA921" s="46">
        <v>27</v>
      </c>
      <c r="AB921" s="46">
        <v>195</v>
      </c>
      <c r="AC921" s="50">
        <v>53225</v>
      </c>
      <c r="AD921" s="50">
        <f t="shared" si="77"/>
        <v>25027</v>
      </c>
      <c r="AE921" t="s">
        <v>414</v>
      </c>
      <c r="AF921" s="51">
        <f t="shared" si="78"/>
        <v>303225</v>
      </c>
    </row>
    <row r="922" spans="1:32" hidden="1" outlineLevel="1">
      <c r="A922" s="27" t="s">
        <v>938</v>
      </c>
      <c r="B922" s="11" t="s">
        <v>934</v>
      </c>
      <c r="E922" s="1">
        <v>27510</v>
      </c>
      <c r="F922" s="1">
        <v>23180</v>
      </c>
      <c r="G922" s="1">
        <v>22882</v>
      </c>
      <c r="I922" s="39">
        <f t="shared" si="69"/>
        <v>0.83177026535805165</v>
      </c>
      <c r="J922" s="10">
        <f t="shared" si="70"/>
        <v>4</v>
      </c>
      <c r="K922" s="9">
        <f t="shared" si="71"/>
        <v>6</v>
      </c>
      <c r="L922" s="8">
        <f t="shared" si="72"/>
        <v>5</v>
      </c>
      <c r="M922" s="2">
        <f t="shared" si="73"/>
        <v>0.52500572650225241</v>
      </c>
      <c r="N922" s="2">
        <f t="shared" si="74"/>
        <v>0.136825227151256</v>
      </c>
      <c r="O922" s="2">
        <f t="shared" si="75"/>
        <v>0.33816904634649159</v>
      </c>
      <c r="P922" s="2">
        <f t="shared" si="76"/>
        <v>0</v>
      </c>
      <c r="Q922" s="1">
        <v>13752</v>
      </c>
      <c r="R922" s="1">
        <v>3584</v>
      </c>
      <c r="S922" s="1">
        <v>8858</v>
      </c>
      <c r="U922" s="1">
        <v>0</v>
      </c>
      <c r="X922" t="s">
        <v>637</v>
      </c>
      <c r="Y922">
        <v>1</v>
      </c>
      <c r="Z922" s="43">
        <v>25</v>
      </c>
      <c r="AA922" s="46">
        <v>3</v>
      </c>
      <c r="AB922" s="46">
        <v>110</v>
      </c>
      <c r="AC922" s="50">
        <v>53960</v>
      </c>
      <c r="AD922" s="50">
        <f t="shared" si="77"/>
        <v>25003</v>
      </c>
      <c r="AE922" t="s">
        <v>2333</v>
      </c>
      <c r="AF922" s="51">
        <f t="shared" si="78"/>
        <v>303960</v>
      </c>
    </row>
    <row r="923" spans="1:32" hidden="1" outlineLevel="1">
      <c r="A923" s="27" t="s">
        <v>183</v>
      </c>
      <c r="B923" s="11" t="s">
        <v>934</v>
      </c>
      <c r="E923" s="1">
        <v>345</v>
      </c>
      <c r="F923" s="1">
        <v>293</v>
      </c>
      <c r="G923" s="1">
        <v>293</v>
      </c>
      <c r="I923" s="39">
        <f t="shared" si="69"/>
        <v>0.8492753623188406</v>
      </c>
      <c r="J923" s="10">
        <f t="shared" si="70"/>
        <v>5</v>
      </c>
      <c r="K923" s="9">
        <f t="shared" si="71"/>
        <v>7</v>
      </c>
      <c r="L923" s="8">
        <f t="shared" si="72"/>
        <v>4</v>
      </c>
      <c r="M923" s="2">
        <f t="shared" si="73"/>
        <v>0.22287390029325513</v>
      </c>
      <c r="N923" s="2">
        <f t="shared" si="74"/>
        <v>0.17595307917888564</v>
      </c>
      <c r="O923" s="2">
        <f t="shared" si="75"/>
        <v>0.59824046920821117</v>
      </c>
      <c r="P923" s="2">
        <f t="shared" si="76"/>
        <v>2.9325513196479802E-3</v>
      </c>
      <c r="Q923" s="1">
        <v>76</v>
      </c>
      <c r="R923" s="1">
        <v>60</v>
      </c>
      <c r="S923" s="1">
        <v>204</v>
      </c>
      <c r="U923" s="1">
        <v>1</v>
      </c>
      <c r="X923" t="s">
        <v>1916</v>
      </c>
      <c r="Y923">
        <v>1</v>
      </c>
      <c r="Z923" s="43">
        <v>25</v>
      </c>
      <c r="AA923" s="46">
        <v>15</v>
      </c>
      <c r="AB923" s="46">
        <v>70</v>
      </c>
      <c r="AC923" s="50">
        <v>54030</v>
      </c>
      <c r="AD923" s="50">
        <f t="shared" si="77"/>
        <v>25015</v>
      </c>
      <c r="AE923" t="s">
        <v>414</v>
      </c>
      <c r="AF923" s="51">
        <f t="shared" si="78"/>
        <v>304030</v>
      </c>
    </row>
    <row r="924" spans="1:32" hidden="1" outlineLevel="1">
      <c r="A924" s="27" t="s">
        <v>733</v>
      </c>
      <c r="B924" s="11" t="s">
        <v>934</v>
      </c>
      <c r="E924" s="1">
        <v>3882</v>
      </c>
      <c r="F924" s="1">
        <v>3361</v>
      </c>
      <c r="G924" s="1">
        <v>3300</v>
      </c>
      <c r="I924" s="39">
        <f t="shared" si="69"/>
        <v>0.85007727975270475</v>
      </c>
      <c r="J924" s="10">
        <f t="shared" si="70"/>
        <v>5</v>
      </c>
      <c r="K924" s="9">
        <f t="shared" si="71"/>
        <v>5</v>
      </c>
      <c r="L924" s="8">
        <f t="shared" si="72"/>
        <v>4</v>
      </c>
      <c r="M924" s="2">
        <f t="shared" si="73"/>
        <v>0.18512396694214875</v>
      </c>
      <c r="N924" s="2">
        <f t="shared" si="74"/>
        <v>0.18512396694214875</v>
      </c>
      <c r="O924" s="2">
        <f t="shared" si="75"/>
        <v>0.62892561983471074</v>
      </c>
      <c r="P924" s="2">
        <f t="shared" si="76"/>
        <v>8.264462809918216E-4</v>
      </c>
      <c r="Q924" s="1">
        <v>672</v>
      </c>
      <c r="R924" s="1">
        <v>672</v>
      </c>
      <c r="S924" s="1">
        <v>2283</v>
      </c>
      <c r="U924" s="1">
        <v>3</v>
      </c>
      <c r="X924" t="s">
        <v>1224</v>
      </c>
      <c r="Y924">
        <v>3</v>
      </c>
      <c r="Z924" s="43">
        <v>25</v>
      </c>
      <c r="AA924" s="46">
        <v>21</v>
      </c>
      <c r="AB924" s="46">
        <v>95</v>
      </c>
      <c r="AC924" s="50">
        <v>54100</v>
      </c>
      <c r="AD924" s="50">
        <f t="shared" si="77"/>
        <v>25021</v>
      </c>
      <c r="AE924" t="s">
        <v>414</v>
      </c>
      <c r="AF924" s="51">
        <f t="shared" si="78"/>
        <v>304100</v>
      </c>
    </row>
    <row r="925" spans="1:32" hidden="1" outlineLevel="1">
      <c r="A925" s="27" t="s">
        <v>1832</v>
      </c>
      <c r="B925" s="11" t="s">
        <v>934</v>
      </c>
      <c r="E925" s="1">
        <v>33734</v>
      </c>
      <c r="F925" s="1">
        <v>21722</v>
      </c>
      <c r="G925" s="1">
        <v>21614</v>
      </c>
      <c r="I925" s="39">
        <f t="shared" si="69"/>
        <v>0.64071856287425155</v>
      </c>
      <c r="J925" s="10">
        <f t="shared" si="70"/>
        <v>5</v>
      </c>
      <c r="K925" s="9">
        <f t="shared" si="71"/>
        <v>6</v>
      </c>
      <c r="L925" s="8">
        <f t="shared" si="72"/>
        <v>4</v>
      </c>
      <c r="M925" s="2">
        <f t="shared" si="73"/>
        <v>0.237796395338053</v>
      </c>
      <c r="N925" s="2">
        <f t="shared" si="74"/>
        <v>0.1339227749095743</v>
      </c>
      <c r="O925" s="2">
        <f t="shared" si="75"/>
        <v>0.62760070485671005</v>
      </c>
      <c r="P925" s="2">
        <f t="shared" si="76"/>
        <v>6.8012489566271483E-4</v>
      </c>
      <c r="Q925" s="1">
        <v>7692</v>
      </c>
      <c r="R925" s="1">
        <v>4332</v>
      </c>
      <c r="S925" s="1">
        <v>20301</v>
      </c>
      <c r="U925" s="1">
        <v>22</v>
      </c>
      <c r="X925" t="s">
        <v>1832</v>
      </c>
      <c r="Y925">
        <v>10</v>
      </c>
      <c r="Z925" s="43">
        <v>25</v>
      </c>
      <c r="AA925" s="46">
        <v>23</v>
      </c>
      <c r="AB925" s="46">
        <v>100</v>
      </c>
      <c r="AC925" s="50">
        <v>54310</v>
      </c>
      <c r="AD925" s="50">
        <f t="shared" si="77"/>
        <v>25023</v>
      </c>
      <c r="AE925" t="s">
        <v>414</v>
      </c>
      <c r="AF925" s="51">
        <f t="shared" si="78"/>
        <v>304310</v>
      </c>
    </row>
    <row r="926" spans="1:32" hidden="1" outlineLevel="1">
      <c r="A926" s="27" t="s">
        <v>930</v>
      </c>
      <c r="B926" s="11" t="s">
        <v>934</v>
      </c>
      <c r="E926" s="1">
        <v>1549</v>
      </c>
      <c r="F926" s="1">
        <v>1395</v>
      </c>
      <c r="G926" s="1">
        <v>1389</v>
      </c>
      <c r="I926" s="39">
        <f t="shared" si="69"/>
        <v>0.89670755326016782</v>
      </c>
      <c r="J926" s="10">
        <f t="shared" si="70"/>
        <v>5</v>
      </c>
      <c r="K926" s="9">
        <f t="shared" si="71"/>
        <v>6</v>
      </c>
      <c r="L926" s="8">
        <f t="shared" si="72"/>
        <v>4</v>
      </c>
      <c r="M926" s="2">
        <f t="shared" si="73"/>
        <v>0.1827445652173913</v>
      </c>
      <c r="N926" s="2">
        <f t="shared" si="74"/>
        <v>0.17595108695652173</v>
      </c>
      <c r="O926" s="2">
        <f t="shared" si="75"/>
        <v>0.640625</v>
      </c>
      <c r="P926" s="2">
        <f t="shared" si="76"/>
        <v>6.7934782608691791E-4</v>
      </c>
      <c r="Q926" s="1">
        <v>269</v>
      </c>
      <c r="R926" s="1">
        <v>259</v>
      </c>
      <c r="S926" s="1">
        <v>943</v>
      </c>
      <c r="U926" s="1">
        <v>1</v>
      </c>
      <c r="X926" t="s">
        <v>1832</v>
      </c>
      <c r="Y926">
        <v>4</v>
      </c>
      <c r="Z926" s="43">
        <v>25</v>
      </c>
      <c r="AA926" s="46">
        <v>23</v>
      </c>
      <c r="AB926" s="46">
        <v>105</v>
      </c>
      <c r="AC926" s="50">
        <v>54415</v>
      </c>
      <c r="AD926" s="50">
        <f t="shared" si="77"/>
        <v>25023</v>
      </c>
      <c r="AE926" t="s">
        <v>414</v>
      </c>
      <c r="AF926" s="51">
        <f t="shared" si="78"/>
        <v>304415</v>
      </c>
    </row>
    <row r="927" spans="1:32" hidden="1" outlineLevel="1">
      <c r="A927" s="27" t="s">
        <v>1123</v>
      </c>
      <c r="B927" s="11" t="s">
        <v>934</v>
      </c>
      <c r="E927" s="1">
        <v>2099</v>
      </c>
      <c r="F927" s="1">
        <v>1847</v>
      </c>
      <c r="G927" s="1">
        <v>1844</v>
      </c>
      <c r="I927" s="39">
        <f t="shared" si="69"/>
        <v>0.87851357789423534</v>
      </c>
      <c r="J927" s="10">
        <f t="shared" si="70"/>
        <v>6</v>
      </c>
      <c r="K927" s="9">
        <f t="shared" si="71"/>
        <v>5</v>
      </c>
      <c r="L927" s="8">
        <f t="shared" si="72"/>
        <v>4</v>
      </c>
      <c r="M927" s="2">
        <f t="shared" si="73"/>
        <v>0.19122896481387047</v>
      </c>
      <c r="N927" s="2">
        <f t="shared" si="74"/>
        <v>0.24222335543090259</v>
      </c>
      <c r="O927" s="2">
        <f t="shared" si="75"/>
        <v>0.56093829678735341</v>
      </c>
      <c r="P927" s="2">
        <f t="shared" si="76"/>
        <v>5.6093829678734997E-3</v>
      </c>
      <c r="Q927" s="1">
        <v>375</v>
      </c>
      <c r="R927" s="1">
        <v>475</v>
      </c>
      <c r="S927" s="1">
        <v>1100</v>
      </c>
      <c r="U927" s="1">
        <v>11</v>
      </c>
      <c r="X927" s="11" t="s">
        <v>1088</v>
      </c>
      <c r="Y927" s="11">
        <v>3</v>
      </c>
      <c r="Z927" s="43">
        <v>25</v>
      </c>
      <c r="AA927" s="46">
        <v>27</v>
      </c>
      <c r="AB927" s="46">
        <v>200</v>
      </c>
      <c r="AC927" s="50">
        <v>55395</v>
      </c>
      <c r="AD927" s="50">
        <f t="shared" si="77"/>
        <v>25027</v>
      </c>
      <c r="AE927" t="s">
        <v>414</v>
      </c>
      <c r="AF927" s="51">
        <f t="shared" si="78"/>
        <v>305395</v>
      </c>
    </row>
    <row r="928" spans="1:32" hidden="1" outlineLevel="1">
      <c r="A928" s="27" t="s">
        <v>890</v>
      </c>
      <c r="B928" s="11" t="s">
        <v>934</v>
      </c>
      <c r="E928" s="1">
        <v>3394</v>
      </c>
      <c r="F928" s="1">
        <v>2488</v>
      </c>
      <c r="G928" s="1">
        <v>2473</v>
      </c>
      <c r="I928" s="39">
        <f t="shared" si="69"/>
        <v>0.7286387743076016</v>
      </c>
      <c r="J928" s="10">
        <f t="shared" si="70"/>
        <v>5</v>
      </c>
      <c r="K928" s="9">
        <f t="shared" si="71"/>
        <v>6</v>
      </c>
      <c r="L928" s="8">
        <f t="shared" si="72"/>
        <v>4</v>
      </c>
      <c r="M928" s="2">
        <f t="shared" si="73"/>
        <v>0.3780332056194125</v>
      </c>
      <c r="N928" s="2">
        <f t="shared" si="74"/>
        <v>5.938697318007663E-2</v>
      </c>
      <c r="O928" s="2">
        <f t="shared" si="75"/>
        <v>0.56194125159642405</v>
      </c>
      <c r="P928" s="2">
        <f t="shared" si="76"/>
        <v>6.3856960408681385E-4</v>
      </c>
      <c r="Q928" s="1">
        <v>1184</v>
      </c>
      <c r="R928" s="1">
        <v>186</v>
      </c>
      <c r="S928" s="1">
        <v>1760</v>
      </c>
      <c r="U928" s="1">
        <v>2</v>
      </c>
      <c r="X928" t="s">
        <v>496</v>
      </c>
      <c r="Y928">
        <v>10</v>
      </c>
      <c r="Z928" s="43">
        <v>25</v>
      </c>
      <c r="AA928" s="46">
        <v>1</v>
      </c>
      <c r="AB928" s="46">
        <v>55</v>
      </c>
      <c r="AC928" s="50">
        <v>55500</v>
      </c>
      <c r="AD928" s="50">
        <f t="shared" si="77"/>
        <v>25001</v>
      </c>
      <c r="AE928" t="s">
        <v>414</v>
      </c>
      <c r="AF928" s="51">
        <f t="shared" si="78"/>
        <v>305500</v>
      </c>
    </row>
    <row r="929" spans="1:32" hidden="1" outlineLevel="1">
      <c r="A929" s="27" t="s">
        <v>1829</v>
      </c>
      <c r="B929" s="11" t="s">
        <v>934</v>
      </c>
      <c r="E929" s="1">
        <v>48204</v>
      </c>
      <c r="F929" s="1">
        <v>41202</v>
      </c>
      <c r="G929" s="1">
        <v>40495</v>
      </c>
      <c r="I929" s="39">
        <f t="shared" si="69"/>
        <v>0.84007551240560951</v>
      </c>
      <c r="J929" s="10">
        <f t="shared" si="70"/>
        <v>3</v>
      </c>
      <c r="K929" s="9">
        <f t="shared" si="71"/>
        <v>6</v>
      </c>
      <c r="L929" s="8">
        <f t="shared" si="72"/>
        <v>5</v>
      </c>
      <c r="M929" s="2">
        <f t="shared" si="73"/>
        <v>0.60201068457949192</v>
      </c>
      <c r="N929" s="2">
        <f t="shared" si="74"/>
        <v>0.1474426887270924</v>
      </c>
      <c r="O929" s="2">
        <f t="shared" si="75"/>
        <v>0.24939702003922187</v>
      </c>
      <c r="P929" s="2">
        <f t="shared" si="76"/>
        <v>1.1496066541937799E-3</v>
      </c>
      <c r="Q929" s="1">
        <v>26707</v>
      </c>
      <c r="R929" s="1">
        <v>6541</v>
      </c>
      <c r="S929" s="1">
        <v>11064</v>
      </c>
      <c r="U929" s="1">
        <v>51</v>
      </c>
      <c r="X929" t="s">
        <v>1224</v>
      </c>
      <c r="Y929">
        <v>10</v>
      </c>
      <c r="Z929" s="43">
        <v>25</v>
      </c>
      <c r="AA929" s="46">
        <v>21</v>
      </c>
      <c r="AB929" s="46">
        <v>100</v>
      </c>
      <c r="AC929" s="50">
        <v>55745</v>
      </c>
      <c r="AD929" s="50">
        <f t="shared" si="77"/>
        <v>25021</v>
      </c>
      <c r="AE929" t="s">
        <v>2333</v>
      </c>
      <c r="AF929" s="51">
        <f t="shared" si="78"/>
        <v>305745</v>
      </c>
    </row>
    <row r="930" spans="1:32" hidden="1" outlineLevel="1">
      <c r="A930" s="27" t="s">
        <v>809</v>
      </c>
      <c r="B930" s="11" t="s">
        <v>934</v>
      </c>
      <c r="E930" s="1">
        <v>16594</v>
      </c>
      <c r="F930" s="1">
        <v>14383</v>
      </c>
      <c r="G930" s="1">
        <v>14245</v>
      </c>
      <c r="I930" s="39">
        <f t="shared" si="69"/>
        <v>0.85844281065445338</v>
      </c>
      <c r="J930" s="10">
        <f t="shared" si="70"/>
        <v>4</v>
      </c>
      <c r="K930" s="9">
        <f t="shared" si="71"/>
        <v>6</v>
      </c>
      <c r="L930" s="8">
        <f t="shared" si="72"/>
        <v>5</v>
      </c>
      <c r="M930" s="2">
        <f t="shared" si="73"/>
        <v>0.48448764160659114</v>
      </c>
      <c r="N930" s="2">
        <f t="shared" si="74"/>
        <v>8.1295056642636462E-2</v>
      </c>
      <c r="O930" s="2">
        <f t="shared" si="75"/>
        <v>0.4264289392378991</v>
      </c>
      <c r="P930" s="2">
        <f t="shared" si="76"/>
        <v>7.788362512873348E-3</v>
      </c>
      <c r="Q930" s="1">
        <v>7527</v>
      </c>
      <c r="R930" s="1">
        <v>1263</v>
      </c>
      <c r="S930" s="1">
        <v>6625</v>
      </c>
      <c r="U930" s="1">
        <v>121</v>
      </c>
      <c r="X930" t="s">
        <v>1224</v>
      </c>
      <c r="Y930">
        <v>9</v>
      </c>
      <c r="Z930" s="43">
        <v>25</v>
      </c>
      <c r="AA930" s="46">
        <v>21</v>
      </c>
      <c r="AB930" s="46">
        <v>105</v>
      </c>
      <c r="AC930" s="50">
        <v>55955</v>
      </c>
      <c r="AD930" s="50">
        <f t="shared" si="77"/>
        <v>25021</v>
      </c>
      <c r="AE930" t="s">
        <v>414</v>
      </c>
      <c r="AF930" s="51">
        <f t="shared" si="78"/>
        <v>305955</v>
      </c>
    </row>
    <row r="931" spans="1:32" hidden="1" outlineLevel="1">
      <c r="A931" s="27" t="s">
        <v>1438</v>
      </c>
      <c r="B931" s="11" t="s">
        <v>934</v>
      </c>
      <c r="E931" s="1">
        <v>6068</v>
      </c>
      <c r="F931" s="1">
        <v>5350</v>
      </c>
      <c r="G931" s="1">
        <v>5195</v>
      </c>
      <c r="I931" s="39">
        <f t="shared" si="69"/>
        <v>0.85613052076466711</v>
      </c>
      <c r="J931" s="10">
        <f t="shared" si="70"/>
        <v>5</v>
      </c>
      <c r="K931" s="9">
        <f t="shared" si="71"/>
        <v>6</v>
      </c>
      <c r="L931" s="8">
        <f t="shared" si="72"/>
        <v>4</v>
      </c>
      <c r="M931" s="2">
        <f t="shared" si="73"/>
        <v>0.25470232959447797</v>
      </c>
      <c r="N931" s="2">
        <f t="shared" si="74"/>
        <v>0.16980155306298533</v>
      </c>
      <c r="O931" s="2">
        <f t="shared" si="75"/>
        <v>0.5749784296807593</v>
      </c>
      <c r="P931" s="2">
        <f t="shared" si="76"/>
        <v>5.1768766177751058E-4</v>
      </c>
      <c r="Q931" s="1">
        <v>1476</v>
      </c>
      <c r="R931" s="1">
        <v>984</v>
      </c>
      <c r="S931" s="1">
        <v>3332</v>
      </c>
      <c r="U931" s="1">
        <v>3</v>
      </c>
      <c r="X931" t="s">
        <v>2643</v>
      </c>
      <c r="Y931">
        <v>4</v>
      </c>
      <c r="Z931" s="43">
        <v>25</v>
      </c>
      <c r="AA931" s="46">
        <v>5</v>
      </c>
      <c r="AB931" s="46">
        <v>70</v>
      </c>
      <c r="AC931" s="50">
        <v>56060</v>
      </c>
      <c r="AD931" s="50">
        <f t="shared" si="77"/>
        <v>25005</v>
      </c>
      <c r="AE931" t="s">
        <v>414</v>
      </c>
      <c r="AF931" s="51">
        <f t="shared" si="78"/>
        <v>306060</v>
      </c>
    </row>
    <row r="932" spans="1:32" hidden="1" outlineLevel="1">
      <c r="A932" s="27" t="s">
        <v>826</v>
      </c>
      <c r="B932" s="11" t="s">
        <v>934</v>
      </c>
      <c r="E932" s="1">
        <v>14920</v>
      </c>
      <c r="F932" s="1">
        <v>13621</v>
      </c>
      <c r="G932" s="1">
        <v>13446</v>
      </c>
      <c r="I932" s="39">
        <f t="shared" si="69"/>
        <v>0.90120643431635383</v>
      </c>
      <c r="J932" s="10">
        <f t="shared" si="70"/>
        <v>5</v>
      </c>
      <c r="K932" s="9">
        <f t="shared" si="71"/>
        <v>6</v>
      </c>
      <c r="L932" s="8">
        <f t="shared" si="72"/>
        <v>4</v>
      </c>
      <c r="M932" s="2">
        <f t="shared" si="73"/>
        <v>0.3068779258192294</v>
      </c>
      <c r="N932" s="2">
        <f t="shared" si="74"/>
        <v>0.19301404393230104</v>
      </c>
      <c r="O932" s="2">
        <f t="shared" si="75"/>
        <v>0.49931580842635936</v>
      </c>
      <c r="P932" s="2">
        <f t="shared" si="76"/>
        <v>7.9222182211025061E-4</v>
      </c>
      <c r="Q932" s="1">
        <v>4261</v>
      </c>
      <c r="R932" s="1">
        <v>2680</v>
      </c>
      <c r="S932" s="1">
        <v>6933</v>
      </c>
      <c r="U932" s="1">
        <v>11</v>
      </c>
      <c r="X932" t="s">
        <v>2699</v>
      </c>
      <c r="Y932">
        <v>0</v>
      </c>
      <c r="Z932" s="43">
        <v>25</v>
      </c>
      <c r="AA932" s="46">
        <v>17</v>
      </c>
      <c r="AB932" s="46">
        <v>180</v>
      </c>
      <c r="AC932" s="50">
        <v>56130</v>
      </c>
      <c r="AD932" s="50">
        <f t="shared" si="77"/>
        <v>25017</v>
      </c>
      <c r="AE932" t="s">
        <v>414</v>
      </c>
      <c r="AF932" s="51">
        <f t="shared" si="78"/>
        <v>306130</v>
      </c>
    </row>
    <row r="933" spans="1:32" hidden="1" outlineLevel="1">
      <c r="A933" s="27" t="s">
        <v>2713</v>
      </c>
      <c r="B933" s="11" t="s">
        <v>934</v>
      </c>
      <c r="E933" s="1">
        <v>5172</v>
      </c>
      <c r="F933" s="1">
        <v>4566</v>
      </c>
      <c r="G933" s="1">
        <v>4539</v>
      </c>
      <c r="I933" s="39">
        <f t="shared" si="69"/>
        <v>0.87761020881670537</v>
      </c>
      <c r="J933" s="10">
        <f t="shared" si="70"/>
        <v>6</v>
      </c>
      <c r="K933" s="9">
        <f t="shared" si="71"/>
        <v>5</v>
      </c>
      <c r="L933" s="8">
        <f t="shared" si="72"/>
        <v>4</v>
      </c>
      <c r="M933" s="2">
        <f t="shared" si="73"/>
        <v>0.15526423596886521</v>
      </c>
      <c r="N933" s="2">
        <f t="shared" si="74"/>
        <v>0.21630479311757475</v>
      </c>
      <c r="O933" s="2">
        <f t="shared" si="75"/>
        <v>0.62761163457599345</v>
      </c>
      <c r="P933" s="2">
        <f t="shared" si="76"/>
        <v>8.1933633756658963E-4</v>
      </c>
      <c r="Q933" s="1">
        <v>758</v>
      </c>
      <c r="R933" s="1">
        <v>1056</v>
      </c>
      <c r="S933" s="1">
        <v>3064</v>
      </c>
      <c r="U933" s="1">
        <v>4</v>
      </c>
      <c r="X933" t="s">
        <v>2643</v>
      </c>
      <c r="Y933">
        <v>4</v>
      </c>
      <c r="Z933" s="43">
        <v>25</v>
      </c>
      <c r="AA933" s="46">
        <v>5</v>
      </c>
      <c r="AB933" s="46">
        <v>75</v>
      </c>
      <c r="AC933" s="50">
        <v>56375</v>
      </c>
      <c r="AD933" s="50">
        <f t="shared" si="77"/>
        <v>25005</v>
      </c>
      <c r="AE933" t="s">
        <v>414</v>
      </c>
      <c r="AF933" s="51">
        <f t="shared" si="78"/>
        <v>306375</v>
      </c>
    </row>
    <row r="934" spans="1:32" hidden="1" outlineLevel="1">
      <c r="A934" s="27" t="s">
        <v>888</v>
      </c>
      <c r="B934" s="11" t="s">
        <v>934</v>
      </c>
      <c r="E934" s="1">
        <v>24039</v>
      </c>
      <c r="F934" s="1">
        <v>19686</v>
      </c>
      <c r="G934" s="1">
        <v>18826</v>
      </c>
      <c r="I934" s="39">
        <f t="shared" si="69"/>
        <v>0.78314405757311034</v>
      </c>
      <c r="J934" s="10">
        <f t="shared" si="70"/>
        <v>4</v>
      </c>
      <c r="K934" s="9">
        <f t="shared" si="71"/>
        <v>6</v>
      </c>
      <c r="L934" s="8">
        <f t="shared" si="72"/>
        <v>5</v>
      </c>
      <c r="M934" s="2">
        <f t="shared" si="73"/>
        <v>0.61492240522197728</v>
      </c>
      <c r="N934" s="2">
        <f t="shared" si="74"/>
        <v>7.474171097566247E-2</v>
      </c>
      <c r="O934" s="2">
        <f t="shared" si="75"/>
        <v>0.3099036009164397</v>
      </c>
      <c r="P934" s="2">
        <f t="shared" si="76"/>
        <v>4.3228288592056519E-4</v>
      </c>
      <c r="Q934" s="1">
        <v>14225</v>
      </c>
      <c r="R934" s="1">
        <v>1729</v>
      </c>
      <c r="S934" s="1">
        <v>7169</v>
      </c>
      <c r="U934" s="1">
        <v>10</v>
      </c>
      <c r="X934" t="s">
        <v>2227</v>
      </c>
      <c r="Y934">
        <v>7</v>
      </c>
      <c r="Z934" s="43">
        <v>25</v>
      </c>
      <c r="AA934" s="46">
        <v>25</v>
      </c>
      <c r="AB934" s="46">
        <v>15</v>
      </c>
      <c r="AC934" s="50">
        <v>56585</v>
      </c>
      <c r="AD934" s="50">
        <f t="shared" si="77"/>
        <v>25025</v>
      </c>
      <c r="AE934" t="s">
        <v>2333</v>
      </c>
      <c r="AF934" s="51">
        <f t="shared" si="78"/>
        <v>306585</v>
      </c>
    </row>
    <row r="935" spans="1:32" hidden="1" outlineLevel="1">
      <c r="A935" s="27" t="s">
        <v>469</v>
      </c>
      <c r="B935" s="11" t="s">
        <v>934</v>
      </c>
      <c r="E935" s="1">
        <v>1191</v>
      </c>
      <c r="F935" s="1">
        <v>949</v>
      </c>
      <c r="G935" s="1">
        <v>945</v>
      </c>
      <c r="I935" s="39">
        <f t="shared" si="69"/>
        <v>0.79345088161209065</v>
      </c>
      <c r="J935" s="10">
        <f t="shared" si="70"/>
        <v>5</v>
      </c>
      <c r="K935" s="9">
        <f t="shared" si="71"/>
        <v>6</v>
      </c>
      <c r="L935" s="8">
        <f t="shared" si="72"/>
        <v>4</v>
      </c>
      <c r="M935" s="2">
        <f t="shared" si="73"/>
        <v>0.24674196350999131</v>
      </c>
      <c r="N935" s="2">
        <f t="shared" si="74"/>
        <v>0.18418766290182451</v>
      </c>
      <c r="O935" s="2">
        <f t="shared" si="75"/>
        <v>0.56907037358818424</v>
      </c>
      <c r="P935" s="2">
        <f t="shared" si="76"/>
        <v>0</v>
      </c>
      <c r="Q935" s="1">
        <v>284</v>
      </c>
      <c r="R935" s="1">
        <v>212</v>
      </c>
      <c r="S935" s="1">
        <v>655</v>
      </c>
      <c r="U935" s="1">
        <v>0</v>
      </c>
      <c r="X935" t="s">
        <v>637</v>
      </c>
      <c r="Y935">
        <v>1</v>
      </c>
      <c r="Z935" s="43">
        <v>25</v>
      </c>
      <c r="AA935" s="46">
        <v>3</v>
      </c>
      <c r="AB935" s="46">
        <v>115</v>
      </c>
      <c r="AC935" s="50">
        <v>56795</v>
      </c>
      <c r="AD935" s="50">
        <f t="shared" si="77"/>
        <v>25003</v>
      </c>
      <c r="AE935" t="s">
        <v>414</v>
      </c>
      <c r="AF935" s="51">
        <f t="shared" si="78"/>
        <v>306795</v>
      </c>
    </row>
    <row r="936" spans="1:32" hidden="1" outlineLevel="1">
      <c r="A936" s="27" t="s">
        <v>2191</v>
      </c>
      <c r="B936" s="11" t="s">
        <v>934</v>
      </c>
      <c r="E936" s="1">
        <v>2461</v>
      </c>
      <c r="F936" s="1">
        <v>2192</v>
      </c>
      <c r="G936" s="1">
        <v>2187</v>
      </c>
      <c r="I936" s="39">
        <f t="shared" si="69"/>
        <v>0.8886631450629825</v>
      </c>
      <c r="J936" s="10">
        <f t="shared" si="70"/>
        <v>6</v>
      </c>
      <c r="K936" s="9">
        <f t="shared" si="71"/>
        <v>5</v>
      </c>
      <c r="L936" s="8">
        <f t="shared" si="72"/>
        <v>4</v>
      </c>
      <c r="M936" s="2">
        <f t="shared" si="73"/>
        <v>0.18978102189781021</v>
      </c>
      <c r="N936" s="2">
        <f t="shared" si="74"/>
        <v>0.20266208673250322</v>
      </c>
      <c r="O936" s="2">
        <f t="shared" si="75"/>
        <v>0.60455130957492487</v>
      </c>
      <c r="P936" s="2">
        <f t="shared" si="76"/>
        <v>3.0055817947617358E-3</v>
      </c>
      <c r="Q936" s="1">
        <v>442</v>
      </c>
      <c r="R936" s="1">
        <v>472</v>
      </c>
      <c r="S936" s="1">
        <v>1408</v>
      </c>
      <c r="U936" s="1">
        <v>7</v>
      </c>
      <c r="X936" t="s">
        <v>1832</v>
      </c>
      <c r="Y936">
        <v>4</v>
      </c>
      <c r="Z936" s="43">
        <v>25</v>
      </c>
      <c r="AA936" s="46">
        <v>23</v>
      </c>
      <c r="AB936" s="46">
        <v>110</v>
      </c>
      <c r="AC936" s="50">
        <v>57600</v>
      </c>
      <c r="AD936" s="50">
        <f t="shared" si="77"/>
        <v>25023</v>
      </c>
      <c r="AE936" t="s">
        <v>414</v>
      </c>
      <c r="AF936" s="51">
        <f t="shared" si="78"/>
        <v>307600</v>
      </c>
    </row>
    <row r="937" spans="1:32" hidden="1" outlineLevel="1">
      <c r="A937" s="27" t="s">
        <v>610</v>
      </c>
      <c r="B937" s="11" t="s">
        <v>934</v>
      </c>
      <c r="E937" s="1">
        <v>9395</v>
      </c>
      <c r="F937" s="1">
        <v>8070</v>
      </c>
      <c r="G937" s="1">
        <v>7610</v>
      </c>
      <c r="I937" s="39">
        <f t="shared" si="69"/>
        <v>0.81000532197977648</v>
      </c>
      <c r="J937" s="10">
        <f t="shared" si="70"/>
        <v>5</v>
      </c>
      <c r="K937" s="9">
        <f t="shared" si="71"/>
        <v>6</v>
      </c>
      <c r="L937" s="8">
        <f t="shared" si="72"/>
        <v>4</v>
      </c>
      <c r="M937" s="2">
        <f t="shared" si="73"/>
        <v>0.3380281690140845</v>
      </c>
      <c r="N937" s="2">
        <f t="shared" si="74"/>
        <v>0.11222171740118128</v>
      </c>
      <c r="O937" s="2">
        <f t="shared" si="75"/>
        <v>0.54895502044525213</v>
      </c>
      <c r="P937" s="2">
        <f t="shared" si="76"/>
        <v>7.9509313948211702E-4</v>
      </c>
      <c r="Q937" s="1">
        <v>2976</v>
      </c>
      <c r="R937" s="1">
        <v>988</v>
      </c>
      <c r="S937" s="1">
        <v>4833</v>
      </c>
      <c r="U937" s="1">
        <v>7</v>
      </c>
      <c r="X937" t="s">
        <v>1832</v>
      </c>
      <c r="Y937">
        <v>0</v>
      </c>
      <c r="Z937" s="43">
        <v>25</v>
      </c>
      <c r="AA937" s="46">
        <v>23</v>
      </c>
      <c r="AB937" s="46">
        <v>115</v>
      </c>
      <c r="AC937" s="50">
        <v>57775</v>
      </c>
      <c r="AD937" s="50">
        <f t="shared" si="77"/>
        <v>25023</v>
      </c>
      <c r="AE937" t="s">
        <v>414</v>
      </c>
      <c r="AF937" s="51">
        <f t="shared" si="78"/>
        <v>307775</v>
      </c>
    </row>
    <row r="938" spans="1:32" hidden="1" outlineLevel="1">
      <c r="A938" s="27" t="s">
        <v>674</v>
      </c>
      <c r="B938" s="11" t="s">
        <v>934</v>
      </c>
      <c r="E938" s="1">
        <v>5207</v>
      </c>
      <c r="F938" s="1">
        <v>4520</v>
      </c>
      <c r="G938" s="1">
        <v>4497</v>
      </c>
      <c r="I938" s="39">
        <f t="shared" si="69"/>
        <v>0.86364509314384486</v>
      </c>
      <c r="J938" s="10">
        <f t="shared" si="70"/>
        <v>5</v>
      </c>
      <c r="K938" s="9">
        <f t="shared" si="71"/>
        <v>6</v>
      </c>
      <c r="L938" s="8">
        <f t="shared" si="72"/>
        <v>4</v>
      </c>
      <c r="M938" s="2">
        <f t="shared" si="73"/>
        <v>0.21616618675442204</v>
      </c>
      <c r="N938" s="2">
        <f t="shared" si="74"/>
        <v>0.20505964623611683</v>
      </c>
      <c r="O938" s="2">
        <f t="shared" si="75"/>
        <v>0.57877416700946116</v>
      </c>
      <c r="P938" s="2">
        <f t="shared" si="76"/>
        <v>0</v>
      </c>
      <c r="Q938" s="1">
        <v>1051</v>
      </c>
      <c r="R938" s="1">
        <v>997</v>
      </c>
      <c r="S938" s="1">
        <v>2814</v>
      </c>
      <c r="U938" s="1">
        <v>0</v>
      </c>
      <c r="X938" t="s">
        <v>1831</v>
      </c>
      <c r="Y938">
        <v>6</v>
      </c>
      <c r="Z938" s="43">
        <v>25</v>
      </c>
      <c r="AA938" s="46">
        <v>9</v>
      </c>
      <c r="AB938" s="46">
        <v>130</v>
      </c>
      <c r="AC938" s="50">
        <v>57880</v>
      </c>
      <c r="AD938" s="50">
        <f t="shared" si="77"/>
        <v>25009</v>
      </c>
      <c r="AE938" t="s">
        <v>414</v>
      </c>
      <c r="AF938" s="51">
        <f t="shared" si="78"/>
        <v>307880</v>
      </c>
    </row>
    <row r="939" spans="1:32" hidden="1" outlineLevel="1">
      <c r="A939" s="27" t="s">
        <v>882</v>
      </c>
      <c r="B939" s="11" t="s">
        <v>934</v>
      </c>
      <c r="E939" s="1">
        <v>248</v>
      </c>
      <c r="F939" s="1">
        <v>232</v>
      </c>
      <c r="G939" s="1">
        <v>230</v>
      </c>
      <c r="I939" s="39">
        <f t="shared" si="69"/>
        <v>0.92741935483870963</v>
      </c>
      <c r="J939" s="10">
        <f t="shared" si="70"/>
        <v>7</v>
      </c>
      <c r="K939" s="9">
        <f t="shared" si="71"/>
        <v>6</v>
      </c>
      <c r="L939" s="8">
        <f t="shared" si="72"/>
        <v>4</v>
      </c>
      <c r="M939" s="2">
        <f t="shared" si="73"/>
        <v>0.16194331983805668</v>
      </c>
      <c r="N939" s="2">
        <f t="shared" si="74"/>
        <v>0.24696356275303644</v>
      </c>
      <c r="O939" s="2">
        <f t="shared" si="75"/>
        <v>0.59109311740890691</v>
      </c>
      <c r="P939" s="2">
        <f t="shared" si="76"/>
        <v>0</v>
      </c>
      <c r="Q939" s="1">
        <v>40</v>
      </c>
      <c r="R939" s="1">
        <v>61</v>
      </c>
      <c r="S939" s="1">
        <v>146</v>
      </c>
      <c r="U939" s="1">
        <v>0</v>
      </c>
      <c r="X939" t="s">
        <v>1710</v>
      </c>
      <c r="Y939">
        <v>1</v>
      </c>
      <c r="Z939" s="43">
        <v>25</v>
      </c>
      <c r="AA939" s="46">
        <v>11</v>
      </c>
      <c r="AB939" s="46">
        <v>100</v>
      </c>
      <c r="AC939" s="50">
        <v>58335</v>
      </c>
      <c r="AD939" s="50">
        <f t="shared" si="77"/>
        <v>25011</v>
      </c>
      <c r="AE939" t="s">
        <v>414</v>
      </c>
      <c r="AF939" s="51">
        <f t="shared" si="78"/>
        <v>308335</v>
      </c>
    </row>
    <row r="940" spans="1:32" hidden="1" outlineLevel="1">
      <c r="A940" s="27" t="s">
        <v>1250</v>
      </c>
      <c r="B940" s="11" t="s">
        <v>934</v>
      </c>
      <c r="E940" s="1">
        <v>2854</v>
      </c>
      <c r="F940" s="1">
        <v>2522</v>
      </c>
      <c r="G940" s="1">
        <v>2511</v>
      </c>
      <c r="I940" s="39">
        <f t="shared" si="69"/>
        <v>0.87981779957953754</v>
      </c>
      <c r="J940" s="10">
        <f t="shared" si="70"/>
        <v>6</v>
      </c>
      <c r="K940" s="9">
        <f t="shared" si="71"/>
        <v>5</v>
      </c>
      <c r="L940" s="8">
        <f t="shared" si="72"/>
        <v>4</v>
      </c>
      <c r="M940" s="2">
        <f t="shared" si="73"/>
        <v>0.1518054532056006</v>
      </c>
      <c r="N940" s="2">
        <f t="shared" si="74"/>
        <v>0.17907148120854827</v>
      </c>
      <c r="O940" s="2">
        <f t="shared" si="75"/>
        <v>0.66838614591009582</v>
      </c>
      <c r="P940" s="2">
        <f t="shared" si="76"/>
        <v>7.3691967575528761E-4</v>
      </c>
      <c r="Q940" s="1">
        <v>412</v>
      </c>
      <c r="R940" s="1">
        <v>486</v>
      </c>
      <c r="S940" s="1">
        <v>1814</v>
      </c>
      <c r="U940" s="1">
        <v>2</v>
      </c>
      <c r="X940" t="s">
        <v>1831</v>
      </c>
      <c r="Y940">
        <v>6</v>
      </c>
      <c r="Z940" s="43">
        <v>25</v>
      </c>
      <c r="AA940" s="46">
        <v>9</v>
      </c>
      <c r="AB940" s="46">
        <v>135</v>
      </c>
      <c r="AC940" s="50">
        <v>58405</v>
      </c>
      <c r="AD940" s="50">
        <f t="shared" si="77"/>
        <v>25009</v>
      </c>
      <c r="AE940" t="s">
        <v>414</v>
      </c>
      <c r="AF940" s="51">
        <f t="shared" si="78"/>
        <v>308405</v>
      </c>
    </row>
    <row r="941" spans="1:32" hidden="1" outlineLevel="1">
      <c r="A941" s="27" t="s">
        <v>670</v>
      </c>
      <c r="B941" s="11" t="s">
        <v>934</v>
      </c>
      <c r="E941" s="1">
        <v>656</v>
      </c>
      <c r="F941" s="1">
        <v>556</v>
      </c>
      <c r="G941" s="1">
        <v>552</v>
      </c>
      <c r="I941" s="39">
        <f t="shared" si="69"/>
        <v>0.84146341463414631</v>
      </c>
      <c r="J941" s="10">
        <f t="shared" si="70"/>
        <v>6</v>
      </c>
      <c r="K941" s="9">
        <f t="shared" si="71"/>
        <v>7</v>
      </c>
      <c r="L941" s="8">
        <f t="shared" si="72"/>
        <v>4</v>
      </c>
      <c r="M941" s="2">
        <f t="shared" si="73"/>
        <v>0.32741935483870965</v>
      </c>
      <c r="N941" s="2">
        <f t="shared" si="74"/>
        <v>0.17419354838709677</v>
      </c>
      <c r="O941" s="2">
        <f t="shared" si="75"/>
        <v>0.48064516129032259</v>
      </c>
      <c r="P941" s="2">
        <f t="shared" si="76"/>
        <v>1.7741935483870985E-2</v>
      </c>
      <c r="Q941" s="1">
        <v>203</v>
      </c>
      <c r="R941" s="1">
        <v>108</v>
      </c>
      <c r="S941" s="1">
        <v>298</v>
      </c>
      <c r="U941" s="1">
        <v>11</v>
      </c>
      <c r="X941" s="11" t="s">
        <v>1088</v>
      </c>
      <c r="Y941" s="11">
        <v>1</v>
      </c>
      <c r="Z941" s="43">
        <v>25</v>
      </c>
      <c r="AA941" s="46">
        <v>27</v>
      </c>
      <c r="AB941" s="46">
        <v>205</v>
      </c>
      <c r="AC941" s="50">
        <v>58580</v>
      </c>
      <c r="AD941" s="50">
        <f t="shared" si="77"/>
        <v>25027</v>
      </c>
      <c r="AE941" t="s">
        <v>414</v>
      </c>
      <c r="AF941" s="51">
        <f t="shared" si="78"/>
        <v>308580</v>
      </c>
    </row>
    <row r="942" spans="1:32" hidden="1" outlineLevel="1">
      <c r="A942" s="27" t="s">
        <v>804</v>
      </c>
      <c r="B942" s="11" t="s">
        <v>934</v>
      </c>
      <c r="E942" s="1">
        <v>857</v>
      </c>
      <c r="F942" s="1">
        <v>711</v>
      </c>
      <c r="G942" s="1">
        <v>709</v>
      </c>
      <c r="I942" s="39">
        <f t="shared" ref="I942:I1005" si="79">G942/E942</f>
        <v>0.82730455075845977</v>
      </c>
      <c r="J942" s="10">
        <f t="shared" si="70"/>
        <v>6</v>
      </c>
      <c r="K942" s="9">
        <f t="shared" si="71"/>
        <v>5</v>
      </c>
      <c r="L942" s="8">
        <f t="shared" si="72"/>
        <v>4</v>
      </c>
      <c r="M942" s="2">
        <f t="shared" si="73"/>
        <v>0.1798469387755102</v>
      </c>
      <c r="N942" s="2">
        <f t="shared" si="74"/>
        <v>0.2423469387755102</v>
      </c>
      <c r="O942" s="2">
        <f t="shared" si="75"/>
        <v>0.57653061224489799</v>
      </c>
      <c r="P942" s="2">
        <f t="shared" si="76"/>
        <v>1.2755102040816757E-3</v>
      </c>
      <c r="Q942" s="1">
        <v>141</v>
      </c>
      <c r="R942" s="1">
        <v>190</v>
      </c>
      <c r="S942" s="1">
        <v>452</v>
      </c>
      <c r="U942" s="1">
        <v>1</v>
      </c>
      <c r="X942" t="s">
        <v>2176</v>
      </c>
      <c r="Y942">
        <v>1</v>
      </c>
      <c r="Z942" s="43">
        <v>25</v>
      </c>
      <c r="AA942" s="46">
        <v>13</v>
      </c>
      <c r="AB942" s="46">
        <v>80</v>
      </c>
      <c r="AC942" s="50">
        <v>58650</v>
      </c>
      <c r="AD942" s="50">
        <f t="shared" si="77"/>
        <v>25013</v>
      </c>
      <c r="AE942" t="s">
        <v>414</v>
      </c>
      <c r="AF942" s="51">
        <f t="shared" si="78"/>
        <v>308650</v>
      </c>
    </row>
    <row r="943" spans="1:32" hidden="1" outlineLevel="1">
      <c r="A943" s="27" t="s">
        <v>1445</v>
      </c>
      <c r="B943" s="11" t="s">
        <v>934</v>
      </c>
      <c r="E943" s="1">
        <v>2882</v>
      </c>
      <c r="F943" s="1">
        <v>2445</v>
      </c>
      <c r="G943" s="1">
        <v>2350</v>
      </c>
      <c r="I943" s="39">
        <f t="shared" si="79"/>
        <v>0.81540596807772381</v>
      </c>
      <c r="J943" s="10">
        <f t="shared" ref="J943:J1006" si="80">RANK(Q943,Q943:AP943)</f>
        <v>5</v>
      </c>
      <c r="K943" s="9">
        <f t="shared" ref="K943:K1006" si="81">RANK(R943,Q943:AP943)</f>
        <v>6</v>
      </c>
      <c r="L943" s="8">
        <f t="shared" ref="L943:L1006" si="82">RANK(S943,Q943:AP943)</f>
        <v>4</v>
      </c>
      <c r="M943" s="2">
        <f t="shared" ref="M943:M1006" si="83">Q943/SUM($Q943:$V943)</f>
        <v>0.25773571168547504</v>
      </c>
      <c r="N943" s="2">
        <f t="shared" ref="N943:N1006" si="84">R943/SUM($Q943:$V943)</f>
        <v>0.17874044412085913</v>
      </c>
      <c r="O943" s="2">
        <f t="shared" ref="O943:O1006" si="85">S943/SUM($Q943:$V943)</f>
        <v>0.56352384419366586</v>
      </c>
      <c r="P943" s="2">
        <f t="shared" ref="P943:P1006" si="86">1-M943-N943-O943</f>
        <v>0</v>
      </c>
      <c r="Q943" s="1">
        <v>708</v>
      </c>
      <c r="R943" s="1">
        <v>491</v>
      </c>
      <c r="S943" s="1">
        <v>1548</v>
      </c>
      <c r="U943" s="1">
        <v>0</v>
      </c>
      <c r="X943" s="11" t="s">
        <v>1088</v>
      </c>
      <c r="Y943" s="11">
        <v>3</v>
      </c>
      <c r="Z943" s="43">
        <v>25</v>
      </c>
      <c r="AA943" s="46">
        <v>27</v>
      </c>
      <c r="AB943" s="46">
        <v>210</v>
      </c>
      <c r="AC943" s="50">
        <v>58825</v>
      </c>
      <c r="AD943" s="50">
        <f t="shared" ref="AD943:AD1006" si="87">Z943*1000+AA943</f>
        <v>25027</v>
      </c>
      <c r="AE943" t="s">
        <v>414</v>
      </c>
      <c r="AF943" s="51">
        <f t="shared" ref="AF943:AF1006" si="88">Z943*10000+AC943</f>
        <v>308825</v>
      </c>
    </row>
    <row r="944" spans="1:32" hidden="1" outlineLevel="1">
      <c r="A944" s="27" t="s">
        <v>1408</v>
      </c>
      <c r="B944" s="11" t="s">
        <v>934</v>
      </c>
      <c r="E944" s="1">
        <v>21307</v>
      </c>
      <c r="F944" s="1">
        <v>18360</v>
      </c>
      <c r="G944" s="1">
        <v>17985</v>
      </c>
      <c r="I944" s="39">
        <f t="shared" si="79"/>
        <v>0.84408879710893137</v>
      </c>
      <c r="J944" s="10">
        <f t="shared" si="80"/>
        <v>5</v>
      </c>
      <c r="K944" s="9">
        <f t="shared" si="81"/>
        <v>6</v>
      </c>
      <c r="L944" s="8">
        <f t="shared" si="82"/>
        <v>4</v>
      </c>
      <c r="M944" s="2">
        <f t="shared" si="83"/>
        <v>0.44871860192591839</v>
      </c>
      <c r="N944" s="2">
        <f t="shared" si="84"/>
        <v>9.4308860243542056E-2</v>
      </c>
      <c r="O944" s="2">
        <f t="shared" si="85"/>
        <v>0.45442502674886637</v>
      </c>
      <c r="P944" s="2">
        <f t="shared" si="86"/>
        <v>2.5475110816731705E-3</v>
      </c>
      <c r="Q944" s="1">
        <v>8807</v>
      </c>
      <c r="R944" s="1">
        <v>1851</v>
      </c>
      <c r="S944" s="1">
        <v>8919</v>
      </c>
      <c r="U944" s="1">
        <v>50</v>
      </c>
      <c r="X944" t="s">
        <v>1831</v>
      </c>
      <c r="Y944">
        <v>6</v>
      </c>
      <c r="Z944" s="43">
        <v>25</v>
      </c>
      <c r="AA944" s="46">
        <v>9</v>
      </c>
      <c r="AB944" s="46">
        <v>140</v>
      </c>
      <c r="AC944" s="50">
        <v>59105</v>
      </c>
      <c r="AD944" s="50">
        <f t="shared" si="87"/>
        <v>25009</v>
      </c>
      <c r="AE944" t="s">
        <v>2333</v>
      </c>
      <c r="AF944" s="51">
        <f t="shared" si="88"/>
        <v>309105</v>
      </c>
    </row>
    <row r="945" spans="1:32" hidden="1" outlineLevel="1">
      <c r="A945" s="27" t="s">
        <v>1760</v>
      </c>
      <c r="B945" s="11" t="s">
        <v>934</v>
      </c>
      <c r="E945" s="1">
        <v>4464</v>
      </c>
      <c r="F945" s="1">
        <v>3531</v>
      </c>
      <c r="G945" s="1">
        <v>3138</v>
      </c>
      <c r="I945" s="39">
        <f t="shared" si="79"/>
        <v>0.70295698924731187</v>
      </c>
      <c r="J945" s="10">
        <f t="shared" si="80"/>
        <v>5</v>
      </c>
      <c r="K945" s="9">
        <f t="shared" si="81"/>
        <v>6</v>
      </c>
      <c r="L945" s="8">
        <f t="shared" si="82"/>
        <v>4</v>
      </c>
      <c r="M945" s="2">
        <f t="shared" si="83"/>
        <v>0.31139122315592904</v>
      </c>
      <c r="N945" s="2">
        <f t="shared" si="84"/>
        <v>0.12815126050420167</v>
      </c>
      <c r="O945" s="2">
        <f t="shared" si="85"/>
        <v>0.56022408963585435</v>
      </c>
      <c r="P945" s="2">
        <f t="shared" si="86"/>
        <v>2.3342670401493848E-4</v>
      </c>
      <c r="Q945" s="1">
        <v>1334</v>
      </c>
      <c r="R945" s="1">
        <v>549</v>
      </c>
      <c r="S945" s="1">
        <v>2400</v>
      </c>
      <c r="U945" s="1">
        <v>1</v>
      </c>
      <c r="X945" t="s">
        <v>1831</v>
      </c>
      <c r="Y945">
        <v>6</v>
      </c>
      <c r="Z945" s="43">
        <v>25</v>
      </c>
      <c r="AA945" s="46">
        <v>9</v>
      </c>
      <c r="AB945" s="46">
        <v>145</v>
      </c>
      <c r="AC945" s="50">
        <v>59245</v>
      </c>
      <c r="AD945" s="50">
        <f t="shared" si="87"/>
        <v>25009</v>
      </c>
      <c r="AE945" t="s">
        <v>414</v>
      </c>
      <c r="AF945" s="51">
        <f t="shared" si="88"/>
        <v>309245</v>
      </c>
    </row>
    <row r="946" spans="1:32" hidden="1" outlineLevel="1">
      <c r="A946" s="27" t="s">
        <v>2254</v>
      </c>
      <c r="B946" s="11" t="s">
        <v>934</v>
      </c>
      <c r="E946" s="1">
        <v>474</v>
      </c>
      <c r="F946" s="1">
        <v>379</v>
      </c>
      <c r="G946" s="1">
        <v>378</v>
      </c>
      <c r="I946" s="39">
        <f t="shared" si="79"/>
        <v>0.79746835443037978</v>
      </c>
      <c r="J946" s="10">
        <f t="shared" si="80"/>
        <v>5</v>
      </c>
      <c r="K946" s="9">
        <f t="shared" si="81"/>
        <v>7</v>
      </c>
      <c r="L946" s="8">
        <f t="shared" si="82"/>
        <v>4</v>
      </c>
      <c r="M946" s="2">
        <f t="shared" si="83"/>
        <v>0.30443974630021142</v>
      </c>
      <c r="N946" s="2">
        <f t="shared" si="84"/>
        <v>0.12684989429175475</v>
      </c>
      <c r="O946" s="2">
        <f t="shared" si="85"/>
        <v>0.56871035940803383</v>
      </c>
      <c r="P946" s="2">
        <f t="shared" si="86"/>
        <v>0</v>
      </c>
      <c r="Q946" s="1">
        <v>144</v>
      </c>
      <c r="R946" s="1">
        <v>60</v>
      </c>
      <c r="S946" s="1">
        <v>269</v>
      </c>
      <c r="U946" s="1">
        <v>0</v>
      </c>
      <c r="X946" t="s">
        <v>637</v>
      </c>
      <c r="Y946">
        <v>1</v>
      </c>
      <c r="Z946" s="43">
        <v>25</v>
      </c>
      <c r="AA946" s="46">
        <v>3</v>
      </c>
      <c r="AB946" s="46">
        <v>120</v>
      </c>
      <c r="AC946" s="50">
        <v>59665</v>
      </c>
      <c r="AD946" s="50">
        <f t="shared" si="87"/>
        <v>25003</v>
      </c>
      <c r="AE946" t="s">
        <v>414</v>
      </c>
      <c r="AF946" s="51">
        <f t="shared" si="88"/>
        <v>309665</v>
      </c>
    </row>
    <row r="947" spans="1:32" hidden="1" outlineLevel="1">
      <c r="A947" s="27" t="s">
        <v>2255</v>
      </c>
      <c r="B947" s="11" t="s">
        <v>934</v>
      </c>
      <c r="E947" s="1">
        <v>10208</v>
      </c>
      <c r="F947" s="1">
        <v>9151</v>
      </c>
      <c r="G947" s="1">
        <v>9116</v>
      </c>
      <c r="I947" s="39">
        <f t="shared" si="79"/>
        <v>0.89302507836990597</v>
      </c>
      <c r="J947" s="10">
        <f t="shared" si="80"/>
        <v>5</v>
      </c>
      <c r="K947" s="9">
        <f t="shared" si="81"/>
        <v>6</v>
      </c>
      <c r="L947" s="8">
        <f t="shared" si="82"/>
        <v>4</v>
      </c>
      <c r="M947" s="2">
        <f t="shared" si="83"/>
        <v>0.23033294821972483</v>
      </c>
      <c r="N947" s="2">
        <f t="shared" si="84"/>
        <v>0.19651297132654133</v>
      </c>
      <c r="O947" s="2">
        <f t="shared" si="85"/>
        <v>0.56475160172250816</v>
      </c>
      <c r="P947" s="2">
        <f t="shared" si="86"/>
        <v>8.4024787312256821E-3</v>
      </c>
      <c r="Q947" s="1">
        <v>2193</v>
      </c>
      <c r="R947" s="1">
        <v>1871</v>
      </c>
      <c r="S947" s="1">
        <v>5377</v>
      </c>
      <c r="U947" s="1">
        <v>80</v>
      </c>
      <c r="X947" t="s">
        <v>496</v>
      </c>
      <c r="Y947">
        <v>10</v>
      </c>
      <c r="Z947" s="43">
        <v>25</v>
      </c>
      <c r="AA947" s="46">
        <v>1</v>
      </c>
      <c r="AB947" s="46">
        <v>60</v>
      </c>
      <c r="AC947" s="50">
        <v>59735</v>
      </c>
      <c r="AD947" s="50">
        <f t="shared" si="87"/>
        <v>25001</v>
      </c>
      <c r="AE947" t="s">
        <v>414</v>
      </c>
      <c r="AF947" s="51">
        <f t="shared" si="88"/>
        <v>309735</v>
      </c>
    </row>
    <row r="948" spans="1:32" hidden="1" outlineLevel="1">
      <c r="A948" s="27" t="s">
        <v>2256</v>
      </c>
      <c r="B948" s="11" t="s">
        <v>934</v>
      </c>
      <c r="E948" s="1">
        <v>15999</v>
      </c>
      <c r="F948" s="1">
        <v>13897</v>
      </c>
      <c r="G948" s="1">
        <v>13405</v>
      </c>
      <c r="I948" s="39">
        <f t="shared" si="79"/>
        <v>0.83786486655415959</v>
      </c>
      <c r="J948" s="10">
        <f t="shared" si="80"/>
        <v>5</v>
      </c>
      <c r="K948" s="9">
        <f t="shared" si="81"/>
        <v>6</v>
      </c>
      <c r="L948" s="8">
        <f t="shared" si="82"/>
        <v>4</v>
      </c>
      <c r="M948" s="2">
        <f t="shared" si="83"/>
        <v>0.40882411132361668</v>
      </c>
      <c r="N948" s="2">
        <f t="shared" si="84"/>
        <v>0.12372221855833278</v>
      </c>
      <c r="O948" s="2">
        <f t="shared" si="85"/>
        <v>0.46593681989052299</v>
      </c>
      <c r="P948" s="2">
        <f t="shared" si="86"/>
        <v>1.5168502275276219E-3</v>
      </c>
      <c r="Q948" s="1">
        <v>6199</v>
      </c>
      <c r="R948" s="1">
        <v>1876</v>
      </c>
      <c r="S948" s="1">
        <v>7065</v>
      </c>
      <c r="U948" s="1">
        <v>23</v>
      </c>
      <c r="X948" t="s">
        <v>1831</v>
      </c>
      <c r="Y948">
        <v>6</v>
      </c>
      <c r="Z948" s="43">
        <v>25</v>
      </c>
      <c r="AA948" s="46">
        <v>9</v>
      </c>
      <c r="AB948" s="46">
        <v>150</v>
      </c>
      <c r="AC948" s="50">
        <v>60015</v>
      </c>
      <c r="AD948" s="50">
        <f t="shared" si="87"/>
        <v>25009</v>
      </c>
      <c r="AE948" t="s">
        <v>414</v>
      </c>
      <c r="AF948" s="51">
        <f t="shared" si="88"/>
        <v>310015</v>
      </c>
    </row>
    <row r="949" spans="1:32" hidden="1" outlineLevel="1">
      <c r="A949" s="27" t="s">
        <v>1697</v>
      </c>
      <c r="B949" s="11" t="s">
        <v>934</v>
      </c>
      <c r="E949" s="1">
        <v>351</v>
      </c>
      <c r="F949" s="1">
        <v>282</v>
      </c>
      <c r="G949" s="1">
        <v>281</v>
      </c>
      <c r="I949" s="39">
        <f t="shared" si="79"/>
        <v>0.80056980056980054</v>
      </c>
      <c r="J949" s="10">
        <f t="shared" si="80"/>
        <v>6</v>
      </c>
      <c r="K949" s="9">
        <f t="shared" si="81"/>
        <v>7</v>
      </c>
      <c r="L949" s="8">
        <f t="shared" si="82"/>
        <v>4</v>
      </c>
      <c r="M949" s="2">
        <f t="shared" si="83"/>
        <v>0.15362318840579711</v>
      </c>
      <c r="N949" s="2">
        <f t="shared" si="84"/>
        <v>0.10434782608695652</v>
      </c>
      <c r="O949" s="2">
        <f t="shared" si="85"/>
        <v>0.74202898550724639</v>
      </c>
      <c r="P949" s="2">
        <f t="shared" si="86"/>
        <v>0</v>
      </c>
      <c r="Q949" s="1">
        <v>53</v>
      </c>
      <c r="R949" s="1">
        <v>36</v>
      </c>
      <c r="S949" s="1">
        <v>256</v>
      </c>
      <c r="U949" s="1">
        <v>0</v>
      </c>
      <c r="X949" t="s">
        <v>637</v>
      </c>
      <c r="Y949">
        <v>1</v>
      </c>
      <c r="Z949" s="43">
        <v>25</v>
      </c>
      <c r="AA949" s="46">
        <v>3</v>
      </c>
      <c r="AB949" s="46">
        <v>125</v>
      </c>
      <c r="AC949" s="50">
        <v>60225</v>
      </c>
      <c r="AD949" s="50">
        <f t="shared" si="87"/>
        <v>25003</v>
      </c>
      <c r="AE949" t="s">
        <v>414</v>
      </c>
      <c r="AF949" s="51">
        <f t="shared" si="88"/>
        <v>310225</v>
      </c>
    </row>
    <row r="950" spans="1:32" hidden="1" outlineLevel="1">
      <c r="A950" s="27" t="s">
        <v>746</v>
      </c>
      <c r="B950" s="11" t="s">
        <v>934</v>
      </c>
      <c r="E950" s="1">
        <v>12329</v>
      </c>
      <c r="F950" s="1">
        <v>10592</v>
      </c>
      <c r="G950" s="1">
        <v>10494</v>
      </c>
      <c r="I950" s="39">
        <f t="shared" si="79"/>
        <v>0.85116392245924244</v>
      </c>
      <c r="J950" s="10">
        <f t="shared" si="80"/>
        <v>5</v>
      </c>
      <c r="K950" s="9">
        <f t="shared" si="81"/>
        <v>6</v>
      </c>
      <c r="L950" s="8">
        <f t="shared" si="82"/>
        <v>4</v>
      </c>
      <c r="M950" s="2">
        <f t="shared" si="83"/>
        <v>0.32060155515679739</v>
      </c>
      <c r="N950" s="2">
        <f t="shared" si="84"/>
        <v>0.20054686832436128</v>
      </c>
      <c r="O950" s="2">
        <f t="shared" si="85"/>
        <v>0.47859523199179699</v>
      </c>
      <c r="P950" s="2">
        <f t="shared" si="86"/>
        <v>2.5634452704437205E-4</v>
      </c>
      <c r="Q950" s="1">
        <v>3752</v>
      </c>
      <c r="R950" s="1">
        <v>2347</v>
      </c>
      <c r="S950" s="1">
        <v>5601</v>
      </c>
      <c r="U950" s="1">
        <v>3</v>
      </c>
      <c r="X950" t="s">
        <v>1832</v>
      </c>
      <c r="Y950">
        <v>10</v>
      </c>
      <c r="Z950" s="43">
        <v>25</v>
      </c>
      <c r="AA950" s="46">
        <v>23</v>
      </c>
      <c r="AB950" s="46">
        <v>120</v>
      </c>
      <c r="AC950" s="50">
        <v>60330</v>
      </c>
      <c r="AD950" s="50">
        <f t="shared" si="87"/>
        <v>25023</v>
      </c>
      <c r="AE950" t="s">
        <v>414</v>
      </c>
      <c r="AF950" s="51">
        <f t="shared" si="88"/>
        <v>310330</v>
      </c>
    </row>
    <row r="951" spans="1:32" hidden="1" outlineLevel="1">
      <c r="A951" s="27" t="s">
        <v>1698</v>
      </c>
      <c r="B951" s="11" t="s">
        <v>934</v>
      </c>
      <c r="E951" s="1">
        <v>7597</v>
      </c>
      <c r="F951" s="1">
        <v>6790</v>
      </c>
      <c r="G951" s="1">
        <v>6491</v>
      </c>
      <c r="I951" s="39">
        <f t="shared" si="79"/>
        <v>0.85441621692773462</v>
      </c>
      <c r="J951" s="10">
        <f t="shared" si="80"/>
        <v>5</v>
      </c>
      <c r="K951" s="9">
        <f t="shared" si="81"/>
        <v>6</v>
      </c>
      <c r="L951" s="8">
        <f t="shared" si="82"/>
        <v>4</v>
      </c>
      <c r="M951" s="2">
        <f t="shared" si="83"/>
        <v>0.18980013783597519</v>
      </c>
      <c r="N951" s="2">
        <f t="shared" si="84"/>
        <v>0.10241212956581668</v>
      </c>
      <c r="O951" s="2">
        <f t="shared" si="85"/>
        <v>0.70723638869744998</v>
      </c>
      <c r="P951" s="2">
        <f t="shared" si="86"/>
        <v>5.5134390075817219E-4</v>
      </c>
      <c r="Q951" s="1">
        <v>1377</v>
      </c>
      <c r="R951" s="1">
        <v>743</v>
      </c>
      <c r="S951" s="1">
        <v>5131</v>
      </c>
      <c r="U951" s="1">
        <v>4</v>
      </c>
      <c r="X951" t="s">
        <v>2643</v>
      </c>
      <c r="Y951">
        <v>3</v>
      </c>
      <c r="Z951" s="43">
        <v>25</v>
      </c>
      <c r="AA951" s="46">
        <v>5</v>
      </c>
      <c r="AB951" s="46">
        <v>80</v>
      </c>
      <c r="AC951" s="50">
        <v>60645</v>
      </c>
      <c r="AD951" s="50">
        <f t="shared" si="87"/>
        <v>25005</v>
      </c>
      <c r="AE951" t="s">
        <v>414</v>
      </c>
      <c r="AF951" s="51">
        <f t="shared" si="88"/>
        <v>310645</v>
      </c>
    </row>
    <row r="952" spans="1:32" hidden="1" outlineLevel="1">
      <c r="A952" s="27" t="s">
        <v>2880</v>
      </c>
      <c r="B952" s="11" t="s">
        <v>934</v>
      </c>
      <c r="E952" s="1">
        <v>10365</v>
      </c>
      <c r="F952" s="1">
        <v>9270</v>
      </c>
      <c r="G952" s="1">
        <v>9211</v>
      </c>
      <c r="I952" s="39">
        <f t="shared" si="79"/>
        <v>0.88866377231066085</v>
      </c>
      <c r="J952" s="10">
        <f t="shared" si="80"/>
        <v>5</v>
      </c>
      <c r="K952" s="9">
        <f t="shared" si="81"/>
        <v>6</v>
      </c>
      <c r="L952" s="8">
        <f t="shared" si="82"/>
        <v>4</v>
      </c>
      <c r="M952" s="2">
        <f t="shared" si="83"/>
        <v>0.36021942299878096</v>
      </c>
      <c r="N952" s="2">
        <f t="shared" si="84"/>
        <v>9.5997561966680217E-2</v>
      </c>
      <c r="O952" s="2">
        <f t="shared" si="85"/>
        <v>0.54307192198293375</v>
      </c>
      <c r="P952" s="2">
        <f t="shared" si="86"/>
        <v>7.1109305160510505E-4</v>
      </c>
      <c r="Q952" s="1">
        <v>3546</v>
      </c>
      <c r="R952" s="1">
        <v>945</v>
      </c>
      <c r="S952" s="1">
        <v>5346</v>
      </c>
      <c r="U952" s="1">
        <v>7</v>
      </c>
      <c r="X952" t="s">
        <v>1224</v>
      </c>
      <c r="Y952">
        <v>4</v>
      </c>
      <c r="Z952" s="43">
        <v>25</v>
      </c>
      <c r="AA952" s="46">
        <v>21</v>
      </c>
      <c r="AB952" s="46">
        <v>110</v>
      </c>
      <c r="AC952" s="50">
        <v>60785</v>
      </c>
      <c r="AD952" s="50">
        <f t="shared" si="87"/>
        <v>25021</v>
      </c>
      <c r="AE952" t="s">
        <v>414</v>
      </c>
      <c r="AF952" s="51">
        <f t="shared" si="88"/>
        <v>310785</v>
      </c>
    </row>
    <row r="953" spans="1:32" hidden="1" outlineLevel="1">
      <c r="A953" s="27" t="s">
        <v>1463</v>
      </c>
      <c r="B953" s="11" t="s">
        <v>934</v>
      </c>
      <c r="E953" s="1">
        <v>1810</v>
      </c>
      <c r="F953" s="1">
        <v>1603</v>
      </c>
      <c r="G953" s="1">
        <v>1598</v>
      </c>
      <c r="I953" s="39">
        <f t="shared" si="79"/>
        <v>0.88287292817679563</v>
      </c>
      <c r="J953" s="10">
        <f t="shared" si="80"/>
        <v>6</v>
      </c>
      <c r="K953" s="9">
        <f t="shared" si="81"/>
        <v>5</v>
      </c>
      <c r="L953" s="8">
        <f t="shared" si="82"/>
        <v>4</v>
      </c>
      <c r="M953" s="2">
        <f t="shared" si="83"/>
        <v>0.19449326303456357</v>
      </c>
      <c r="N953" s="2">
        <f t="shared" si="84"/>
        <v>0.28881077914469833</v>
      </c>
      <c r="O953" s="2">
        <f t="shared" si="85"/>
        <v>0.51611013473930878</v>
      </c>
      <c r="P953" s="2">
        <f t="shared" si="86"/>
        <v>5.8582308142929307E-4</v>
      </c>
      <c r="Q953" s="1">
        <v>332</v>
      </c>
      <c r="R953" s="1">
        <v>493</v>
      </c>
      <c r="S953" s="1">
        <v>881</v>
      </c>
      <c r="U953" s="1">
        <v>1</v>
      </c>
      <c r="X953" t="s">
        <v>637</v>
      </c>
      <c r="Y953">
        <v>1</v>
      </c>
      <c r="Z953" s="43">
        <v>25</v>
      </c>
      <c r="AA953" s="46">
        <v>3</v>
      </c>
      <c r="AB953" s="46">
        <v>130</v>
      </c>
      <c r="AC953" s="50">
        <v>61065</v>
      </c>
      <c r="AD953" s="50">
        <f t="shared" si="87"/>
        <v>25003</v>
      </c>
      <c r="AE953" t="s">
        <v>414</v>
      </c>
      <c r="AF953" s="51">
        <f t="shared" si="88"/>
        <v>311065</v>
      </c>
    </row>
    <row r="954" spans="1:32" hidden="1" outlineLevel="1">
      <c r="A954" s="27" t="s">
        <v>1464</v>
      </c>
      <c r="B954" s="11" t="s">
        <v>934</v>
      </c>
      <c r="E954" s="1">
        <v>1286</v>
      </c>
      <c r="F954" s="1">
        <v>1063</v>
      </c>
      <c r="G954" s="1">
        <v>1057</v>
      </c>
      <c r="I954" s="39">
        <f t="shared" si="79"/>
        <v>0.82192846034214617</v>
      </c>
      <c r="J954" s="10">
        <f t="shared" si="80"/>
        <v>5</v>
      </c>
      <c r="K954" s="9">
        <f t="shared" si="81"/>
        <v>6</v>
      </c>
      <c r="L954" s="8">
        <f t="shared" si="82"/>
        <v>4</v>
      </c>
      <c r="M954" s="2">
        <f t="shared" si="83"/>
        <v>0.21832669322709164</v>
      </c>
      <c r="N954" s="2">
        <f t="shared" si="84"/>
        <v>0.15537848605577689</v>
      </c>
      <c r="O954" s="2">
        <f t="shared" si="85"/>
        <v>0.62549800796812749</v>
      </c>
      <c r="P954" s="2">
        <f t="shared" si="86"/>
        <v>7.9681274900400556E-4</v>
      </c>
      <c r="Q954" s="1">
        <v>274</v>
      </c>
      <c r="R954" s="1">
        <v>195</v>
      </c>
      <c r="S954" s="1">
        <v>785</v>
      </c>
      <c r="U954" s="1">
        <v>1</v>
      </c>
      <c r="X954" t="s">
        <v>1710</v>
      </c>
      <c r="Y954">
        <v>1</v>
      </c>
      <c r="Z954" s="43">
        <v>25</v>
      </c>
      <c r="AA954" s="46">
        <v>11</v>
      </c>
      <c r="AB954" s="46">
        <v>105</v>
      </c>
      <c r="AC954" s="50">
        <v>61135</v>
      </c>
      <c r="AD954" s="50">
        <f t="shared" si="87"/>
        <v>25011</v>
      </c>
      <c r="AE954" t="s">
        <v>414</v>
      </c>
      <c r="AF954" s="51">
        <f t="shared" si="88"/>
        <v>311135</v>
      </c>
    </row>
    <row r="955" spans="1:32" hidden="1" outlineLevel="1">
      <c r="A955" s="27" t="s">
        <v>1903</v>
      </c>
      <c r="B955" s="11" t="s">
        <v>934</v>
      </c>
      <c r="E955" s="1">
        <v>2890</v>
      </c>
      <c r="F955" s="1">
        <v>2705</v>
      </c>
      <c r="G955" s="1">
        <v>2695</v>
      </c>
      <c r="I955" s="39">
        <f t="shared" si="79"/>
        <v>0.93252595155709339</v>
      </c>
      <c r="J955" s="10">
        <f t="shared" si="80"/>
        <v>6</v>
      </c>
      <c r="K955" s="9">
        <f t="shared" si="81"/>
        <v>5</v>
      </c>
      <c r="L955" s="8">
        <f t="shared" si="82"/>
        <v>4</v>
      </c>
      <c r="M955" s="2">
        <f t="shared" si="83"/>
        <v>0.17881508078994615</v>
      </c>
      <c r="N955" s="2">
        <f t="shared" si="84"/>
        <v>0.30628366247755834</v>
      </c>
      <c r="O955" s="2">
        <f t="shared" si="85"/>
        <v>0.51382405745062831</v>
      </c>
      <c r="P955" s="2">
        <f t="shared" si="86"/>
        <v>1.0771992818672249E-3</v>
      </c>
      <c r="Q955" s="1">
        <v>498</v>
      </c>
      <c r="R955" s="1">
        <v>853</v>
      </c>
      <c r="S955" s="1">
        <v>1431</v>
      </c>
      <c r="U955" s="1">
        <v>3</v>
      </c>
      <c r="X955" t="s">
        <v>2699</v>
      </c>
      <c r="Y955">
        <v>4</v>
      </c>
      <c r="Z955" s="43">
        <v>25</v>
      </c>
      <c r="AA955" s="46">
        <v>17</v>
      </c>
      <c r="AB955" s="46">
        <v>185</v>
      </c>
      <c r="AC955" s="50">
        <v>61380</v>
      </c>
      <c r="AD955" s="50">
        <f t="shared" si="87"/>
        <v>25017</v>
      </c>
      <c r="AE955" t="s">
        <v>414</v>
      </c>
      <c r="AF955" s="51">
        <f t="shared" si="88"/>
        <v>311380</v>
      </c>
    </row>
    <row r="956" spans="1:32" hidden="1" outlineLevel="1">
      <c r="A956" s="27" t="s">
        <v>2198</v>
      </c>
      <c r="B956" s="11" t="s">
        <v>934</v>
      </c>
      <c r="E956" s="1">
        <v>2815</v>
      </c>
      <c r="F956" s="1">
        <v>2379</v>
      </c>
      <c r="G956" s="1">
        <v>2373</v>
      </c>
      <c r="I956" s="39">
        <f t="shared" si="79"/>
        <v>0.84298401420959146</v>
      </c>
      <c r="J956" s="10">
        <f t="shared" si="80"/>
        <v>5</v>
      </c>
      <c r="K956" s="9">
        <f t="shared" si="81"/>
        <v>6</v>
      </c>
      <c r="L956" s="8">
        <f t="shared" si="82"/>
        <v>4</v>
      </c>
      <c r="M956" s="2">
        <f t="shared" si="83"/>
        <v>0.19790104947526238</v>
      </c>
      <c r="N956" s="2">
        <f t="shared" si="84"/>
        <v>0.11881559220389805</v>
      </c>
      <c r="O956" s="2">
        <f t="shared" si="85"/>
        <v>0.68178410794602695</v>
      </c>
      <c r="P956" s="2">
        <f t="shared" si="86"/>
        <v>1.4992503748125774E-3</v>
      </c>
      <c r="Q956" s="1">
        <v>528</v>
      </c>
      <c r="R956" s="1">
        <v>317</v>
      </c>
      <c r="S956" s="1">
        <v>1819</v>
      </c>
      <c r="U956" s="1">
        <v>4</v>
      </c>
      <c r="X956" t="s">
        <v>2699</v>
      </c>
      <c r="Y956">
        <v>5</v>
      </c>
      <c r="Z956" s="43">
        <v>25</v>
      </c>
      <c r="AA956" s="46">
        <v>17</v>
      </c>
      <c r="AB956" s="46">
        <v>190</v>
      </c>
      <c r="AC956" s="50">
        <v>61590</v>
      </c>
      <c r="AD956" s="50">
        <f t="shared" si="87"/>
        <v>25017</v>
      </c>
      <c r="AE956" t="s">
        <v>414</v>
      </c>
      <c r="AF956" s="51">
        <f t="shared" si="88"/>
        <v>311590</v>
      </c>
    </row>
    <row r="957" spans="1:32" hidden="1" outlineLevel="1">
      <c r="A957" s="27" t="s">
        <v>2623</v>
      </c>
      <c r="B957" s="11" t="s">
        <v>934</v>
      </c>
      <c r="E957" s="1">
        <v>15428</v>
      </c>
      <c r="F957" s="1">
        <v>13802</v>
      </c>
      <c r="G957" s="1">
        <v>13494</v>
      </c>
      <c r="I957" s="39">
        <f t="shared" si="79"/>
        <v>0.87464350531501167</v>
      </c>
      <c r="J957" s="10">
        <f t="shared" si="80"/>
        <v>5</v>
      </c>
      <c r="K957" s="9">
        <f t="shared" si="81"/>
        <v>6</v>
      </c>
      <c r="L957" s="8">
        <f t="shared" si="82"/>
        <v>4</v>
      </c>
      <c r="M957" s="2">
        <f t="shared" si="83"/>
        <v>0.36869286063228418</v>
      </c>
      <c r="N957" s="2">
        <f t="shared" si="84"/>
        <v>0.17495987158908508</v>
      </c>
      <c r="O957" s="2">
        <f t="shared" si="85"/>
        <v>0.45599832507502269</v>
      </c>
      <c r="P957" s="2">
        <f t="shared" si="86"/>
        <v>3.4894270360807944E-4</v>
      </c>
      <c r="Q957" s="1">
        <v>5283</v>
      </c>
      <c r="R957" s="1">
        <v>2507</v>
      </c>
      <c r="S957" s="1">
        <v>6534</v>
      </c>
      <c r="U957" s="1">
        <v>5</v>
      </c>
      <c r="X957" s="11" t="s">
        <v>1088</v>
      </c>
      <c r="Y957" s="11">
        <v>3</v>
      </c>
      <c r="Z957" s="43">
        <v>25</v>
      </c>
      <c r="AA957" s="46">
        <v>27</v>
      </c>
      <c r="AB957" s="46">
        <v>215</v>
      </c>
      <c r="AC957" s="50">
        <v>61800</v>
      </c>
      <c r="AD957" s="50">
        <f t="shared" si="87"/>
        <v>25027</v>
      </c>
      <c r="AE957" t="s">
        <v>414</v>
      </c>
      <c r="AF957" s="51">
        <f t="shared" si="88"/>
        <v>311800</v>
      </c>
    </row>
    <row r="958" spans="1:32" hidden="1" outlineLevel="1">
      <c r="A958" s="27" t="s">
        <v>1061</v>
      </c>
      <c r="B958" s="11" t="s">
        <v>934</v>
      </c>
      <c r="E958" s="1">
        <v>1285</v>
      </c>
      <c r="F958" s="1">
        <v>974</v>
      </c>
      <c r="G958" s="1">
        <v>973</v>
      </c>
      <c r="I958" s="39">
        <f t="shared" si="79"/>
        <v>0.75719844357976651</v>
      </c>
      <c r="J958" s="10">
        <f t="shared" si="80"/>
        <v>5</v>
      </c>
      <c r="K958" s="9">
        <f t="shared" si="81"/>
        <v>7</v>
      </c>
      <c r="L958" s="8">
        <f t="shared" si="82"/>
        <v>4</v>
      </c>
      <c r="M958" s="2">
        <f t="shared" si="83"/>
        <v>0.27079796264855688</v>
      </c>
      <c r="N958" s="2">
        <f t="shared" si="84"/>
        <v>7.1307300509337868E-2</v>
      </c>
      <c r="O958" s="2">
        <f t="shared" si="85"/>
        <v>0.65449915110356538</v>
      </c>
      <c r="P958" s="2">
        <f t="shared" si="86"/>
        <v>3.3955857385399302E-3</v>
      </c>
      <c r="Q958" s="1">
        <v>319</v>
      </c>
      <c r="R958" s="1">
        <v>84</v>
      </c>
      <c r="S958" s="1">
        <v>771</v>
      </c>
      <c r="U958" s="1">
        <v>4</v>
      </c>
      <c r="X958" t="s">
        <v>1710</v>
      </c>
      <c r="Y958">
        <v>1</v>
      </c>
      <c r="Z958" s="43">
        <v>25</v>
      </c>
      <c r="AA958" s="46">
        <v>11</v>
      </c>
      <c r="AB958" s="46">
        <v>110</v>
      </c>
      <c r="AC958" s="50">
        <v>61905</v>
      </c>
      <c r="AD958" s="50">
        <f t="shared" si="87"/>
        <v>25011</v>
      </c>
      <c r="AE958" t="s">
        <v>414</v>
      </c>
      <c r="AF958" s="51">
        <f t="shared" si="88"/>
        <v>311905</v>
      </c>
    </row>
    <row r="959" spans="1:32" hidden="1" outlineLevel="1">
      <c r="A959" s="27" t="s">
        <v>2932</v>
      </c>
      <c r="B959" s="11" t="s">
        <v>934</v>
      </c>
      <c r="E959" s="1">
        <v>11515</v>
      </c>
      <c r="F959" s="1">
        <v>9941</v>
      </c>
      <c r="G959" s="1">
        <v>9893</v>
      </c>
      <c r="I959" s="39">
        <f t="shared" si="79"/>
        <v>0.85914025184541898</v>
      </c>
      <c r="J959" s="10">
        <f t="shared" si="80"/>
        <v>4</v>
      </c>
      <c r="K959" s="9">
        <f t="shared" si="81"/>
        <v>6</v>
      </c>
      <c r="L959" s="8">
        <f t="shared" si="82"/>
        <v>5</v>
      </c>
      <c r="M959" s="2">
        <f t="shared" si="83"/>
        <v>0.47853036291771467</v>
      </c>
      <c r="N959" s="2">
        <f t="shared" si="84"/>
        <v>9.4412504491555874E-2</v>
      </c>
      <c r="O959" s="2">
        <f t="shared" si="85"/>
        <v>0.42696730147323031</v>
      </c>
      <c r="P959" s="2">
        <f t="shared" si="86"/>
        <v>8.9831117499161728E-5</v>
      </c>
      <c r="Q959" s="1">
        <v>5327</v>
      </c>
      <c r="R959" s="1">
        <v>1051</v>
      </c>
      <c r="S959" s="1">
        <v>4753</v>
      </c>
      <c r="U959" s="1">
        <v>1</v>
      </c>
      <c r="X959" t="s">
        <v>2643</v>
      </c>
      <c r="Y959">
        <v>3</v>
      </c>
      <c r="Z959" s="43">
        <v>25</v>
      </c>
      <c r="AA959" s="46">
        <v>5</v>
      </c>
      <c r="AB959" s="46">
        <v>85</v>
      </c>
      <c r="AC959" s="50">
        <v>62430</v>
      </c>
      <c r="AD959" s="50">
        <f t="shared" si="87"/>
        <v>25005</v>
      </c>
      <c r="AE959" t="s">
        <v>414</v>
      </c>
      <c r="AF959" s="51">
        <f t="shared" si="88"/>
        <v>312430</v>
      </c>
    </row>
    <row r="960" spans="1:32" hidden="1" outlineLevel="1">
      <c r="A960" s="27" t="s">
        <v>1280</v>
      </c>
      <c r="B960" s="11" t="s">
        <v>934</v>
      </c>
      <c r="E960" s="1">
        <v>42804</v>
      </c>
      <c r="F960" s="1">
        <v>30768</v>
      </c>
      <c r="G960" s="1">
        <v>30399</v>
      </c>
      <c r="I960" s="39">
        <f t="shared" si="79"/>
        <v>0.7101906363891225</v>
      </c>
      <c r="J960" s="10">
        <f t="shared" si="80"/>
        <v>3</v>
      </c>
      <c r="K960" s="9">
        <f t="shared" si="81"/>
        <v>6</v>
      </c>
      <c r="L960" s="8">
        <f t="shared" si="82"/>
        <v>5</v>
      </c>
      <c r="M960" s="2">
        <f t="shared" si="83"/>
        <v>0.67235988734141239</v>
      </c>
      <c r="N960" s="2">
        <f t="shared" si="84"/>
        <v>6.8525361101780313E-2</v>
      </c>
      <c r="O960" s="2">
        <f t="shared" si="85"/>
        <v>0.25655667812201233</v>
      </c>
      <c r="P960" s="2">
        <f t="shared" si="86"/>
        <v>2.5580734347949718E-3</v>
      </c>
      <c r="Q960" s="1">
        <v>26021</v>
      </c>
      <c r="R960" s="1">
        <v>2652</v>
      </c>
      <c r="S960" s="1">
        <v>9929</v>
      </c>
      <c r="U960" s="1">
        <v>99</v>
      </c>
      <c r="X960" t="s">
        <v>2699</v>
      </c>
      <c r="Y960">
        <v>8</v>
      </c>
      <c r="Z960" s="43">
        <v>25</v>
      </c>
      <c r="AA960" s="46">
        <v>17</v>
      </c>
      <c r="AB960" s="46">
        <v>195</v>
      </c>
      <c r="AC960" s="50">
        <v>62535</v>
      </c>
      <c r="AD960" s="50">
        <f t="shared" si="87"/>
        <v>25017</v>
      </c>
      <c r="AE960" t="s">
        <v>2333</v>
      </c>
      <c r="AF960" s="51">
        <f t="shared" si="88"/>
        <v>312535</v>
      </c>
    </row>
    <row r="961" spans="1:32" hidden="1" outlineLevel="1">
      <c r="A961" s="27" t="s">
        <v>401</v>
      </c>
      <c r="B961" s="11" t="s">
        <v>934</v>
      </c>
      <c r="E961" s="1">
        <v>10429</v>
      </c>
      <c r="F961" s="1">
        <v>8647</v>
      </c>
      <c r="G961" s="1">
        <v>8272</v>
      </c>
      <c r="I961" s="39">
        <f t="shared" si="79"/>
        <v>0.79317288330616553</v>
      </c>
      <c r="J961" s="10">
        <f t="shared" si="80"/>
        <v>5</v>
      </c>
      <c r="K961" s="9">
        <f t="shared" si="81"/>
        <v>6</v>
      </c>
      <c r="L961" s="8">
        <f t="shared" si="82"/>
        <v>4</v>
      </c>
      <c r="M961" s="2">
        <f t="shared" si="83"/>
        <v>0.37503916449086161</v>
      </c>
      <c r="N961" s="2">
        <f t="shared" si="84"/>
        <v>0.12971279373368147</v>
      </c>
      <c r="O961" s="2">
        <f t="shared" si="85"/>
        <v>0.49524804177545689</v>
      </c>
      <c r="P961" s="2">
        <f t="shared" si="86"/>
        <v>0</v>
      </c>
      <c r="Q961" s="1">
        <v>3591</v>
      </c>
      <c r="R961" s="1">
        <v>1242</v>
      </c>
      <c r="S961" s="1">
        <v>4742</v>
      </c>
      <c r="U961" s="1">
        <v>0</v>
      </c>
      <c r="X961" t="s">
        <v>1916</v>
      </c>
      <c r="Y961">
        <v>2</v>
      </c>
      <c r="Z961" s="43">
        <v>25</v>
      </c>
      <c r="AA961" s="46">
        <v>15</v>
      </c>
      <c r="AB961" s="46">
        <v>80</v>
      </c>
      <c r="AC961" s="50">
        <v>64145</v>
      </c>
      <c r="AD961" s="50">
        <f t="shared" si="87"/>
        <v>25015</v>
      </c>
      <c r="AE961" t="s">
        <v>414</v>
      </c>
      <c r="AF961" s="51">
        <f t="shared" si="88"/>
        <v>314145</v>
      </c>
    </row>
    <row r="962" spans="1:32" hidden="1" outlineLevel="1">
      <c r="A962" s="27" t="s">
        <v>2787</v>
      </c>
      <c r="B962" s="11" t="s">
        <v>934</v>
      </c>
      <c r="E962" s="1">
        <v>2828</v>
      </c>
      <c r="F962" s="1">
        <v>2563</v>
      </c>
      <c r="G962" s="1">
        <v>2551</v>
      </c>
      <c r="I962" s="39">
        <f t="shared" si="79"/>
        <v>0.90205091937765203</v>
      </c>
      <c r="J962" s="10">
        <f t="shared" si="80"/>
        <v>5</v>
      </c>
      <c r="K962" s="9">
        <f t="shared" si="81"/>
        <v>6</v>
      </c>
      <c r="L962" s="8">
        <f t="shared" si="82"/>
        <v>4</v>
      </c>
      <c r="M962" s="2">
        <f t="shared" si="83"/>
        <v>0.29250665652339292</v>
      </c>
      <c r="N962" s="2">
        <f t="shared" si="84"/>
        <v>0.16546215290985167</v>
      </c>
      <c r="O962" s="2">
        <f t="shared" si="85"/>
        <v>0.53898820844427542</v>
      </c>
      <c r="P962" s="2">
        <f t="shared" si="86"/>
        <v>3.042982122479998E-3</v>
      </c>
      <c r="Q962" s="1">
        <v>769</v>
      </c>
      <c r="R962" s="1">
        <v>435</v>
      </c>
      <c r="S962" s="1">
        <v>1417</v>
      </c>
      <c r="U962" s="1">
        <v>8</v>
      </c>
      <c r="X962" t="s">
        <v>1916</v>
      </c>
      <c r="Y962">
        <v>1</v>
      </c>
      <c r="Z962" s="43">
        <v>25</v>
      </c>
      <c r="AA962" s="46">
        <v>15</v>
      </c>
      <c r="AB962" s="46">
        <v>75</v>
      </c>
      <c r="AC962" s="50">
        <v>62745</v>
      </c>
      <c r="AD962" s="50">
        <f t="shared" si="87"/>
        <v>25015</v>
      </c>
      <c r="AE962" t="s">
        <v>414</v>
      </c>
      <c r="AF962" s="51">
        <f t="shared" si="88"/>
        <v>312745</v>
      </c>
    </row>
    <row r="963" spans="1:32" hidden="1" outlineLevel="1">
      <c r="A963" s="27" t="s">
        <v>116</v>
      </c>
      <c r="B963" s="11" t="s">
        <v>934</v>
      </c>
      <c r="E963" s="1">
        <v>4575</v>
      </c>
      <c r="F963" s="1">
        <v>4095</v>
      </c>
      <c r="G963" s="1">
        <v>4084</v>
      </c>
      <c r="I963" s="39">
        <f t="shared" si="79"/>
        <v>0.89267759562841531</v>
      </c>
      <c r="J963" s="10">
        <f t="shared" si="80"/>
        <v>5</v>
      </c>
      <c r="K963" s="9">
        <f t="shared" si="81"/>
        <v>6</v>
      </c>
      <c r="L963" s="8">
        <f t="shared" si="82"/>
        <v>4</v>
      </c>
      <c r="M963" s="2">
        <f t="shared" si="83"/>
        <v>0.27781681892714921</v>
      </c>
      <c r="N963" s="2">
        <f t="shared" si="84"/>
        <v>0.21246193487936285</v>
      </c>
      <c r="O963" s="2">
        <f t="shared" si="85"/>
        <v>0.5090185055048021</v>
      </c>
      <c r="P963" s="2">
        <f t="shared" si="86"/>
        <v>7.0274068868581008E-4</v>
      </c>
      <c r="Q963" s="1">
        <v>1186</v>
      </c>
      <c r="R963" s="1">
        <v>907</v>
      </c>
      <c r="S963" s="1">
        <v>2173</v>
      </c>
      <c r="U963" s="1">
        <v>3</v>
      </c>
      <c r="X963" s="11" t="s">
        <v>1088</v>
      </c>
      <c r="Y963" s="11">
        <v>5</v>
      </c>
      <c r="Z963" s="43">
        <v>25</v>
      </c>
      <c r="AA963" s="46">
        <v>27</v>
      </c>
      <c r="AB963" s="46">
        <v>220</v>
      </c>
      <c r="AC963" s="50">
        <v>63165</v>
      </c>
      <c r="AD963" s="50">
        <f t="shared" si="87"/>
        <v>25027</v>
      </c>
      <c r="AE963" t="s">
        <v>414</v>
      </c>
      <c r="AF963" s="51">
        <f t="shared" si="88"/>
        <v>313165</v>
      </c>
    </row>
    <row r="964" spans="1:32" hidden="1" outlineLevel="1">
      <c r="A964" s="27" t="s">
        <v>97</v>
      </c>
      <c r="B964" s="11" t="s">
        <v>934</v>
      </c>
      <c r="E964" s="1">
        <v>8767</v>
      </c>
      <c r="F964" s="1">
        <v>7182</v>
      </c>
      <c r="G964" s="1">
        <v>7158</v>
      </c>
      <c r="I964" s="39">
        <f t="shared" si="79"/>
        <v>0.81647085662142127</v>
      </c>
      <c r="J964" s="10">
        <f t="shared" si="80"/>
        <v>4</v>
      </c>
      <c r="K964" s="9">
        <f t="shared" si="81"/>
        <v>6</v>
      </c>
      <c r="L964" s="8">
        <f t="shared" si="82"/>
        <v>5</v>
      </c>
      <c r="M964" s="2">
        <f t="shared" si="83"/>
        <v>0.55547567697100408</v>
      </c>
      <c r="N964" s="2">
        <f t="shared" si="84"/>
        <v>9.8011023244668108E-2</v>
      </c>
      <c r="O964" s="2">
        <f t="shared" si="85"/>
        <v>0.34579439252336447</v>
      </c>
      <c r="P964" s="2">
        <f t="shared" si="86"/>
        <v>7.1890726096335289E-4</v>
      </c>
      <c r="Q964" s="1">
        <v>4636</v>
      </c>
      <c r="R964" s="1">
        <v>818</v>
      </c>
      <c r="S964" s="1">
        <v>2886</v>
      </c>
      <c r="U964" s="1">
        <v>6</v>
      </c>
      <c r="X964" s="11" t="s">
        <v>1088</v>
      </c>
      <c r="Y964" s="11">
        <v>2</v>
      </c>
      <c r="Z964" s="43">
        <v>25</v>
      </c>
      <c r="AA964" s="46">
        <v>27</v>
      </c>
      <c r="AB964" s="46">
        <v>225</v>
      </c>
      <c r="AC964" s="50">
        <v>63270</v>
      </c>
      <c r="AD964" s="50">
        <f t="shared" si="87"/>
        <v>25027</v>
      </c>
      <c r="AE964" t="s">
        <v>414</v>
      </c>
      <c r="AF964" s="51">
        <f t="shared" si="88"/>
        <v>313270</v>
      </c>
    </row>
    <row r="965" spans="1:32" hidden="1" outlineLevel="1">
      <c r="A965" s="27" t="s">
        <v>575</v>
      </c>
      <c r="B965" s="11" t="s">
        <v>934</v>
      </c>
      <c r="E965" s="1">
        <v>4116</v>
      </c>
      <c r="F965" s="1">
        <v>3703</v>
      </c>
      <c r="G965" s="1">
        <v>3641</v>
      </c>
      <c r="I965" s="39">
        <f t="shared" si="79"/>
        <v>0.88459669582118561</v>
      </c>
      <c r="J965" s="10">
        <f t="shared" si="80"/>
        <v>5</v>
      </c>
      <c r="K965" s="9">
        <f t="shared" si="81"/>
        <v>6</v>
      </c>
      <c r="L965" s="8">
        <f t="shared" si="82"/>
        <v>4</v>
      </c>
      <c r="M965" s="2">
        <f t="shared" si="83"/>
        <v>0.30378406985975126</v>
      </c>
      <c r="N965" s="2">
        <f t="shared" si="84"/>
        <v>0.19872982270441916</v>
      </c>
      <c r="O965" s="2">
        <f t="shared" si="85"/>
        <v>0.49748610743582961</v>
      </c>
      <c r="P965" s="2">
        <f t="shared" si="86"/>
        <v>0</v>
      </c>
      <c r="Q965" s="1">
        <v>1148</v>
      </c>
      <c r="R965" s="1">
        <v>751</v>
      </c>
      <c r="S965" s="1">
        <v>1880</v>
      </c>
      <c r="U965" s="1">
        <v>0</v>
      </c>
      <c r="X965" t="s">
        <v>2176</v>
      </c>
      <c r="Y965">
        <v>1</v>
      </c>
      <c r="Z965" s="43">
        <v>25</v>
      </c>
      <c r="AA965" s="46">
        <v>13</v>
      </c>
      <c r="AB965" s="46">
        <v>85</v>
      </c>
      <c r="AC965" s="50">
        <v>65825</v>
      </c>
      <c r="AD965" s="50">
        <f t="shared" si="87"/>
        <v>25013</v>
      </c>
      <c r="AE965" t="s">
        <v>414</v>
      </c>
      <c r="AF965" s="51">
        <f t="shared" si="88"/>
        <v>315825</v>
      </c>
    </row>
    <row r="966" spans="1:32" hidden="1" outlineLevel="1">
      <c r="A966" s="27" t="s">
        <v>2761</v>
      </c>
      <c r="B966" s="11" t="s">
        <v>934</v>
      </c>
      <c r="E966" s="1">
        <v>6455</v>
      </c>
      <c r="F966" s="1">
        <v>5371</v>
      </c>
      <c r="G966" s="1">
        <v>5288</v>
      </c>
      <c r="I966" s="39">
        <f t="shared" si="79"/>
        <v>0.81920991479473282</v>
      </c>
      <c r="J966" s="10">
        <f t="shared" si="80"/>
        <v>5</v>
      </c>
      <c r="K966" s="9">
        <f t="shared" si="81"/>
        <v>6</v>
      </c>
      <c r="L966" s="8">
        <f t="shared" si="82"/>
        <v>4</v>
      </c>
      <c r="M966" s="2">
        <f t="shared" si="83"/>
        <v>0.37283990870557548</v>
      </c>
      <c r="N966" s="2">
        <f t="shared" si="84"/>
        <v>0.13873492011737854</v>
      </c>
      <c r="O966" s="2">
        <f t="shared" si="85"/>
        <v>0.48761004238669708</v>
      </c>
      <c r="P966" s="2">
        <f t="shared" si="86"/>
        <v>8.1512879034889574E-4</v>
      </c>
      <c r="Q966" s="1">
        <v>2287</v>
      </c>
      <c r="R966" s="1">
        <v>851</v>
      </c>
      <c r="S966" s="1">
        <v>2991</v>
      </c>
      <c r="U966" s="1">
        <v>5</v>
      </c>
      <c r="X966" s="11" t="s">
        <v>1088</v>
      </c>
      <c r="Y966" s="11">
        <v>2</v>
      </c>
      <c r="Z966" s="43">
        <v>25</v>
      </c>
      <c r="AA966" s="46">
        <v>27</v>
      </c>
      <c r="AB966" s="46">
        <v>230</v>
      </c>
      <c r="AC966" s="50">
        <v>66105</v>
      </c>
      <c r="AD966" s="50">
        <f t="shared" si="87"/>
        <v>25027</v>
      </c>
      <c r="AE966" t="s">
        <v>414</v>
      </c>
      <c r="AF966" s="51">
        <f t="shared" si="88"/>
        <v>316105</v>
      </c>
    </row>
    <row r="967" spans="1:32" hidden="1" outlineLevel="1">
      <c r="A967" s="27" t="s">
        <v>1487</v>
      </c>
      <c r="B967" s="11" t="s">
        <v>934</v>
      </c>
      <c r="E967" s="1">
        <v>59850</v>
      </c>
      <c r="F967" s="1">
        <v>50837</v>
      </c>
      <c r="G967" s="1">
        <v>50111</v>
      </c>
      <c r="I967" s="39">
        <f t="shared" si="79"/>
        <v>0.83727652464494573</v>
      </c>
      <c r="J967" s="10">
        <f t="shared" si="80"/>
        <v>3</v>
      </c>
      <c r="K967" s="9">
        <f t="shared" si="81"/>
        <v>6</v>
      </c>
      <c r="L967" s="8">
        <f t="shared" si="82"/>
        <v>5</v>
      </c>
      <c r="M967" s="2">
        <f t="shared" si="83"/>
        <v>0.57173101652918479</v>
      </c>
      <c r="N967" s="2">
        <f t="shared" si="84"/>
        <v>0.100241508013675</v>
      </c>
      <c r="O967" s="2">
        <f t="shared" si="85"/>
        <v>0.32711789982122136</v>
      </c>
      <c r="P967" s="2">
        <f t="shared" si="86"/>
        <v>9.0957563591886892E-4</v>
      </c>
      <c r="Q967" s="1">
        <v>36457</v>
      </c>
      <c r="R967" s="1">
        <v>6392</v>
      </c>
      <c r="S967" s="1">
        <v>20859</v>
      </c>
      <c r="U967" s="1">
        <v>58</v>
      </c>
      <c r="X967" t="s">
        <v>2176</v>
      </c>
      <c r="Y967">
        <v>2</v>
      </c>
      <c r="Z967" s="43">
        <v>25</v>
      </c>
      <c r="AA967" s="46">
        <v>13</v>
      </c>
      <c r="AB967" s="46">
        <v>90</v>
      </c>
      <c r="AC967" s="50">
        <v>67000</v>
      </c>
      <c r="AD967" s="50">
        <f t="shared" si="87"/>
        <v>25013</v>
      </c>
      <c r="AE967" t="s">
        <v>2333</v>
      </c>
      <c r="AF967" s="51">
        <f t="shared" si="88"/>
        <v>317000</v>
      </c>
    </row>
    <row r="968" spans="1:32" hidden="1" outlineLevel="1">
      <c r="A968" s="27" t="s">
        <v>259</v>
      </c>
      <c r="B968" s="11" t="s">
        <v>934</v>
      </c>
      <c r="E968" s="1">
        <v>4047</v>
      </c>
      <c r="F968" s="1">
        <v>3648</v>
      </c>
      <c r="G968" s="1">
        <v>3636</v>
      </c>
      <c r="I968" s="39">
        <f t="shared" si="79"/>
        <v>0.89844329132690881</v>
      </c>
      <c r="J968" s="10">
        <f t="shared" si="80"/>
        <v>5</v>
      </c>
      <c r="K968" s="9">
        <f t="shared" si="81"/>
        <v>6</v>
      </c>
      <c r="L968" s="8">
        <f t="shared" si="82"/>
        <v>4</v>
      </c>
      <c r="M968" s="2">
        <f t="shared" si="83"/>
        <v>0.21128575109507858</v>
      </c>
      <c r="N968" s="2">
        <f t="shared" si="84"/>
        <v>0.19788714248904921</v>
      </c>
      <c r="O968" s="2">
        <f t="shared" si="85"/>
        <v>0.58902344756506053</v>
      </c>
      <c r="P968" s="2">
        <f t="shared" si="86"/>
        <v>1.8036588508117957E-3</v>
      </c>
      <c r="Q968" s="1">
        <v>820</v>
      </c>
      <c r="R968" s="1">
        <v>768</v>
      </c>
      <c r="S968" s="1">
        <v>2286</v>
      </c>
      <c r="U968" s="1">
        <v>7</v>
      </c>
      <c r="X968" s="11" t="s">
        <v>1088</v>
      </c>
      <c r="Y968" s="11">
        <v>3</v>
      </c>
      <c r="Z968" s="43">
        <v>25</v>
      </c>
      <c r="AA968" s="46">
        <v>27</v>
      </c>
      <c r="AB968" s="46">
        <v>235</v>
      </c>
      <c r="AC968" s="50">
        <v>67385</v>
      </c>
      <c r="AD968" s="50">
        <f t="shared" si="87"/>
        <v>25027</v>
      </c>
      <c r="AE968" t="s">
        <v>414</v>
      </c>
      <c r="AF968" s="51">
        <f t="shared" si="88"/>
        <v>317385</v>
      </c>
    </row>
    <row r="969" spans="1:32" hidden="1" outlineLevel="1">
      <c r="A969" s="27" t="s">
        <v>1862</v>
      </c>
      <c r="B969" s="11" t="s">
        <v>934</v>
      </c>
      <c r="E969" s="1">
        <v>1621</v>
      </c>
      <c r="F969" s="1">
        <v>1439</v>
      </c>
      <c r="G969" s="1">
        <v>1433</v>
      </c>
      <c r="I969" s="39">
        <f t="shared" si="79"/>
        <v>0.88402220851326341</v>
      </c>
      <c r="J969" s="10">
        <f t="shared" si="80"/>
        <v>5</v>
      </c>
      <c r="K969" s="9">
        <f t="shared" si="81"/>
        <v>6</v>
      </c>
      <c r="L969" s="8">
        <f t="shared" si="82"/>
        <v>4</v>
      </c>
      <c r="M969" s="2">
        <f t="shared" si="83"/>
        <v>0.3959212376933896</v>
      </c>
      <c r="N969" s="2">
        <f t="shared" si="84"/>
        <v>0.20393811533052039</v>
      </c>
      <c r="O969" s="2">
        <f t="shared" si="85"/>
        <v>0.40014064697609003</v>
      </c>
      <c r="P969" s="2">
        <f t="shared" si="86"/>
        <v>0</v>
      </c>
      <c r="Q969" s="1">
        <v>563</v>
      </c>
      <c r="R969" s="1">
        <v>290</v>
      </c>
      <c r="S969" s="1">
        <v>569</v>
      </c>
      <c r="U969" s="1">
        <v>0</v>
      </c>
      <c r="X969" t="s">
        <v>637</v>
      </c>
      <c r="Y969">
        <v>1</v>
      </c>
      <c r="Z969" s="43">
        <v>25</v>
      </c>
      <c r="AA969" s="46">
        <v>3</v>
      </c>
      <c r="AB969" s="46">
        <v>135</v>
      </c>
      <c r="AC969" s="50">
        <v>67595</v>
      </c>
      <c r="AD969" s="50">
        <f t="shared" si="87"/>
        <v>25003</v>
      </c>
      <c r="AE969" t="s">
        <v>414</v>
      </c>
      <c r="AF969" s="51">
        <f t="shared" si="88"/>
        <v>317595</v>
      </c>
    </row>
    <row r="970" spans="1:32" hidden="1" outlineLevel="1">
      <c r="A970" s="27" t="s">
        <v>135</v>
      </c>
      <c r="B970" s="11" t="s">
        <v>934</v>
      </c>
      <c r="E970" s="1">
        <v>13329</v>
      </c>
      <c r="F970" s="1">
        <v>11723</v>
      </c>
      <c r="G970" s="1">
        <v>11629</v>
      </c>
      <c r="I970" s="39">
        <f t="shared" si="79"/>
        <v>0.87245854902843423</v>
      </c>
      <c r="J970" s="10">
        <f t="shared" si="80"/>
        <v>5</v>
      </c>
      <c r="K970" s="9">
        <f t="shared" si="81"/>
        <v>6</v>
      </c>
      <c r="L970" s="8">
        <f t="shared" si="82"/>
        <v>4</v>
      </c>
      <c r="M970" s="2">
        <f t="shared" si="83"/>
        <v>0.39449112978524742</v>
      </c>
      <c r="N970" s="2">
        <f t="shared" si="84"/>
        <v>0.1419234360410831</v>
      </c>
      <c r="O970" s="2">
        <f t="shared" si="85"/>
        <v>0.45634920634920634</v>
      </c>
      <c r="P970" s="2">
        <f t="shared" si="86"/>
        <v>7.2362278244632039E-3</v>
      </c>
      <c r="Q970" s="1">
        <v>5070</v>
      </c>
      <c r="R970" s="1">
        <v>1824</v>
      </c>
      <c r="S970" s="1">
        <v>5865</v>
      </c>
      <c r="U970" s="1">
        <v>93</v>
      </c>
      <c r="X970" t="s">
        <v>2699</v>
      </c>
      <c r="Y970">
        <v>7</v>
      </c>
      <c r="Z970" s="43">
        <v>25</v>
      </c>
      <c r="AA970" s="46">
        <v>17</v>
      </c>
      <c r="AB970" s="46">
        <v>200</v>
      </c>
      <c r="AC970" s="50">
        <v>67665</v>
      </c>
      <c r="AD970" s="50">
        <f t="shared" si="87"/>
        <v>25017</v>
      </c>
      <c r="AE970" t="s">
        <v>414</v>
      </c>
      <c r="AF970" s="51">
        <f t="shared" si="88"/>
        <v>317665</v>
      </c>
    </row>
    <row r="971" spans="1:32" hidden="1" outlineLevel="1">
      <c r="A971" s="27" t="s">
        <v>136</v>
      </c>
      <c r="B971" s="11" t="s">
        <v>934</v>
      </c>
      <c r="E971" s="1">
        <v>15531</v>
      </c>
      <c r="F971" s="1">
        <v>13171</v>
      </c>
      <c r="G971" s="1">
        <v>13065</v>
      </c>
      <c r="I971" s="39">
        <f t="shared" si="79"/>
        <v>0.84122078423797564</v>
      </c>
      <c r="J971" s="10">
        <f t="shared" si="80"/>
        <v>5</v>
      </c>
      <c r="K971" s="9">
        <f t="shared" si="81"/>
        <v>6</v>
      </c>
      <c r="L971" s="8">
        <f t="shared" si="82"/>
        <v>4</v>
      </c>
      <c r="M971" s="2">
        <f t="shared" si="83"/>
        <v>0.3672956828672278</v>
      </c>
      <c r="N971" s="2">
        <f t="shared" si="84"/>
        <v>0.11159380939451534</v>
      </c>
      <c r="O971" s="2">
        <f t="shared" si="85"/>
        <v>0.52029595438501219</v>
      </c>
      <c r="P971" s="2">
        <f t="shared" si="86"/>
        <v>8.1455335324465139E-4</v>
      </c>
      <c r="Q971" s="1">
        <v>5411</v>
      </c>
      <c r="R971" s="1">
        <v>1644</v>
      </c>
      <c r="S971" s="1">
        <v>7665</v>
      </c>
      <c r="U971" s="1">
        <v>12</v>
      </c>
      <c r="X971" t="s">
        <v>1224</v>
      </c>
      <c r="Y971">
        <v>9</v>
      </c>
      <c r="Z971" s="43">
        <v>25</v>
      </c>
      <c r="AA971" s="46">
        <v>21</v>
      </c>
      <c r="AB971" s="46">
        <v>115</v>
      </c>
      <c r="AC971" s="50">
        <v>67945</v>
      </c>
      <c r="AD971" s="50">
        <f t="shared" si="87"/>
        <v>25021</v>
      </c>
      <c r="AE971" t="s">
        <v>414</v>
      </c>
      <c r="AF971" s="51">
        <f t="shared" si="88"/>
        <v>317945</v>
      </c>
    </row>
    <row r="972" spans="1:32" hidden="1" outlineLevel="1">
      <c r="A972" s="27" t="s">
        <v>137</v>
      </c>
      <c r="B972" s="11" t="s">
        <v>934</v>
      </c>
      <c r="E972" s="1">
        <v>3666</v>
      </c>
      <c r="F972" s="1">
        <v>3340</v>
      </c>
      <c r="G972" s="1">
        <v>3329</v>
      </c>
      <c r="I972" s="39">
        <f t="shared" si="79"/>
        <v>0.90807419530823785</v>
      </c>
      <c r="J972" s="10">
        <f t="shared" si="80"/>
        <v>5</v>
      </c>
      <c r="K972" s="9">
        <f t="shared" si="81"/>
        <v>6</v>
      </c>
      <c r="L972" s="8">
        <f t="shared" si="82"/>
        <v>4</v>
      </c>
      <c r="M972" s="2">
        <f t="shared" si="83"/>
        <v>0.15742345465049104</v>
      </c>
      <c r="N972" s="2">
        <f t="shared" si="84"/>
        <v>0.15597920277296359</v>
      </c>
      <c r="O972" s="2">
        <f t="shared" si="85"/>
        <v>0.68630849220103984</v>
      </c>
      <c r="P972" s="2">
        <f t="shared" si="86"/>
        <v>2.8885037550552273E-4</v>
      </c>
      <c r="Q972" s="1">
        <v>545</v>
      </c>
      <c r="R972" s="1">
        <v>540</v>
      </c>
      <c r="S972" s="1">
        <v>2376</v>
      </c>
      <c r="U972" s="1">
        <v>1</v>
      </c>
      <c r="X972" t="s">
        <v>2699</v>
      </c>
      <c r="Y972">
        <v>5</v>
      </c>
      <c r="Z972" s="43">
        <v>25</v>
      </c>
      <c r="AA972" s="46">
        <v>17</v>
      </c>
      <c r="AB972" s="46">
        <v>205</v>
      </c>
      <c r="AC972" s="50">
        <v>68050</v>
      </c>
      <c r="AD972" s="50">
        <f t="shared" si="87"/>
        <v>25017</v>
      </c>
      <c r="AE972" t="s">
        <v>414</v>
      </c>
      <c r="AF972" s="51">
        <f t="shared" si="88"/>
        <v>318050</v>
      </c>
    </row>
    <row r="973" spans="1:32" hidden="1" outlineLevel="1">
      <c r="A973" s="27" t="s">
        <v>141</v>
      </c>
      <c r="B973" s="11" t="s">
        <v>934</v>
      </c>
      <c r="E973" s="1">
        <v>4586</v>
      </c>
      <c r="F973" s="1">
        <v>4005</v>
      </c>
      <c r="G973" s="1">
        <v>3992</v>
      </c>
      <c r="I973" s="39">
        <f t="shared" si="79"/>
        <v>0.87047535979066726</v>
      </c>
      <c r="J973" s="10">
        <f t="shared" si="80"/>
        <v>6</v>
      </c>
      <c r="K973" s="9">
        <f t="shared" si="81"/>
        <v>5</v>
      </c>
      <c r="L973" s="8">
        <f t="shared" si="82"/>
        <v>4</v>
      </c>
      <c r="M973" s="2">
        <f t="shared" si="83"/>
        <v>0.16627414036740462</v>
      </c>
      <c r="N973" s="2">
        <f t="shared" si="84"/>
        <v>0.30593499764484222</v>
      </c>
      <c r="O973" s="2">
        <f t="shared" si="85"/>
        <v>0.52779086198775316</v>
      </c>
      <c r="P973" s="2">
        <f t="shared" si="86"/>
        <v>0</v>
      </c>
      <c r="Q973" s="1">
        <v>706</v>
      </c>
      <c r="R973" s="1">
        <v>1299</v>
      </c>
      <c r="S973" s="1">
        <v>2241</v>
      </c>
      <c r="U973" s="1">
        <v>0</v>
      </c>
      <c r="X973" s="11" t="s">
        <v>1088</v>
      </c>
      <c r="Y973" s="11">
        <v>2</v>
      </c>
      <c r="Z973" s="43">
        <v>25</v>
      </c>
      <c r="AA973" s="46">
        <v>27</v>
      </c>
      <c r="AB973" s="46">
        <v>240</v>
      </c>
      <c r="AC973" s="50">
        <v>68155</v>
      </c>
      <c r="AD973" s="50">
        <f t="shared" si="87"/>
        <v>25027</v>
      </c>
      <c r="AE973" t="s">
        <v>414</v>
      </c>
      <c r="AF973" s="51">
        <f t="shared" si="88"/>
        <v>318155</v>
      </c>
    </row>
    <row r="974" spans="1:32" hidden="1" outlineLevel="1">
      <c r="A974" s="27" t="s">
        <v>1467</v>
      </c>
      <c r="B974" s="11" t="s">
        <v>934</v>
      </c>
      <c r="E974" s="1">
        <v>10052</v>
      </c>
      <c r="F974" s="1">
        <v>8990</v>
      </c>
      <c r="G974" s="1">
        <v>8967</v>
      </c>
      <c r="I974" s="39">
        <f t="shared" si="79"/>
        <v>0.89206128133704732</v>
      </c>
      <c r="J974" s="10">
        <f t="shared" si="80"/>
        <v>5</v>
      </c>
      <c r="K974" s="9">
        <f t="shared" si="81"/>
        <v>6</v>
      </c>
      <c r="L974" s="8">
        <f t="shared" si="82"/>
        <v>4</v>
      </c>
      <c r="M974" s="2">
        <f t="shared" si="83"/>
        <v>0.26166826871729149</v>
      </c>
      <c r="N974" s="2">
        <f t="shared" si="84"/>
        <v>0.20516928334935383</v>
      </c>
      <c r="O974" s="2">
        <f t="shared" si="85"/>
        <v>0.53252162768343481</v>
      </c>
      <c r="P974" s="2">
        <f t="shared" si="86"/>
        <v>6.4082024991984898E-4</v>
      </c>
      <c r="Q974" s="1">
        <v>2450</v>
      </c>
      <c r="R974" s="1">
        <v>1921</v>
      </c>
      <c r="S974" s="1">
        <v>4986</v>
      </c>
      <c r="U974" s="1">
        <v>6</v>
      </c>
      <c r="X974" t="s">
        <v>2699</v>
      </c>
      <c r="Y974">
        <v>5</v>
      </c>
      <c r="Z974" s="43">
        <v>25</v>
      </c>
      <c r="AA974" s="46">
        <v>17</v>
      </c>
      <c r="AB974" s="46">
        <v>210</v>
      </c>
      <c r="AC974" s="50">
        <v>68260</v>
      </c>
      <c r="AD974" s="50">
        <f t="shared" si="87"/>
        <v>25017</v>
      </c>
      <c r="AE974" t="s">
        <v>414</v>
      </c>
      <c r="AF974" s="51">
        <f t="shared" si="88"/>
        <v>318260</v>
      </c>
    </row>
    <row r="975" spans="1:32" hidden="1" outlineLevel="1">
      <c r="A975" s="27" t="s">
        <v>2570</v>
      </c>
      <c r="B975" s="11" t="s">
        <v>934</v>
      </c>
      <c r="E975" s="1">
        <v>1776</v>
      </c>
      <c r="F975" s="1">
        <v>1601</v>
      </c>
      <c r="G975" s="1">
        <v>1576</v>
      </c>
      <c r="I975" s="39">
        <f t="shared" si="79"/>
        <v>0.88738738738738743</v>
      </c>
      <c r="J975" s="10">
        <f t="shared" si="80"/>
        <v>5</v>
      </c>
      <c r="K975" s="9">
        <f t="shared" si="81"/>
        <v>6</v>
      </c>
      <c r="L975" s="8">
        <f t="shared" si="82"/>
        <v>4</v>
      </c>
      <c r="M975" s="2">
        <f t="shared" si="83"/>
        <v>0.32793807178043632</v>
      </c>
      <c r="N975" s="2">
        <f t="shared" si="84"/>
        <v>0.11189303307529909</v>
      </c>
      <c r="O975" s="2">
        <f t="shared" si="85"/>
        <v>0.5601688951442646</v>
      </c>
      <c r="P975" s="2">
        <f t="shared" si="86"/>
        <v>0</v>
      </c>
      <c r="Q975" s="1">
        <v>466</v>
      </c>
      <c r="R975" s="1">
        <v>159</v>
      </c>
      <c r="S975" s="1">
        <v>796</v>
      </c>
      <c r="U975" s="1">
        <v>0</v>
      </c>
      <c r="X975" t="s">
        <v>1710</v>
      </c>
      <c r="Y975">
        <v>1</v>
      </c>
      <c r="Z975" s="43">
        <v>25</v>
      </c>
      <c r="AA975" s="46">
        <v>11</v>
      </c>
      <c r="AB975" s="46">
        <v>115</v>
      </c>
      <c r="AC975" s="50">
        <v>68400</v>
      </c>
      <c r="AD975" s="50">
        <f t="shared" si="87"/>
        <v>25011</v>
      </c>
      <c r="AE975" t="s">
        <v>414</v>
      </c>
      <c r="AF975" s="51">
        <f t="shared" si="88"/>
        <v>318400</v>
      </c>
    </row>
    <row r="976" spans="1:32" hidden="1" outlineLevel="1">
      <c r="A976" s="27" t="s">
        <v>2683</v>
      </c>
      <c r="B976" s="11" t="s">
        <v>934</v>
      </c>
      <c r="E976" s="1">
        <v>4228</v>
      </c>
      <c r="F976" s="1">
        <v>3753</v>
      </c>
      <c r="G976" s="1">
        <v>3710</v>
      </c>
      <c r="I976" s="39">
        <f t="shared" si="79"/>
        <v>0.87748344370860931</v>
      </c>
      <c r="J976" s="10">
        <f t="shared" si="80"/>
        <v>5</v>
      </c>
      <c r="K976" s="9">
        <f t="shared" si="81"/>
        <v>6</v>
      </c>
      <c r="L976" s="8">
        <f t="shared" si="82"/>
        <v>4</v>
      </c>
      <c r="M976" s="2">
        <f t="shared" si="83"/>
        <v>0.1714429361488185</v>
      </c>
      <c r="N976" s="2">
        <f t="shared" si="84"/>
        <v>8.7983911513323285E-2</v>
      </c>
      <c r="O976" s="2">
        <f t="shared" si="85"/>
        <v>0.73906485671191557</v>
      </c>
      <c r="P976" s="2">
        <f t="shared" si="86"/>
        <v>1.5082956259425684E-3</v>
      </c>
      <c r="Q976" s="1">
        <v>682</v>
      </c>
      <c r="R976" s="1">
        <v>350</v>
      </c>
      <c r="S976" s="1">
        <v>2940</v>
      </c>
      <c r="U976" s="1">
        <v>6</v>
      </c>
      <c r="X976" s="11" t="s">
        <v>1088</v>
      </c>
      <c r="Y976" s="11">
        <v>2</v>
      </c>
      <c r="Z976" s="43">
        <v>25</v>
      </c>
      <c r="AA976" s="46">
        <v>27</v>
      </c>
      <c r="AB976" s="46">
        <v>245</v>
      </c>
      <c r="AC976" s="50">
        <v>68610</v>
      </c>
      <c r="AD976" s="50">
        <f t="shared" si="87"/>
        <v>25027</v>
      </c>
      <c r="AE976" t="s">
        <v>414</v>
      </c>
      <c r="AF976" s="51">
        <f t="shared" si="88"/>
        <v>318610</v>
      </c>
    </row>
    <row r="977" spans="1:32" hidden="1" outlineLevel="1">
      <c r="A977" s="27" t="s">
        <v>142</v>
      </c>
      <c r="B977" s="11" t="s">
        <v>934</v>
      </c>
      <c r="E977" s="1">
        <v>10065</v>
      </c>
      <c r="F977" s="1">
        <v>8328</v>
      </c>
      <c r="G977" s="1">
        <v>8227</v>
      </c>
      <c r="I977" s="39">
        <f t="shared" si="79"/>
        <v>0.8173869846000994</v>
      </c>
      <c r="J977" s="10">
        <f t="shared" si="80"/>
        <v>5</v>
      </c>
      <c r="K977" s="9">
        <f t="shared" si="81"/>
        <v>6</v>
      </c>
      <c r="L977" s="8">
        <f t="shared" si="82"/>
        <v>4</v>
      </c>
      <c r="M977" s="2">
        <f t="shared" si="83"/>
        <v>0.28339614740368507</v>
      </c>
      <c r="N977" s="2">
        <f t="shared" si="84"/>
        <v>0.10343383584589615</v>
      </c>
      <c r="O977" s="2">
        <f t="shared" si="85"/>
        <v>0.61317001675041871</v>
      </c>
      <c r="P977" s="2">
        <f t="shared" si="86"/>
        <v>0</v>
      </c>
      <c r="Q977" s="1">
        <v>2707</v>
      </c>
      <c r="R977" s="1">
        <v>988</v>
      </c>
      <c r="S977" s="1">
        <v>5857</v>
      </c>
      <c r="U977" s="1">
        <v>0</v>
      </c>
      <c r="X977" t="s">
        <v>1831</v>
      </c>
      <c r="Y977">
        <v>6</v>
      </c>
      <c r="Z977" s="43">
        <v>25</v>
      </c>
      <c r="AA977" s="46">
        <v>9</v>
      </c>
      <c r="AB977" s="46">
        <v>155</v>
      </c>
      <c r="AC977" s="50">
        <v>68645</v>
      </c>
      <c r="AD977" s="50">
        <f t="shared" si="87"/>
        <v>25009</v>
      </c>
      <c r="AE977" t="s">
        <v>414</v>
      </c>
      <c r="AF977" s="51">
        <f t="shared" si="88"/>
        <v>318645</v>
      </c>
    </row>
    <row r="978" spans="1:32" hidden="1" outlineLevel="1">
      <c r="A978" s="27" t="s">
        <v>39</v>
      </c>
      <c r="B978" s="11" t="s">
        <v>934</v>
      </c>
      <c r="E978" s="1">
        <v>9582</v>
      </c>
      <c r="F978" s="1">
        <v>8223</v>
      </c>
      <c r="G978" s="1">
        <v>8152</v>
      </c>
      <c r="I978" s="39">
        <f t="shared" si="79"/>
        <v>0.85076184512627839</v>
      </c>
      <c r="J978" s="10">
        <f t="shared" si="80"/>
        <v>5</v>
      </c>
      <c r="K978" s="9">
        <f t="shared" si="81"/>
        <v>6</v>
      </c>
      <c r="L978" s="8">
        <f t="shared" si="82"/>
        <v>4</v>
      </c>
      <c r="M978" s="2">
        <f t="shared" si="83"/>
        <v>0.37384498315034242</v>
      </c>
      <c r="N978" s="2">
        <f t="shared" si="84"/>
        <v>0.10272855745189695</v>
      </c>
      <c r="O978" s="2">
        <f t="shared" si="85"/>
        <v>0.52320904446135452</v>
      </c>
      <c r="P978" s="2">
        <f t="shared" si="86"/>
        <v>2.1741493640614618E-4</v>
      </c>
      <c r="Q978" s="1">
        <v>3439</v>
      </c>
      <c r="R978" s="1">
        <v>945</v>
      </c>
      <c r="S978" s="1">
        <v>4813</v>
      </c>
      <c r="U978" s="1">
        <v>2</v>
      </c>
      <c r="X978" t="s">
        <v>2643</v>
      </c>
      <c r="Y978">
        <v>3</v>
      </c>
      <c r="Z978" s="43">
        <v>25</v>
      </c>
      <c r="AA978" s="46">
        <v>5</v>
      </c>
      <c r="AB978" s="46">
        <v>90</v>
      </c>
      <c r="AC978" s="50">
        <v>68750</v>
      </c>
      <c r="AD978" s="50">
        <f t="shared" si="87"/>
        <v>25005</v>
      </c>
      <c r="AE978" t="s">
        <v>414</v>
      </c>
      <c r="AF978" s="51">
        <f t="shared" si="88"/>
        <v>318750</v>
      </c>
    </row>
    <row r="979" spans="1:32" hidden="1" outlineLevel="1">
      <c r="A979" s="27" t="s">
        <v>40</v>
      </c>
      <c r="B979" s="11" t="s">
        <v>934</v>
      </c>
      <c r="E979" s="1">
        <v>25681</v>
      </c>
      <c r="F979" s="1">
        <v>20048</v>
      </c>
      <c r="G979" s="1">
        <v>19483</v>
      </c>
      <c r="I979" s="39">
        <f t="shared" si="79"/>
        <v>0.75865425801175967</v>
      </c>
      <c r="J979" s="10">
        <f t="shared" si="80"/>
        <v>5</v>
      </c>
      <c r="K979" s="9">
        <f t="shared" si="81"/>
        <v>6</v>
      </c>
      <c r="L979" s="8">
        <f t="shared" si="82"/>
        <v>4</v>
      </c>
      <c r="M979" s="2">
        <f t="shared" si="83"/>
        <v>0.40406264279483239</v>
      </c>
      <c r="N979" s="2">
        <f t="shared" si="84"/>
        <v>9.9821376646034979E-2</v>
      </c>
      <c r="O979" s="2">
        <f t="shared" si="85"/>
        <v>0.49599135961450586</v>
      </c>
      <c r="P979" s="2">
        <f t="shared" si="86"/>
        <v>1.2462094462678541E-4</v>
      </c>
      <c r="Q979" s="1">
        <v>9727</v>
      </c>
      <c r="R979" s="1">
        <v>2403</v>
      </c>
      <c r="S979" s="1">
        <v>11940</v>
      </c>
      <c r="U979" s="1">
        <v>3</v>
      </c>
      <c r="X979" t="s">
        <v>2643</v>
      </c>
      <c r="Y979">
        <v>9</v>
      </c>
      <c r="Z979" s="43">
        <v>25</v>
      </c>
      <c r="AA979" s="46">
        <v>5</v>
      </c>
      <c r="AB979" s="46">
        <v>95</v>
      </c>
      <c r="AC979" s="50">
        <v>69170</v>
      </c>
      <c r="AD979" s="50">
        <f t="shared" si="87"/>
        <v>25005</v>
      </c>
      <c r="AE979" t="s">
        <v>2333</v>
      </c>
      <c r="AF979" s="51">
        <f t="shared" si="88"/>
        <v>319170</v>
      </c>
    </row>
    <row r="980" spans="1:32" hidden="1" outlineLevel="1">
      <c r="A980" s="27" t="s">
        <v>210</v>
      </c>
      <c r="B980" s="11" t="s">
        <v>934</v>
      </c>
      <c r="E980" s="1">
        <v>3545</v>
      </c>
      <c r="F980" s="1">
        <v>3005</v>
      </c>
      <c r="G980" s="1">
        <v>2991</v>
      </c>
      <c r="I980" s="39">
        <f t="shared" si="79"/>
        <v>0.84372355430183354</v>
      </c>
      <c r="J980" s="10">
        <f t="shared" si="80"/>
        <v>6</v>
      </c>
      <c r="K980" s="9">
        <f t="shared" si="81"/>
        <v>5</v>
      </c>
      <c r="L980" s="8">
        <f t="shared" si="82"/>
        <v>4</v>
      </c>
      <c r="M980" s="2">
        <f t="shared" si="83"/>
        <v>0.11032238982549541</v>
      </c>
      <c r="N980" s="2">
        <f t="shared" si="84"/>
        <v>0.30493936705116831</v>
      </c>
      <c r="O980" s="2">
        <f t="shared" si="85"/>
        <v>0.58237207926648915</v>
      </c>
      <c r="P980" s="2">
        <f t="shared" si="86"/>
        <v>2.36616385684707E-3</v>
      </c>
      <c r="Q980" s="1">
        <v>373</v>
      </c>
      <c r="R980" s="1">
        <v>1031</v>
      </c>
      <c r="S980" s="1">
        <v>1969</v>
      </c>
      <c r="U980" s="1">
        <v>8</v>
      </c>
      <c r="X980" s="11" t="s">
        <v>1088</v>
      </c>
      <c r="Y980" s="11">
        <v>1</v>
      </c>
      <c r="Z980" s="43">
        <v>25</v>
      </c>
      <c r="AA980" s="46">
        <v>27</v>
      </c>
      <c r="AB980" s="46">
        <v>250</v>
      </c>
      <c r="AC980" s="50">
        <v>69275</v>
      </c>
      <c r="AD980" s="50">
        <f t="shared" si="87"/>
        <v>25027</v>
      </c>
      <c r="AE980" t="s">
        <v>414</v>
      </c>
      <c r="AF980" s="51">
        <f t="shared" si="88"/>
        <v>319275</v>
      </c>
    </row>
    <row r="981" spans="1:32" hidden="1" outlineLevel="1">
      <c r="A981" s="27" t="s">
        <v>211</v>
      </c>
      <c r="B981" s="11" t="s">
        <v>934</v>
      </c>
      <c r="E981" s="1">
        <v>15277</v>
      </c>
      <c r="F981" s="1">
        <v>14076</v>
      </c>
      <c r="G981" s="1">
        <v>14038</v>
      </c>
      <c r="I981" s="39">
        <f t="shared" si="79"/>
        <v>0.91889768933691174</v>
      </c>
      <c r="J981" s="10">
        <f t="shared" si="80"/>
        <v>5</v>
      </c>
      <c r="K981" s="9">
        <f t="shared" si="81"/>
        <v>6</v>
      </c>
      <c r="L981" s="8">
        <f t="shared" si="82"/>
        <v>4</v>
      </c>
      <c r="M981" s="2">
        <f t="shared" si="83"/>
        <v>0.39018020370854006</v>
      </c>
      <c r="N981" s="2">
        <f t="shared" si="84"/>
        <v>0.1185035257247323</v>
      </c>
      <c r="O981" s="2">
        <f t="shared" si="85"/>
        <v>0.48929224340558891</v>
      </c>
      <c r="P981" s="2">
        <f t="shared" si="86"/>
        <v>2.0240271611387528E-3</v>
      </c>
      <c r="Q981" s="1">
        <v>5976</v>
      </c>
      <c r="R981" s="1">
        <v>1815</v>
      </c>
      <c r="S981" s="1">
        <v>7494</v>
      </c>
      <c r="U981" s="1">
        <v>31</v>
      </c>
      <c r="X981" t="s">
        <v>2699</v>
      </c>
      <c r="Y981">
        <v>5</v>
      </c>
      <c r="Z981" s="43">
        <v>25</v>
      </c>
      <c r="AA981" s="46">
        <v>17</v>
      </c>
      <c r="AB981" s="46">
        <v>215</v>
      </c>
      <c r="AC981" s="50">
        <v>69415</v>
      </c>
      <c r="AD981" s="50">
        <f t="shared" si="87"/>
        <v>25017</v>
      </c>
      <c r="AE981" t="s">
        <v>414</v>
      </c>
      <c r="AF981" s="51">
        <f t="shared" si="88"/>
        <v>319415</v>
      </c>
    </row>
    <row r="982" spans="1:32" hidden="1" outlineLevel="1">
      <c r="A982" s="27" t="s">
        <v>1505</v>
      </c>
      <c r="B982" s="11" t="s">
        <v>934</v>
      </c>
      <c r="E982" s="1">
        <v>2251</v>
      </c>
      <c r="F982" s="1">
        <v>1935</v>
      </c>
      <c r="G982" s="1">
        <v>1927</v>
      </c>
      <c r="I982" s="39">
        <f t="shared" si="79"/>
        <v>0.85606397156819192</v>
      </c>
      <c r="J982" s="10">
        <f t="shared" si="80"/>
        <v>5</v>
      </c>
      <c r="K982" s="9">
        <f t="shared" si="81"/>
        <v>6</v>
      </c>
      <c r="L982" s="8">
        <f t="shared" si="82"/>
        <v>4</v>
      </c>
      <c r="M982" s="2">
        <f t="shared" si="83"/>
        <v>0.20020020020020021</v>
      </c>
      <c r="N982" s="2">
        <f t="shared" si="84"/>
        <v>0.12812812812812813</v>
      </c>
      <c r="O982" s="2">
        <f t="shared" si="85"/>
        <v>0.66916916916916913</v>
      </c>
      <c r="P982" s="2">
        <f t="shared" si="86"/>
        <v>2.5025025025025016E-3</v>
      </c>
      <c r="Q982" s="1">
        <v>400</v>
      </c>
      <c r="R982" s="1">
        <v>256</v>
      </c>
      <c r="S982" s="1">
        <v>1337</v>
      </c>
      <c r="U982" s="1">
        <v>5</v>
      </c>
      <c r="X982" t="s">
        <v>114</v>
      </c>
      <c r="Y982">
        <v>10</v>
      </c>
      <c r="Z982" s="43">
        <v>25</v>
      </c>
      <c r="AA982" s="46">
        <v>7</v>
      </c>
      <c r="AB982" s="46">
        <v>30</v>
      </c>
      <c r="AC982" s="50">
        <v>69940</v>
      </c>
      <c r="AD982" s="50">
        <f t="shared" si="87"/>
        <v>25007</v>
      </c>
      <c r="AE982" t="s">
        <v>414</v>
      </c>
      <c r="AF982" s="51">
        <f t="shared" si="88"/>
        <v>319940</v>
      </c>
    </row>
    <row r="983" spans="1:32" hidden="1" outlineLevel="1">
      <c r="A983" s="27" t="s">
        <v>1194</v>
      </c>
      <c r="B983" s="11" t="s">
        <v>934</v>
      </c>
      <c r="E983" s="1">
        <v>208</v>
      </c>
      <c r="F983" s="1">
        <v>189</v>
      </c>
      <c r="G983" s="1">
        <v>187</v>
      </c>
      <c r="I983" s="39">
        <f t="shared" si="79"/>
        <v>0.89903846153846156</v>
      </c>
      <c r="J983" s="10">
        <f t="shared" si="80"/>
        <v>7</v>
      </c>
      <c r="K983" s="9">
        <f t="shared" si="81"/>
        <v>6</v>
      </c>
      <c r="L983" s="8">
        <f t="shared" si="82"/>
        <v>5</v>
      </c>
      <c r="M983" s="2">
        <f t="shared" si="83"/>
        <v>0.26203208556149732</v>
      </c>
      <c r="N983" s="2">
        <f t="shared" si="84"/>
        <v>0.29411764705882354</v>
      </c>
      <c r="O983" s="2">
        <f t="shared" si="85"/>
        <v>0.44385026737967914</v>
      </c>
      <c r="P983" s="2">
        <f t="shared" si="86"/>
        <v>0</v>
      </c>
      <c r="Q983" s="1">
        <v>49</v>
      </c>
      <c r="R983" s="1">
        <v>55</v>
      </c>
      <c r="S983" s="1">
        <v>83</v>
      </c>
      <c r="U983" s="1">
        <v>0</v>
      </c>
      <c r="X983" t="s">
        <v>2176</v>
      </c>
      <c r="Y983">
        <v>1</v>
      </c>
      <c r="Z983" s="43">
        <v>25</v>
      </c>
      <c r="AA983" s="46">
        <v>13</v>
      </c>
      <c r="AB983" s="46">
        <v>95</v>
      </c>
      <c r="AC983" s="50">
        <v>70045</v>
      </c>
      <c r="AD983" s="50">
        <f t="shared" si="87"/>
        <v>25013</v>
      </c>
      <c r="AE983" t="s">
        <v>414</v>
      </c>
      <c r="AF983" s="51">
        <f t="shared" si="88"/>
        <v>320045</v>
      </c>
    </row>
    <row r="984" spans="1:32" hidden="1" outlineLevel="1">
      <c r="A984" s="27" t="s">
        <v>1758</v>
      </c>
      <c r="B984" s="11" t="s">
        <v>934</v>
      </c>
      <c r="E984" s="1">
        <v>3826</v>
      </c>
      <c r="F984" s="1">
        <v>3483</v>
      </c>
      <c r="G984" s="1">
        <v>3411</v>
      </c>
      <c r="I984" s="39">
        <f t="shared" si="79"/>
        <v>0.89153162571876632</v>
      </c>
      <c r="J984" s="10">
        <f t="shared" si="80"/>
        <v>6</v>
      </c>
      <c r="K984" s="9">
        <f t="shared" si="81"/>
        <v>5</v>
      </c>
      <c r="L984" s="8">
        <f t="shared" si="82"/>
        <v>4</v>
      </c>
      <c r="M984" s="2">
        <f t="shared" si="83"/>
        <v>0.16886688668866887</v>
      </c>
      <c r="N984" s="2">
        <f t="shared" si="84"/>
        <v>0.24532453245324531</v>
      </c>
      <c r="O984" s="2">
        <f t="shared" si="85"/>
        <v>0.58580858085808585</v>
      </c>
      <c r="P984" s="2">
        <f t="shared" si="86"/>
        <v>0</v>
      </c>
      <c r="Q984" s="1">
        <v>614</v>
      </c>
      <c r="R984" s="1">
        <v>892</v>
      </c>
      <c r="S984" s="1">
        <v>2130</v>
      </c>
      <c r="U984" s="1">
        <v>0</v>
      </c>
      <c r="X984" t="s">
        <v>1831</v>
      </c>
      <c r="Y984">
        <v>6</v>
      </c>
      <c r="Z984" s="43">
        <v>25</v>
      </c>
      <c r="AA984" s="46">
        <v>9</v>
      </c>
      <c r="AB984" s="46">
        <v>160</v>
      </c>
      <c r="AC984" s="50">
        <v>70150</v>
      </c>
      <c r="AD984" s="50">
        <f t="shared" si="87"/>
        <v>25009</v>
      </c>
      <c r="AE984" t="s">
        <v>414</v>
      </c>
      <c r="AF984" s="51">
        <f t="shared" si="88"/>
        <v>320150</v>
      </c>
    </row>
    <row r="985" spans="1:32" hidden="1" outlineLevel="1">
      <c r="A985" s="27" t="s">
        <v>1503</v>
      </c>
      <c r="B985" s="11" t="s">
        <v>934</v>
      </c>
      <c r="E985" s="1">
        <v>4622</v>
      </c>
      <c r="F985" s="1">
        <v>4001</v>
      </c>
      <c r="G985" s="1">
        <v>3953</v>
      </c>
      <c r="I985" s="39">
        <f t="shared" si="79"/>
        <v>0.85525746430116834</v>
      </c>
      <c r="J985" s="10">
        <f t="shared" si="80"/>
        <v>5</v>
      </c>
      <c r="K985" s="9">
        <f t="shared" si="81"/>
        <v>6</v>
      </c>
      <c r="L985" s="8">
        <f t="shared" si="82"/>
        <v>4</v>
      </c>
      <c r="M985" s="2">
        <f t="shared" si="83"/>
        <v>0.19671757465238204</v>
      </c>
      <c r="N985" s="2">
        <f t="shared" si="84"/>
        <v>0.15979028949167998</v>
      </c>
      <c r="O985" s="2">
        <f t="shared" si="85"/>
        <v>0.64326418965124232</v>
      </c>
      <c r="P985" s="2">
        <f t="shared" si="86"/>
        <v>2.2794620469568372E-4</v>
      </c>
      <c r="Q985" s="1">
        <v>863</v>
      </c>
      <c r="R985" s="1">
        <v>701</v>
      </c>
      <c r="S985" s="1">
        <v>2822</v>
      </c>
      <c r="U985" s="1">
        <v>1</v>
      </c>
      <c r="X985" t="s">
        <v>2699</v>
      </c>
      <c r="Y985">
        <v>1</v>
      </c>
      <c r="Z985" s="43">
        <v>25</v>
      </c>
      <c r="AA985" s="46">
        <v>17</v>
      </c>
      <c r="AB985" s="46">
        <v>220</v>
      </c>
      <c r="AC985" s="50">
        <v>70360</v>
      </c>
      <c r="AD985" s="50">
        <f t="shared" si="87"/>
        <v>25017</v>
      </c>
      <c r="AE985" t="s">
        <v>414</v>
      </c>
      <c r="AF985" s="51">
        <f t="shared" si="88"/>
        <v>320360</v>
      </c>
    </row>
    <row r="986" spans="1:32" hidden="1" outlineLevel="1">
      <c r="A986" s="27" t="s">
        <v>1990</v>
      </c>
      <c r="B986" s="11" t="s">
        <v>934</v>
      </c>
      <c r="E986" s="1">
        <v>1315</v>
      </c>
      <c r="F986" s="1">
        <v>1161</v>
      </c>
      <c r="G986" s="1">
        <v>1158</v>
      </c>
      <c r="I986" s="39">
        <f t="shared" si="79"/>
        <v>0.88060836501901141</v>
      </c>
      <c r="J986" s="10">
        <f t="shared" si="80"/>
        <v>5</v>
      </c>
      <c r="K986" s="9">
        <f t="shared" si="81"/>
        <v>6</v>
      </c>
      <c r="L986" s="8">
        <f t="shared" si="82"/>
        <v>4</v>
      </c>
      <c r="M986" s="2">
        <f t="shared" si="83"/>
        <v>0.2722772277227723</v>
      </c>
      <c r="N986" s="2">
        <f t="shared" si="84"/>
        <v>0.12211221122112212</v>
      </c>
      <c r="O986" s="2">
        <f t="shared" si="85"/>
        <v>0.60396039603960394</v>
      </c>
      <c r="P986" s="2">
        <f t="shared" si="86"/>
        <v>1.6501650165016146E-3</v>
      </c>
      <c r="Q986" s="1">
        <v>330</v>
      </c>
      <c r="R986" s="1">
        <v>148</v>
      </c>
      <c r="S986" s="1">
        <v>732</v>
      </c>
      <c r="U986" s="1">
        <v>2</v>
      </c>
      <c r="X986" t="s">
        <v>496</v>
      </c>
      <c r="Y986">
        <v>10</v>
      </c>
      <c r="Z986" s="43">
        <v>25</v>
      </c>
      <c r="AA986" s="46">
        <v>1</v>
      </c>
      <c r="AB986" s="46">
        <v>65</v>
      </c>
      <c r="AC986" s="50">
        <v>70605</v>
      </c>
      <c r="AD986" s="50">
        <f t="shared" si="87"/>
        <v>25001</v>
      </c>
      <c r="AE986" t="s">
        <v>414</v>
      </c>
      <c r="AF986" s="51">
        <f t="shared" si="88"/>
        <v>320605</v>
      </c>
    </row>
    <row r="987" spans="1:32" hidden="1" outlineLevel="1">
      <c r="A987" s="27" t="s">
        <v>963</v>
      </c>
      <c r="B987" s="11" t="s">
        <v>934</v>
      </c>
      <c r="E987" s="1">
        <v>4654</v>
      </c>
      <c r="F987" s="1">
        <v>4251</v>
      </c>
      <c r="G987" s="1">
        <v>4238</v>
      </c>
      <c r="I987" s="39">
        <f t="shared" si="79"/>
        <v>0.91061452513966479</v>
      </c>
      <c r="J987" s="10">
        <f t="shared" si="80"/>
        <v>5</v>
      </c>
      <c r="K987" s="9">
        <f t="shared" si="81"/>
        <v>6</v>
      </c>
      <c r="L987" s="8">
        <f t="shared" si="82"/>
        <v>4</v>
      </c>
      <c r="M987" s="2">
        <f t="shared" si="83"/>
        <v>0.29471544715447157</v>
      </c>
      <c r="N987" s="2">
        <f t="shared" si="84"/>
        <v>0.13685636856368563</v>
      </c>
      <c r="O987" s="2">
        <f t="shared" si="85"/>
        <v>0.56571815718157181</v>
      </c>
      <c r="P987" s="2">
        <f t="shared" si="86"/>
        <v>2.7100271002710175E-3</v>
      </c>
      <c r="Q987" s="1">
        <v>1305</v>
      </c>
      <c r="R987" s="1">
        <v>606</v>
      </c>
      <c r="S987" s="1">
        <v>2505</v>
      </c>
      <c r="U987" s="1">
        <v>12</v>
      </c>
      <c r="X987" t="s">
        <v>2699</v>
      </c>
      <c r="Y987">
        <v>5</v>
      </c>
      <c r="Z987" s="43">
        <v>25</v>
      </c>
      <c r="AA987" s="46">
        <v>17</v>
      </c>
      <c r="AB987" s="46">
        <v>225</v>
      </c>
      <c r="AC987" s="50">
        <v>71025</v>
      </c>
      <c r="AD987" s="50">
        <f t="shared" si="87"/>
        <v>25017</v>
      </c>
      <c r="AE987" t="s">
        <v>414</v>
      </c>
      <c r="AF987" s="51">
        <f t="shared" si="88"/>
        <v>321025</v>
      </c>
    </row>
    <row r="988" spans="1:32" hidden="1" outlineLevel="1">
      <c r="A988" s="27" t="s">
        <v>1498</v>
      </c>
      <c r="B988" s="11" t="s">
        <v>934</v>
      </c>
      <c r="E988" s="1">
        <v>230</v>
      </c>
      <c r="F988" s="1">
        <v>215</v>
      </c>
      <c r="G988" s="1">
        <v>214</v>
      </c>
      <c r="I988" s="39">
        <f t="shared" si="79"/>
        <v>0.93043478260869561</v>
      </c>
      <c r="J988" s="10">
        <f t="shared" si="80"/>
        <v>6</v>
      </c>
      <c r="K988" s="9">
        <f t="shared" si="81"/>
        <v>7</v>
      </c>
      <c r="L988" s="8">
        <f t="shared" si="82"/>
        <v>4</v>
      </c>
      <c r="M988" s="2">
        <f t="shared" si="83"/>
        <v>0.2088888888888889</v>
      </c>
      <c r="N988" s="2">
        <f t="shared" si="84"/>
        <v>0.12888888888888889</v>
      </c>
      <c r="O988" s="2">
        <f t="shared" si="85"/>
        <v>0.66222222222222227</v>
      </c>
      <c r="P988" s="2">
        <f t="shared" si="86"/>
        <v>0</v>
      </c>
      <c r="Q988" s="1">
        <v>47</v>
      </c>
      <c r="R988" s="1">
        <v>29</v>
      </c>
      <c r="S988" s="1">
        <v>149</v>
      </c>
      <c r="U988" s="1">
        <v>0</v>
      </c>
      <c r="X988" t="s">
        <v>637</v>
      </c>
      <c r="Y988">
        <v>1</v>
      </c>
      <c r="Z988" s="43">
        <v>25</v>
      </c>
      <c r="AA988" s="46">
        <v>3</v>
      </c>
      <c r="AB988" s="46">
        <v>140</v>
      </c>
      <c r="AC988" s="50">
        <v>71095</v>
      </c>
      <c r="AD988" s="50">
        <f t="shared" si="87"/>
        <v>25003</v>
      </c>
      <c r="AE988" t="s">
        <v>414</v>
      </c>
      <c r="AF988" s="51">
        <f t="shared" si="88"/>
        <v>321095</v>
      </c>
    </row>
    <row r="989" spans="1:32" hidden="1" outlineLevel="1">
      <c r="A989" s="27" t="s">
        <v>951</v>
      </c>
      <c r="B989" s="11" t="s">
        <v>934</v>
      </c>
      <c r="E989" s="1">
        <v>3235</v>
      </c>
      <c r="F989" s="1">
        <v>2921</v>
      </c>
      <c r="G989" s="1">
        <v>2910</v>
      </c>
      <c r="I989" s="39">
        <f t="shared" si="79"/>
        <v>0.89953632148377127</v>
      </c>
      <c r="J989" s="10">
        <f t="shared" si="80"/>
        <v>5</v>
      </c>
      <c r="K989" s="9">
        <f t="shared" si="81"/>
        <v>6</v>
      </c>
      <c r="L989" s="8">
        <f t="shared" si="82"/>
        <v>4</v>
      </c>
      <c r="M989" s="2">
        <f t="shared" si="83"/>
        <v>0.2404040404040404</v>
      </c>
      <c r="N989" s="2">
        <f t="shared" si="84"/>
        <v>0.20067340067340067</v>
      </c>
      <c r="O989" s="2">
        <f t="shared" si="85"/>
        <v>0.55892255892255893</v>
      </c>
      <c r="P989" s="2">
        <f t="shared" si="86"/>
        <v>0</v>
      </c>
      <c r="Q989" s="1">
        <v>714</v>
      </c>
      <c r="R989" s="1">
        <v>596</v>
      </c>
      <c r="S989" s="1">
        <v>1660</v>
      </c>
      <c r="U989" s="1">
        <v>0</v>
      </c>
      <c r="X989" s="11" t="s">
        <v>1088</v>
      </c>
      <c r="Y989" s="11">
        <v>3</v>
      </c>
      <c r="Z989" s="43">
        <v>25</v>
      </c>
      <c r="AA989" s="46">
        <v>27</v>
      </c>
      <c r="AB989" s="46">
        <v>255</v>
      </c>
      <c r="AC989" s="50">
        <v>71480</v>
      </c>
      <c r="AD989" s="50">
        <f t="shared" si="87"/>
        <v>25027</v>
      </c>
      <c r="AE989" t="s">
        <v>414</v>
      </c>
      <c r="AF989" s="51">
        <f t="shared" si="88"/>
        <v>321480</v>
      </c>
    </row>
    <row r="990" spans="1:32" hidden="1" outlineLevel="1">
      <c r="A990" s="27" t="s">
        <v>336</v>
      </c>
      <c r="B990" s="11" t="s">
        <v>934</v>
      </c>
      <c r="E990" s="1">
        <v>5553</v>
      </c>
      <c r="F990" s="1">
        <v>5281</v>
      </c>
      <c r="G990" s="1">
        <v>5256</v>
      </c>
      <c r="I990" s="39">
        <f t="shared" si="79"/>
        <v>0.94651539708265797</v>
      </c>
      <c r="J990" s="10">
        <f t="shared" si="80"/>
        <v>5</v>
      </c>
      <c r="K990" s="9">
        <f t="shared" si="81"/>
        <v>6</v>
      </c>
      <c r="L990" s="8">
        <f t="shared" si="82"/>
        <v>4</v>
      </c>
      <c r="M990" s="2">
        <f t="shared" si="83"/>
        <v>0.35221890896333974</v>
      </c>
      <c r="N990" s="2">
        <f t="shared" si="84"/>
        <v>0.10419224697421504</v>
      </c>
      <c r="O990" s="2">
        <f t="shared" si="85"/>
        <v>0.54095772671461151</v>
      </c>
      <c r="P990" s="2">
        <f t="shared" si="86"/>
        <v>2.6311173478337224E-3</v>
      </c>
      <c r="Q990" s="1">
        <v>2008</v>
      </c>
      <c r="R990" s="1">
        <v>594</v>
      </c>
      <c r="S990" s="1">
        <v>3084</v>
      </c>
      <c r="U990" s="1">
        <v>15</v>
      </c>
      <c r="X990" s="11" t="s">
        <v>1088</v>
      </c>
      <c r="Y990" s="11">
        <v>2</v>
      </c>
      <c r="Z990" s="43">
        <v>25</v>
      </c>
      <c r="AA990" s="46">
        <v>27</v>
      </c>
      <c r="AB990" s="46">
        <v>260</v>
      </c>
      <c r="AC990" s="50">
        <v>71620</v>
      </c>
      <c r="AD990" s="50">
        <f t="shared" si="87"/>
        <v>25027</v>
      </c>
      <c r="AE990" t="s">
        <v>414</v>
      </c>
      <c r="AF990" s="51">
        <f t="shared" si="88"/>
        <v>321620</v>
      </c>
    </row>
    <row r="991" spans="1:32" hidden="1" outlineLevel="1">
      <c r="A991" s="27" t="s">
        <v>700</v>
      </c>
      <c r="B991" s="11" t="s">
        <v>934</v>
      </c>
      <c r="E991" s="1">
        <v>14871</v>
      </c>
      <c r="F991" s="1">
        <v>13973</v>
      </c>
      <c r="G991" s="1">
        <v>13776</v>
      </c>
      <c r="I991" s="39">
        <f t="shared" si="79"/>
        <v>0.92636675408513214</v>
      </c>
      <c r="J991" s="10">
        <f t="shared" si="80"/>
        <v>5</v>
      </c>
      <c r="K991" s="9">
        <f t="shared" si="81"/>
        <v>6</v>
      </c>
      <c r="L991" s="8">
        <f t="shared" si="82"/>
        <v>4</v>
      </c>
      <c r="M991" s="2">
        <f t="shared" si="83"/>
        <v>0.39633854771500787</v>
      </c>
      <c r="N991" s="2">
        <f t="shared" si="84"/>
        <v>0.16216954710021175</v>
      </c>
      <c r="O991" s="2">
        <f t="shared" si="85"/>
        <v>0.44108204112302751</v>
      </c>
      <c r="P991" s="2">
        <f t="shared" si="86"/>
        <v>4.0986406175286261E-4</v>
      </c>
      <c r="Q991" s="1">
        <v>5802</v>
      </c>
      <c r="R991" s="1">
        <v>2374</v>
      </c>
      <c r="S991" s="1">
        <v>6457</v>
      </c>
      <c r="U991" s="1">
        <v>6</v>
      </c>
      <c r="X991" t="s">
        <v>2699</v>
      </c>
      <c r="Y991">
        <v>7</v>
      </c>
      <c r="Z991" s="43">
        <v>25</v>
      </c>
      <c r="AA991" s="46">
        <v>17</v>
      </c>
      <c r="AB991" s="46">
        <v>230</v>
      </c>
      <c r="AC991" s="50">
        <v>72215</v>
      </c>
      <c r="AD991" s="50">
        <f t="shared" si="87"/>
        <v>25017</v>
      </c>
      <c r="AE991" t="s">
        <v>414</v>
      </c>
      <c r="AF991" s="51">
        <f t="shared" si="88"/>
        <v>322215</v>
      </c>
    </row>
    <row r="992" spans="1:32" hidden="1" outlineLevel="1">
      <c r="A992" s="27" t="s">
        <v>81</v>
      </c>
      <c r="B992" s="11" t="s">
        <v>934</v>
      </c>
      <c r="E992" s="1">
        <v>959</v>
      </c>
      <c r="F992" s="1">
        <v>817</v>
      </c>
      <c r="G992" s="1">
        <v>814</v>
      </c>
      <c r="I992" s="39">
        <f t="shared" si="79"/>
        <v>0.84880083420229402</v>
      </c>
      <c r="J992" s="10">
        <f t="shared" si="80"/>
        <v>5</v>
      </c>
      <c r="K992" s="9">
        <f t="shared" si="81"/>
        <v>7</v>
      </c>
      <c r="L992" s="8">
        <f t="shared" si="82"/>
        <v>4</v>
      </c>
      <c r="M992" s="2">
        <f t="shared" si="83"/>
        <v>0.17</v>
      </c>
      <c r="N992" s="2">
        <f t="shared" si="84"/>
        <v>6.7777777777777784E-2</v>
      </c>
      <c r="O992" s="2">
        <f t="shared" si="85"/>
        <v>0.76222222222222225</v>
      </c>
      <c r="P992" s="2">
        <f t="shared" si="86"/>
        <v>0</v>
      </c>
      <c r="Q992" s="1">
        <v>153</v>
      </c>
      <c r="R992" s="1">
        <v>61</v>
      </c>
      <c r="S992" s="1">
        <v>686</v>
      </c>
      <c r="U992" s="1">
        <v>0</v>
      </c>
      <c r="X992" t="s">
        <v>2176</v>
      </c>
      <c r="Y992">
        <v>2</v>
      </c>
      <c r="Z992" s="43">
        <v>25</v>
      </c>
      <c r="AA992" s="46">
        <v>13</v>
      </c>
      <c r="AB992" s="46">
        <v>100</v>
      </c>
      <c r="AC992" s="50">
        <v>72390</v>
      </c>
      <c r="AD992" s="50">
        <f t="shared" si="87"/>
        <v>25013</v>
      </c>
      <c r="AE992" t="s">
        <v>414</v>
      </c>
      <c r="AF992" s="51">
        <f t="shared" si="88"/>
        <v>322390</v>
      </c>
    </row>
    <row r="993" spans="1:32" hidden="1" outlineLevel="1">
      <c r="A993" s="27" t="s">
        <v>253</v>
      </c>
      <c r="B993" s="11" t="s">
        <v>934</v>
      </c>
      <c r="E993" s="1">
        <v>13058</v>
      </c>
      <c r="F993" s="1">
        <v>11525</v>
      </c>
      <c r="G993" s="1">
        <v>11257</v>
      </c>
      <c r="I993" s="39">
        <f t="shared" si="79"/>
        <v>0.8620768877316588</v>
      </c>
      <c r="J993" s="10">
        <f t="shared" si="80"/>
        <v>5</v>
      </c>
      <c r="K993" s="9">
        <f t="shared" si="81"/>
        <v>6</v>
      </c>
      <c r="L993" s="8">
        <f t="shared" si="82"/>
        <v>4</v>
      </c>
      <c r="M993" s="2">
        <f t="shared" si="83"/>
        <v>0.29766726065122306</v>
      </c>
      <c r="N993" s="2">
        <f t="shared" si="84"/>
        <v>0.14652519034505102</v>
      </c>
      <c r="O993" s="2">
        <f t="shared" si="85"/>
        <v>0.55362060586424755</v>
      </c>
      <c r="P993" s="2">
        <f t="shared" si="86"/>
        <v>2.1869431394784256E-3</v>
      </c>
      <c r="Q993" s="1">
        <v>3675</v>
      </c>
      <c r="R993" s="1">
        <v>1809</v>
      </c>
      <c r="S993" s="1">
        <v>6835</v>
      </c>
      <c r="U993" s="1">
        <v>27</v>
      </c>
      <c r="X993" t="s">
        <v>1224</v>
      </c>
      <c r="Y993">
        <v>9</v>
      </c>
      <c r="Z993" s="43">
        <v>25</v>
      </c>
      <c r="AA993" s="46">
        <v>21</v>
      </c>
      <c r="AB993" s="46">
        <v>120</v>
      </c>
      <c r="AC993" s="50">
        <v>72495</v>
      </c>
      <c r="AD993" s="50">
        <f t="shared" si="87"/>
        <v>25021</v>
      </c>
      <c r="AE993" t="s">
        <v>414</v>
      </c>
      <c r="AF993" s="51">
        <f t="shared" si="88"/>
        <v>322495</v>
      </c>
    </row>
    <row r="994" spans="1:32" hidden="1" outlineLevel="1">
      <c r="A994" s="27" t="s">
        <v>2526</v>
      </c>
      <c r="B994" s="11" t="s">
        <v>934</v>
      </c>
      <c r="E994" s="1">
        <v>29716</v>
      </c>
      <c r="F994" s="1">
        <v>24243</v>
      </c>
      <c r="G994" s="1">
        <v>23975</v>
      </c>
      <c r="I994" s="39">
        <f t="shared" si="79"/>
        <v>0.80680441512989631</v>
      </c>
      <c r="J994" s="10">
        <f t="shared" si="80"/>
        <v>5</v>
      </c>
      <c r="K994" s="9">
        <f t="shared" si="81"/>
        <v>6</v>
      </c>
      <c r="L994" s="8">
        <f t="shared" si="82"/>
        <v>4</v>
      </c>
      <c r="M994" s="2">
        <f t="shared" si="83"/>
        <v>0.4158426882759646</v>
      </c>
      <c r="N994" s="2">
        <f t="shared" si="84"/>
        <v>0.11842985651624414</v>
      </c>
      <c r="O994" s="2">
        <f t="shared" si="85"/>
        <v>0.46464946844100813</v>
      </c>
      <c r="P994" s="2">
        <f t="shared" si="86"/>
        <v>1.0779867667831122E-3</v>
      </c>
      <c r="Q994" s="1">
        <v>11187</v>
      </c>
      <c r="R994" s="1">
        <v>3186</v>
      </c>
      <c r="S994" s="1">
        <v>12500</v>
      </c>
      <c r="U994" s="1">
        <v>29</v>
      </c>
      <c r="X994" t="s">
        <v>2699</v>
      </c>
      <c r="Y994">
        <v>7</v>
      </c>
      <c r="Z994" s="43">
        <v>25</v>
      </c>
      <c r="AA994" s="46">
        <v>17</v>
      </c>
      <c r="AB994" s="46">
        <v>235</v>
      </c>
      <c r="AC994" s="50">
        <v>72600</v>
      </c>
      <c r="AD994" s="50">
        <f t="shared" si="87"/>
        <v>25017</v>
      </c>
      <c r="AE994" t="s">
        <v>2333</v>
      </c>
      <c r="AF994" s="51">
        <f t="shared" si="88"/>
        <v>322600</v>
      </c>
    </row>
    <row r="995" spans="1:32" hidden="1" outlineLevel="1">
      <c r="A995" s="27" t="s">
        <v>1369</v>
      </c>
      <c r="B995" s="11" t="s">
        <v>934</v>
      </c>
      <c r="E995" s="1">
        <v>5369</v>
      </c>
      <c r="F995" s="1">
        <v>4682</v>
      </c>
      <c r="G995" s="1">
        <v>4657</v>
      </c>
      <c r="I995" s="39">
        <f t="shared" si="79"/>
        <v>0.86738685043769792</v>
      </c>
      <c r="J995" s="10">
        <f t="shared" si="80"/>
        <v>4</v>
      </c>
      <c r="K995" s="9">
        <f t="shared" si="81"/>
        <v>6</v>
      </c>
      <c r="L995" s="8">
        <f t="shared" si="82"/>
        <v>5</v>
      </c>
      <c r="M995" s="2">
        <f t="shared" si="83"/>
        <v>0.48154555940023069</v>
      </c>
      <c r="N995" s="2">
        <f t="shared" si="84"/>
        <v>9.0542099192618228E-2</v>
      </c>
      <c r="O995" s="2">
        <f t="shared" si="85"/>
        <v>0.42752787389465591</v>
      </c>
      <c r="P995" s="2">
        <f t="shared" si="86"/>
        <v>3.8446751249515687E-4</v>
      </c>
      <c r="Q995" s="1">
        <v>2505</v>
      </c>
      <c r="R995" s="1">
        <v>471</v>
      </c>
      <c r="S995" s="1">
        <v>2224</v>
      </c>
      <c r="U995" s="1">
        <v>2</v>
      </c>
      <c r="X995" t="s">
        <v>1916</v>
      </c>
      <c r="Y995">
        <v>2</v>
      </c>
      <c r="Z995" s="43">
        <v>25</v>
      </c>
      <c r="AA995" s="46">
        <v>15</v>
      </c>
      <c r="AB995" s="46">
        <v>85</v>
      </c>
      <c r="AC995" s="50">
        <v>72880</v>
      </c>
      <c r="AD995" s="50">
        <f t="shared" si="87"/>
        <v>25015</v>
      </c>
      <c r="AE995" t="s">
        <v>414</v>
      </c>
      <c r="AF995" s="51">
        <f t="shared" si="88"/>
        <v>322880</v>
      </c>
    </row>
    <row r="996" spans="1:32" hidden="1" outlineLevel="1">
      <c r="A996" s="27" t="s">
        <v>1499</v>
      </c>
      <c r="B996" s="11" t="s">
        <v>934</v>
      </c>
      <c r="E996" s="1">
        <v>12558</v>
      </c>
      <c r="F996" s="1">
        <v>8935</v>
      </c>
      <c r="G996" s="1">
        <v>8887</v>
      </c>
      <c r="I996" s="39">
        <f t="shared" si="79"/>
        <v>0.70767638158942503</v>
      </c>
      <c r="J996" s="10">
        <f t="shared" si="80"/>
        <v>5</v>
      </c>
      <c r="K996" s="9">
        <f t="shared" si="81"/>
        <v>6</v>
      </c>
      <c r="L996" s="8">
        <f t="shared" si="82"/>
        <v>4</v>
      </c>
      <c r="M996" s="2">
        <f t="shared" si="83"/>
        <v>0.29891483064781321</v>
      </c>
      <c r="N996" s="2">
        <f t="shared" si="84"/>
        <v>0.17403814534692535</v>
      </c>
      <c r="O996" s="2">
        <f t="shared" si="85"/>
        <v>0.52704702400526138</v>
      </c>
      <c r="P996" s="2">
        <f t="shared" si="86"/>
        <v>0</v>
      </c>
      <c r="Q996" s="1">
        <v>3636</v>
      </c>
      <c r="R996" s="1">
        <v>2117</v>
      </c>
      <c r="S996" s="1">
        <v>6411</v>
      </c>
      <c r="U996" s="1">
        <v>0</v>
      </c>
      <c r="X996" t="s">
        <v>1832</v>
      </c>
      <c r="Y996">
        <v>4</v>
      </c>
      <c r="Z996" s="43">
        <v>25</v>
      </c>
      <c r="AA996" s="46">
        <v>23</v>
      </c>
      <c r="AB996" s="46">
        <v>125</v>
      </c>
      <c r="AC996" s="50">
        <v>72985</v>
      </c>
      <c r="AD996" s="50">
        <f t="shared" si="87"/>
        <v>25023</v>
      </c>
      <c r="AE996" t="s">
        <v>414</v>
      </c>
      <c r="AF996" s="51">
        <f t="shared" si="88"/>
        <v>322985</v>
      </c>
    </row>
    <row r="997" spans="1:32" hidden="1" outlineLevel="1">
      <c r="A997" s="27" t="s">
        <v>1370</v>
      </c>
      <c r="B997" s="11" t="s">
        <v>934</v>
      </c>
      <c r="E997" s="1">
        <v>2446</v>
      </c>
      <c r="F997" s="1">
        <v>2035</v>
      </c>
      <c r="G997" s="1">
        <v>2023</v>
      </c>
      <c r="I997" s="39">
        <f t="shared" si="79"/>
        <v>0.82706459525756337</v>
      </c>
      <c r="J997" s="10">
        <f t="shared" si="80"/>
        <v>5</v>
      </c>
      <c r="K997" s="9">
        <f t="shared" si="81"/>
        <v>7</v>
      </c>
      <c r="L997" s="8">
        <f t="shared" si="82"/>
        <v>4</v>
      </c>
      <c r="M997" s="2">
        <f t="shared" si="83"/>
        <v>0.40222984562607206</v>
      </c>
      <c r="N997" s="2">
        <f t="shared" si="84"/>
        <v>9.3053173241852485E-2</v>
      </c>
      <c r="O997" s="2">
        <f t="shared" si="85"/>
        <v>0.50471698113207553</v>
      </c>
      <c r="P997" s="2">
        <f t="shared" si="86"/>
        <v>0</v>
      </c>
      <c r="Q997" s="1">
        <v>938</v>
      </c>
      <c r="R997" s="1">
        <v>217</v>
      </c>
      <c r="S997" s="1">
        <v>1177</v>
      </c>
      <c r="U997" s="1">
        <v>0</v>
      </c>
      <c r="X997" s="11" t="s">
        <v>1088</v>
      </c>
      <c r="Y997" s="11">
        <v>2</v>
      </c>
      <c r="Z997" s="43">
        <v>25</v>
      </c>
      <c r="AA997" s="46">
        <v>27</v>
      </c>
      <c r="AB997" s="46">
        <v>265</v>
      </c>
      <c r="AC997" s="50">
        <v>73090</v>
      </c>
      <c r="AD997" s="50">
        <f t="shared" si="87"/>
        <v>25027</v>
      </c>
      <c r="AE997" t="s">
        <v>414</v>
      </c>
      <c r="AF997" s="51">
        <f t="shared" si="88"/>
        <v>323090</v>
      </c>
    </row>
    <row r="998" spans="1:32" hidden="1" outlineLevel="1">
      <c r="A998" s="27" t="s">
        <v>2492</v>
      </c>
      <c r="B998" s="11" t="s">
        <v>934</v>
      </c>
      <c r="E998" s="1">
        <v>464</v>
      </c>
      <c r="F998" s="1">
        <v>417</v>
      </c>
      <c r="G998" s="1">
        <v>416</v>
      </c>
      <c r="I998" s="39">
        <f t="shared" si="79"/>
        <v>0.89655172413793105</v>
      </c>
      <c r="J998" s="10">
        <f t="shared" si="80"/>
        <v>6</v>
      </c>
      <c r="K998" s="9">
        <f t="shared" si="81"/>
        <v>7</v>
      </c>
      <c r="L998" s="8">
        <f t="shared" si="82"/>
        <v>4</v>
      </c>
      <c r="M998" s="2">
        <f t="shared" si="83"/>
        <v>0.17913832199546487</v>
      </c>
      <c r="N998" s="2">
        <f t="shared" si="84"/>
        <v>0.13151927437641722</v>
      </c>
      <c r="O998" s="2">
        <f t="shared" si="85"/>
        <v>0.68934240362811794</v>
      </c>
      <c r="P998" s="2">
        <f t="shared" si="86"/>
        <v>0</v>
      </c>
      <c r="Q998" s="1">
        <v>79</v>
      </c>
      <c r="R998" s="1">
        <v>58</v>
      </c>
      <c r="S998" s="1">
        <v>304</v>
      </c>
      <c r="U998" s="1">
        <v>0</v>
      </c>
      <c r="X998" t="s">
        <v>1710</v>
      </c>
      <c r="Y998">
        <v>1</v>
      </c>
      <c r="Z998" s="43">
        <v>25</v>
      </c>
      <c r="AA998" s="46">
        <v>11</v>
      </c>
      <c r="AB998" s="46">
        <v>120</v>
      </c>
      <c r="AC998" s="50">
        <v>73265</v>
      </c>
      <c r="AD998" s="50">
        <f t="shared" si="87"/>
        <v>25011</v>
      </c>
      <c r="AE998" t="s">
        <v>414</v>
      </c>
      <c r="AF998" s="51">
        <f t="shared" si="88"/>
        <v>323265</v>
      </c>
    </row>
    <row r="999" spans="1:32" hidden="1" outlineLevel="1">
      <c r="A999" s="27" t="s">
        <v>1297</v>
      </c>
      <c r="B999" s="11" t="s">
        <v>934</v>
      </c>
      <c r="E999" s="1">
        <v>364</v>
      </c>
      <c r="F999" s="1">
        <v>309</v>
      </c>
      <c r="G999" s="1">
        <v>308</v>
      </c>
      <c r="I999" s="39">
        <f t="shared" si="79"/>
        <v>0.84615384615384615</v>
      </c>
      <c r="J999" s="10">
        <f t="shared" si="80"/>
        <v>6</v>
      </c>
      <c r="K999" s="9">
        <f t="shared" si="81"/>
        <v>7</v>
      </c>
      <c r="L999" s="8">
        <f t="shared" si="82"/>
        <v>4</v>
      </c>
      <c r="M999" s="2">
        <f t="shared" si="83"/>
        <v>0.22285714285714286</v>
      </c>
      <c r="N999" s="2">
        <f t="shared" si="84"/>
        <v>0.12</v>
      </c>
      <c r="O999" s="2">
        <f t="shared" si="85"/>
        <v>0.65714285714285714</v>
      </c>
      <c r="P999" s="2">
        <f t="shared" si="86"/>
        <v>0</v>
      </c>
      <c r="Q999" s="1">
        <v>78</v>
      </c>
      <c r="R999" s="1">
        <v>42</v>
      </c>
      <c r="S999" s="1">
        <v>230</v>
      </c>
      <c r="U999" s="1">
        <v>0</v>
      </c>
      <c r="X999" t="s">
        <v>637</v>
      </c>
      <c r="Y999">
        <v>1</v>
      </c>
      <c r="Z999" s="43">
        <v>25</v>
      </c>
      <c r="AA999" s="46">
        <v>3</v>
      </c>
      <c r="AB999" s="46">
        <v>145</v>
      </c>
      <c r="AC999" s="50">
        <v>73335</v>
      </c>
      <c r="AD999" s="50">
        <f t="shared" si="87"/>
        <v>25003</v>
      </c>
      <c r="AE999" t="s">
        <v>414</v>
      </c>
      <c r="AF999" s="51">
        <f t="shared" si="88"/>
        <v>323335</v>
      </c>
    </row>
    <row r="1000" spans="1:32" hidden="1" outlineLevel="1">
      <c r="A1000" s="27" t="s">
        <v>93</v>
      </c>
      <c r="B1000" s="11" t="s">
        <v>934</v>
      </c>
      <c r="E1000" s="1">
        <v>19876</v>
      </c>
      <c r="F1000" s="1">
        <v>17433</v>
      </c>
      <c r="G1000" s="1">
        <v>17239</v>
      </c>
      <c r="I1000" s="39">
        <f t="shared" si="79"/>
        <v>0.86732743006641178</v>
      </c>
      <c r="J1000" s="10">
        <f t="shared" si="80"/>
        <v>4</v>
      </c>
      <c r="K1000" s="9">
        <f t="shared" si="81"/>
        <v>6</v>
      </c>
      <c r="L1000" s="8">
        <f t="shared" si="82"/>
        <v>5</v>
      </c>
      <c r="M1000" s="2">
        <f t="shared" si="83"/>
        <v>0.58077588070023778</v>
      </c>
      <c r="N1000" s="2">
        <f t="shared" si="84"/>
        <v>0.10379295439809812</v>
      </c>
      <c r="O1000" s="2">
        <f t="shared" si="85"/>
        <v>0.31364815215042147</v>
      </c>
      <c r="P1000" s="2">
        <f t="shared" si="86"/>
        <v>1.7830127512426519E-3</v>
      </c>
      <c r="Q1000" s="1">
        <v>10749</v>
      </c>
      <c r="R1000" s="1">
        <v>1921</v>
      </c>
      <c r="S1000" s="1">
        <v>5805</v>
      </c>
      <c r="U1000" s="1">
        <v>33</v>
      </c>
      <c r="X1000" t="s">
        <v>2699</v>
      </c>
      <c r="Y1000">
        <v>8</v>
      </c>
      <c r="Z1000" s="43">
        <v>25</v>
      </c>
      <c r="AA1000" s="46">
        <v>17</v>
      </c>
      <c r="AB1000" s="46">
        <v>240</v>
      </c>
      <c r="AC1000" s="50">
        <v>73440</v>
      </c>
      <c r="AD1000" s="50">
        <f t="shared" si="87"/>
        <v>25017</v>
      </c>
      <c r="AE1000" t="s">
        <v>2333</v>
      </c>
      <c r="AF1000" s="51">
        <f t="shared" si="88"/>
        <v>323440</v>
      </c>
    </row>
    <row r="1001" spans="1:32" hidden="1" outlineLevel="1">
      <c r="A1001" s="27" t="s">
        <v>95</v>
      </c>
      <c r="B1001" s="11" t="s">
        <v>934</v>
      </c>
      <c r="E1001" s="1">
        <v>8300</v>
      </c>
      <c r="F1001" s="1">
        <v>7681</v>
      </c>
      <c r="G1001" s="1">
        <v>7629</v>
      </c>
      <c r="I1001" s="39">
        <f t="shared" si="79"/>
        <v>0.91915662650602414</v>
      </c>
      <c r="J1001" s="10">
        <f t="shared" si="80"/>
        <v>5</v>
      </c>
      <c r="K1001" s="9">
        <f t="shared" si="81"/>
        <v>6</v>
      </c>
      <c r="L1001" s="8">
        <f t="shared" si="82"/>
        <v>4</v>
      </c>
      <c r="M1001" s="2">
        <f t="shared" si="83"/>
        <v>0.23904382470119523</v>
      </c>
      <c r="N1001" s="2">
        <f t="shared" si="84"/>
        <v>0.17851175941395708</v>
      </c>
      <c r="O1001" s="2">
        <f t="shared" si="85"/>
        <v>0.58231589769952452</v>
      </c>
      <c r="P1001" s="2">
        <f t="shared" si="86"/>
        <v>1.285181853231121E-4</v>
      </c>
      <c r="Q1001" s="1">
        <v>1860</v>
      </c>
      <c r="R1001" s="1">
        <v>1389</v>
      </c>
      <c r="S1001" s="1">
        <v>4531</v>
      </c>
      <c r="U1001" s="1">
        <v>1</v>
      </c>
      <c r="X1001" t="s">
        <v>2699</v>
      </c>
      <c r="Y1001">
        <v>5</v>
      </c>
      <c r="Z1001" s="43">
        <v>25</v>
      </c>
      <c r="AA1001" s="46">
        <v>17</v>
      </c>
      <c r="AB1001" s="46">
        <v>245</v>
      </c>
      <c r="AC1001" s="50">
        <v>73790</v>
      </c>
      <c r="AD1001" s="50">
        <f t="shared" si="87"/>
        <v>25017</v>
      </c>
      <c r="AE1001" t="s">
        <v>414</v>
      </c>
      <c r="AF1001" s="51">
        <f t="shared" si="88"/>
        <v>323790</v>
      </c>
    </row>
    <row r="1002" spans="1:32" hidden="1" outlineLevel="1">
      <c r="A1002" s="27" t="s">
        <v>761</v>
      </c>
      <c r="B1002" s="11" t="s">
        <v>934</v>
      </c>
      <c r="E1002" s="1">
        <v>8224</v>
      </c>
      <c r="F1002" s="1">
        <v>6758</v>
      </c>
      <c r="G1002" s="1">
        <v>6576</v>
      </c>
      <c r="I1002" s="39">
        <f t="shared" si="79"/>
        <v>0.79961089494163429</v>
      </c>
      <c r="J1002" s="10">
        <f t="shared" si="80"/>
        <v>5</v>
      </c>
      <c r="K1002" s="9">
        <f t="shared" si="81"/>
        <v>6</v>
      </c>
      <c r="L1002" s="8">
        <f t="shared" si="82"/>
        <v>4</v>
      </c>
      <c r="M1002" s="2">
        <f t="shared" si="83"/>
        <v>0.45148669796557123</v>
      </c>
      <c r="N1002" s="2">
        <f t="shared" si="84"/>
        <v>8.1768388106416276E-2</v>
      </c>
      <c r="O1002" s="2">
        <f t="shared" si="85"/>
        <v>0.46622326551904014</v>
      </c>
      <c r="P1002" s="2">
        <f t="shared" si="86"/>
        <v>5.2164840897239717E-4</v>
      </c>
      <c r="Q1002" s="1">
        <v>3462</v>
      </c>
      <c r="R1002" s="1">
        <v>627</v>
      </c>
      <c r="S1002" s="1">
        <v>3575</v>
      </c>
      <c r="U1002" s="1">
        <v>4</v>
      </c>
      <c r="X1002" s="11" t="s">
        <v>1088</v>
      </c>
      <c r="Y1002" s="11">
        <v>2</v>
      </c>
      <c r="Z1002" s="43">
        <v>25</v>
      </c>
      <c r="AA1002" s="46">
        <v>27</v>
      </c>
      <c r="AB1002" s="46">
        <v>270</v>
      </c>
      <c r="AC1002" s="50">
        <v>73895</v>
      </c>
      <c r="AD1002" s="50">
        <f t="shared" si="87"/>
        <v>25027</v>
      </c>
      <c r="AE1002" t="s">
        <v>414</v>
      </c>
      <c r="AF1002" s="51">
        <f t="shared" si="88"/>
        <v>323895</v>
      </c>
    </row>
    <row r="1003" spans="1:32" hidden="1" outlineLevel="1">
      <c r="A1003" s="27" t="s">
        <v>96</v>
      </c>
      <c r="B1003" s="11" t="s">
        <v>934</v>
      </c>
      <c r="E1003" s="1">
        <v>16203</v>
      </c>
      <c r="F1003" s="1">
        <v>15159</v>
      </c>
      <c r="G1003" s="1">
        <v>14691</v>
      </c>
      <c r="I1003" s="39">
        <f t="shared" si="79"/>
        <v>0.90668394741714498</v>
      </c>
      <c r="J1003" s="10">
        <f t="shared" si="80"/>
        <v>5</v>
      </c>
      <c r="K1003" s="9">
        <f t="shared" si="81"/>
        <v>6</v>
      </c>
      <c r="L1003" s="8">
        <f t="shared" si="82"/>
        <v>4</v>
      </c>
      <c r="M1003" s="2">
        <f t="shared" si="83"/>
        <v>0.27602077717141166</v>
      </c>
      <c r="N1003" s="2">
        <f t="shared" si="84"/>
        <v>0.26615819580511541</v>
      </c>
      <c r="O1003" s="2">
        <f t="shared" si="85"/>
        <v>0.45749227431126305</v>
      </c>
      <c r="P1003" s="2">
        <f t="shared" si="86"/>
        <v>3.287527122099454E-4</v>
      </c>
      <c r="Q1003" s="1">
        <v>4198</v>
      </c>
      <c r="R1003" s="1">
        <v>4048</v>
      </c>
      <c r="S1003" s="1">
        <v>6958</v>
      </c>
      <c r="U1003" s="1">
        <v>5</v>
      </c>
      <c r="X1003" t="s">
        <v>1224</v>
      </c>
      <c r="Y1003">
        <v>4</v>
      </c>
      <c r="Z1003" s="43">
        <v>25</v>
      </c>
      <c r="AA1003" s="46">
        <v>21</v>
      </c>
      <c r="AB1003" s="46">
        <v>125</v>
      </c>
      <c r="AC1003" s="50">
        <v>74175</v>
      </c>
      <c r="AD1003" s="50">
        <f t="shared" si="87"/>
        <v>25021</v>
      </c>
      <c r="AE1003" t="s">
        <v>414</v>
      </c>
      <c r="AF1003" s="51">
        <f t="shared" si="88"/>
        <v>324175</v>
      </c>
    </row>
    <row r="1004" spans="1:32" hidden="1" outlineLevel="1">
      <c r="A1004" s="27" t="s">
        <v>1339</v>
      </c>
      <c r="B1004" s="11" t="s">
        <v>934</v>
      </c>
      <c r="E1004" s="1">
        <v>2088</v>
      </c>
      <c r="F1004" s="1">
        <v>1815</v>
      </c>
      <c r="G1004" s="1">
        <v>1801</v>
      </c>
      <c r="I1004" s="39">
        <f t="shared" si="79"/>
        <v>0.86254789272030652</v>
      </c>
      <c r="J1004" s="10">
        <f t="shared" si="80"/>
        <v>5</v>
      </c>
      <c r="K1004" s="9">
        <f t="shared" si="81"/>
        <v>6</v>
      </c>
      <c r="L1004" s="8">
        <f t="shared" si="82"/>
        <v>4</v>
      </c>
      <c r="M1004" s="2">
        <f t="shared" si="83"/>
        <v>0.33794162826420893</v>
      </c>
      <c r="N1004" s="2">
        <f t="shared" si="84"/>
        <v>0.21863799283154123</v>
      </c>
      <c r="O1004" s="2">
        <f t="shared" si="85"/>
        <v>0.44290834613415259</v>
      </c>
      <c r="P1004" s="2">
        <f t="shared" si="86"/>
        <v>5.1203277009725934E-4</v>
      </c>
      <c r="Q1004" s="1">
        <v>660</v>
      </c>
      <c r="R1004" s="1">
        <v>427</v>
      </c>
      <c r="S1004" s="1">
        <v>865</v>
      </c>
      <c r="U1004" s="1">
        <v>1</v>
      </c>
      <c r="X1004" t="s">
        <v>496</v>
      </c>
      <c r="Y1004">
        <v>10</v>
      </c>
      <c r="Z1004" s="43">
        <v>25</v>
      </c>
      <c r="AA1004" s="46">
        <v>1</v>
      </c>
      <c r="AB1004" s="46">
        <v>70</v>
      </c>
      <c r="AC1004" s="50">
        <v>74385</v>
      </c>
      <c r="AD1004" s="50">
        <f t="shared" si="87"/>
        <v>25001</v>
      </c>
      <c r="AE1004" t="s">
        <v>414</v>
      </c>
      <c r="AF1004" s="51">
        <f t="shared" si="88"/>
        <v>324385</v>
      </c>
    </row>
    <row r="1005" spans="1:32" hidden="1" outlineLevel="1">
      <c r="A1005" s="27" t="s">
        <v>1340</v>
      </c>
      <c r="B1005" s="11" t="s">
        <v>934</v>
      </c>
      <c r="E1005" s="1">
        <v>570</v>
      </c>
      <c r="F1005" s="1">
        <v>494</v>
      </c>
      <c r="G1005" s="1">
        <v>491</v>
      </c>
      <c r="I1005" s="39">
        <f t="shared" si="79"/>
        <v>0.86140350877192984</v>
      </c>
      <c r="J1005" s="10">
        <f t="shared" si="80"/>
        <v>6</v>
      </c>
      <c r="K1005" s="9">
        <f t="shared" si="81"/>
        <v>7</v>
      </c>
      <c r="L1005" s="8">
        <f t="shared" si="82"/>
        <v>4</v>
      </c>
      <c r="M1005" s="2">
        <f t="shared" si="83"/>
        <v>0.20422535211267606</v>
      </c>
      <c r="N1005" s="2">
        <f t="shared" si="84"/>
        <v>4.5774647887323945E-2</v>
      </c>
      <c r="O1005" s="2">
        <f t="shared" si="85"/>
        <v>0.75</v>
      </c>
      <c r="P1005" s="2">
        <f t="shared" si="86"/>
        <v>0</v>
      </c>
      <c r="Q1005" s="1">
        <v>116</v>
      </c>
      <c r="R1005" s="1">
        <v>26</v>
      </c>
      <c r="S1005" s="1">
        <v>426</v>
      </c>
      <c r="U1005" s="1">
        <v>0</v>
      </c>
      <c r="X1005" t="s">
        <v>1710</v>
      </c>
      <c r="Y1005">
        <v>1</v>
      </c>
      <c r="Z1005" s="43">
        <v>25</v>
      </c>
      <c r="AA1005" s="46">
        <v>11</v>
      </c>
      <c r="AB1005" s="46">
        <v>125</v>
      </c>
      <c r="AC1005" s="50">
        <v>74525</v>
      </c>
      <c r="AD1005" s="50">
        <f t="shared" si="87"/>
        <v>25011</v>
      </c>
      <c r="AE1005" t="s">
        <v>414</v>
      </c>
      <c r="AF1005" s="51">
        <f t="shared" si="88"/>
        <v>324525</v>
      </c>
    </row>
    <row r="1006" spans="1:32" hidden="1" outlineLevel="1">
      <c r="A1006" s="27" t="s">
        <v>176</v>
      </c>
      <c r="B1006" s="11" t="s">
        <v>934</v>
      </c>
      <c r="E1006" s="1">
        <v>2391</v>
      </c>
      <c r="F1006" s="1">
        <v>2114</v>
      </c>
      <c r="G1006" s="1">
        <v>2108</v>
      </c>
      <c r="I1006" s="39">
        <f t="shared" ref="I1006:I1069" si="89">G1006/E1006</f>
        <v>0.88163948138854031</v>
      </c>
      <c r="J1006" s="10">
        <f t="shared" si="80"/>
        <v>6</v>
      </c>
      <c r="K1006" s="9">
        <f t="shared" si="81"/>
        <v>5</v>
      </c>
      <c r="L1006" s="8">
        <f t="shared" si="82"/>
        <v>4</v>
      </c>
      <c r="M1006" s="2">
        <f t="shared" si="83"/>
        <v>0.18790397045244692</v>
      </c>
      <c r="N1006" s="2">
        <f t="shared" si="84"/>
        <v>0.36288088642659277</v>
      </c>
      <c r="O1006" s="2">
        <f t="shared" si="85"/>
        <v>0.44829178208679593</v>
      </c>
      <c r="P1006" s="2">
        <f t="shared" si="86"/>
        <v>9.2336103416440496E-4</v>
      </c>
      <c r="Q1006" s="1">
        <v>407</v>
      </c>
      <c r="R1006" s="1">
        <v>786</v>
      </c>
      <c r="S1006" s="1">
        <v>971</v>
      </c>
      <c r="U1006" s="1">
        <v>2</v>
      </c>
      <c r="X1006" t="s">
        <v>1831</v>
      </c>
      <c r="Y1006">
        <v>6</v>
      </c>
      <c r="Z1006" s="43">
        <v>25</v>
      </c>
      <c r="AA1006" s="46">
        <v>9</v>
      </c>
      <c r="AB1006" s="46">
        <v>165</v>
      </c>
      <c r="AC1006" s="50">
        <v>74595</v>
      </c>
      <c r="AD1006" s="50">
        <f t="shared" si="87"/>
        <v>25009</v>
      </c>
      <c r="AE1006" t="s">
        <v>414</v>
      </c>
      <c r="AF1006" s="51">
        <f t="shared" si="88"/>
        <v>324595</v>
      </c>
    </row>
    <row r="1007" spans="1:32" hidden="1" outlineLevel="1">
      <c r="A1007" s="27" t="s">
        <v>1101</v>
      </c>
      <c r="B1007" s="11" t="s">
        <v>934</v>
      </c>
      <c r="E1007" s="1">
        <v>3925</v>
      </c>
      <c r="F1007" s="1">
        <v>3562</v>
      </c>
      <c r="G1007" s="1">
        <v>3548</v>
      </c>
      <c r="I1007" s="39">
        <f t="shared" si="89"/>
        <v>0.90394904458598724</v>
      </c>
      <c r="J1007" s="10">
        <f t="shared" ref="J1007:J1037" si="90">RANK(Q1007,Q1007:AP1007)</f>
        <v>5</v>
      </c>
      <c r="K1007" s="9">
        <f t="shared" ref="K1007:K1037" si="91">RANK(R1007,Q1007:AP1007)</f>
        <v>6</v>
      </c>
      <c r="L1007" s="8">
        <f t="shared" ref="L1007:L1037" si="92">RANK(S1007,Q1007:AP1007)</f>
        <v>4</v>
      </c>
      <c r="M1007" s="2">
        <f t="shared" ref="M1007:M1037" si="93">Q1007/SUM($Q1007:$V1007)</f>
        <v>0.18424566088117489</v>
      </c>
      <c r="N1007" s="2">
        <f t="shared" ref="N1007:N1037" si="94">R1007/SUM($Q1007:$V1007)</f>
        <v>0.1377837116154873</v>
      </c>
      <c r="O1007" s="2">
        <f t="shared" ref="O1007:O1037" si="95">S1007/SUM($Q1007:$V1007)</f>
        <v>0.67797062750333781</v>
      </c>
      <c r="P1007" s="2">
        <f t="shared" ref="P1007:P1037" si="96">1-M1007-N1007-O1007</f>
        <v>0</v>
      </c>
      <c r="Q1007" s="1">
        <v>690</v>
      </c>
      <c r="R1007" s="1">
        <v>516</v>
      </c>
      <c r="S1007" s="1">
        <v>2539</v>
      </c>
      <c r="U1007" s="1">
        <v>0</v>
      </c>
      <c r="X1007" s="11" t="s">
        <v>1088</v>
      </c>
      <c r="Y1007" s="11">
        <v>3</v>
      </c>
      <c r="Z1007" s="43">
        <v>25</v>
      </c>
      <c r="AA1007" s="46">
        <v>27</v>
      </c>
      <c r="AB1007" s="46">
        <v>280</v>
      </c>
      <c r="AC1007" s="50">
        <v>75155</v>
      </c>
      <c r="AD1007" s="50">
        <f t="shared" ref="AD1007:AD1037" si="97">Z1007*1000+AA1007</f>
        <v>25027</v>
      </c>
      <c r="AE1007" t="s">
        <v>414</v>
      </c>
      <c r="AF1007" s="51">
        <f t="shared" ref="AF1007:AF1037" si="98">Z1007*10000+AC1007</f>
        <v>325155</v>
      </c>
    </row>
    <row r="1008" spans="1:32" hidden="1" outlineLevel="1">
      <c r="A1008" s="27" t="s">
        <v>1476</v>
      </c>
      <c r="B1008" s="11" t="s">
        <v>934</v>
      </c>
      <c r="E1008" s="1">
        <v>4373</v>
      </c>
      <c r="F1008" s="1">
        <v>3799</v>
      </c>
      <c r="G1008" s="1">
        <v>3774</v>
      </c>
      <c r="I1008" s="39">
        <f t="shared" si="89"/>
        <v>0.86302309627258178</v>
      </c>
      <c r="J1008" s="10">
        <f t="shared" si="90"/>
        <v>5</v>
      </c>
      <c r="K1008" s="9">
        <f t="shared" si="91"/>
        <v>6</v>
      </c>
      <c r="L1008" s="8">
        <f t="shared" si="92"/>
        <v>4</v>
      </c>
      <c r="M1008" s="2">
        <f t="shared" si="93"/>
        <v>0.20494186046511628</v>
      </c>
      <c r="N1008" s="2">
        <f t="shared" si="94"/>
        <v>0.19573643410852712</v>
      </c>
      <c r="O1008" s="2">
        <f t="shared" si="95"/>
        <v>0.59932170542635654</v>
      </c>
      <c r="P1008" s="2">
        <f t="shared" si="96"/>
        <v>0</v>
      </c>
      <c r="Q1008" s="1">
        <v>846</v>
      </c>
      <c r="R1008" s="1">
        <v>808</v>
      </c>
      <c r="S1008" s="1">
        <v>2474</v>
      </c>
      <c r="U1008" s="1">
        <v>0</v>
      </c>
      <c r="X1008" t="s">
        <v>1832</v>
      </c>
      <c r="Y1008">
        <v>4</v>
      </c>
      <c r="Z1008" s="43">
        <v>25</v>
      </c>
      <c r="AA1008" s="46">
        <v>23</v>
      </c>
      <c r="AB1008" s="46">
        <v>130</v>
      </c>
      <c r="AC1008" s="50">
        <v>75260</v>
      </c>
      <c r="AD1008" s="50">
        <f t="shared" si="97"/>
        <v>25023</v>
      </c>
      <c r="AE1008" t="s">
        <v>414</v>
      </c>
      <c r="AF1008" s="51">
        <f t="shared" si="98"/>
        <v>325260</v>
      </c>
    </row>
    <row r="1009" spans="1:32" hidden="1" outlineLevel="1">
      <c r="A1009" s="27" t="s">
        <v>935</v>
      </c>
      <c r="B1009" s="11" t="s">
        <v>934</v>
      </c>
      <c r="E1009" s="1">
        <v>2012</v>
      </c>
      <c r="F1009" s="1">
        <v>1716</v>
      </c>
      <c r="G1009" s="1">
        <v>1707</v>
      </c>
      <c r="I1009" s="39">
        <f t="shared" si="89"/>
        <v>0.84840954274353875</v>
      </c>
      <c r="J1009" s="10">
        <f t="shared" si="90"/>
        <v>5</v>
      </c>
      <c r="K1009" s="9">
        <f t="shared" si="91"/>
        <v>6</v>
      </c>
      <c r="L1009" s="8">
        <f t="shared" si="92"/>
        <v>4</v>
      </c>
      <c r="M1009" s="2">
        <f t="shared" si="93"/>
        <v>0.23959978936282253</v>
      </c>
      <c r="N1009" s="2">
        <f t="shared" si="94"/>
        <v>0.17272248551869404</v>
      </c>
      <c r="O1009" s="2">
        <f t="shared" si="95"/>
        <v>0.5866245392311743</v>
      </c>
      <c r="P1009" s="2">
        <f t="shared" si="96"/>
        <v>1.0531858873090716E-3</v>
      </c>
      <c r="Q1009" s="1">
        <v>455</v>
      </c>
      <c r="R1009" s="1">
        <v>328</v>
      </c>
      <c r="S1009" s="1">
        <v>1114</v>
      </c>
      <c r="U1009" s="1">
        <v>2</v>
      </c>
      <c r="X1009" s="11" t="s">
        <v>1088</v>
      </c>
      <c r="Y1009" s="11">
        <v>1</v>
      </c>
      <c r="Z1009" s="43">
        <v>25</v>
      </c>
      <c r="AA1009" s="46">
        <v>27</v>
      </c>
      <c r="AB1009" s="46">
        <v>285</v>
      </c>
      <c r="AC1009" s="50">
        <v>75400</v>
      </c>
      <c r="AD1009" s="50">
        <f t="shared" si="97"/>
        <v>25027</v>
      </c>
      <c r="AE1009" t="s">
        <v>414</v>
      </c>
      <c r="AF1009" s="51">
        <f t="shared" si="98"/>
        <v>325400</v>
      </c>
    </row>
    <row r="1010" spans="1:32" hidden="1" outlineLevel="1">
      <c r="A1010" s="27" t="s">
        <v>729</v>
      </c>
      <c r="B1010" s="11" t="s">
        <v>934</v>
      </c>
      <c r="E1010" s="1">
        <v>2359</v>
      </c>
      <c r="F1010" s="1">
        <v>2156</v>
      </c>
      <c r="G1010" s="1">
        <v>2148</v>
      </c>
      <c r="I1010" s="39">
        <f t="shared" si="89"/>
        <v>0.91055532005086903</v>
      </c>
      <c r="J1010" s="10">
        <f t="shared" si="90"/>
        <v>6</v>
      </c>
      <c r="K1010" s="9">
        <f t="shared" si="91"/>
        <v>5</v>
      </c>
      <c r="L1010" s="8">
        <f t="shared" si="92"/>
        <v>4</v>
      </c>
      <c r="M1010" s="2">
        <f t="shared" si="93"/>
        <v>0.24437299035369775</v>
      </c>
      <c r="N1010" s="2">
        <f t="shared" si="94"/>
        <v>0.25953146531924665</v>
      </c>
      <c r="O1010" s="2">
        <f t="shared" si="95"/>
        <v>0.4960955443270556</v>
      </c>
      <c r="P1010" s="2">
        <f t="shared" si="96"/>
        <v>0</v>
      </c>
      <c r="Q1010" s="1">
        <v>532</v>
      </c>
      <c r="R1010" s="1">
        <v>565</v>
      </c>
      <c r="S1010" s="1">
        <v>1080</v>
      </c>
      <c r="U1010" s="1">
        <v>0</v>
      </c>
      <c r="X1010" t="s">
        <v>1831</v>
      </c>
      <c r="Y1010">
        <v>6</v>
      </c>
      <c r="Z1010" s="43">
        <v>25</v>
      </c>
      <c r="AA1010" s="46">
        <v>9</v>
      </c>
      <c r="AB1010" s="46">
        <v>170</v>
      </c>
      <c r="AC1010" s="50">
        <v>77150</v>
      </c>
      <c r="AD1010" s="50">
        <f t="shared" si="97"/>
        <v>25009</v>
      </c>
      <c r="AE1010" t="s">
        <v>414</v>
      </c>
      <c r="AF1010" s="51">
        <f t="shared" si="98"/>
        <v>327150</v>
      </c>
    </row>
    <row r="1011" spans="1:32" hidden="1" outlineLevel="1">
      <c r="A1011" s="27" t="s">
        <v>1696</v>
      </c>
      <c r="B1011" s="11" t="s">
        <v>934</v>
      </c>
      <c r="E1011" s="1">
        <v>14590</v>
      </c>
      <c r="F1011" s="1">
        <v>12700</v>
      </c>
      <c r="G1011" s="1">
        <v>12649</v>
      </c>
      <c r="I1011" s="39">
        <f t="shared" si="89"/>
        <v>0.86696367374914329</v>
      </c>
      <c r="J1011" s="10">
        <f t="shared" si="90"/>
        <v>5</v>
      </c>
      <c r="K1011" s="9">
        <f t="shared" si="91"/>
        <v>6</v>
      </c>
      <c r="L1011" s="8">
        <f t="shared" si="92"/>
        <v>4</v>
      </c>
      <c r="M1011" s="2">
        <f t="shared" si="93"/>
        <v>0.40335089259584433</v>
      </c>
      <c r="N1011" s="2">
        <f t="shared" si="94"/>
        <v>0.16505706760316066</v>
      </c>
      <c r="O1011" s="2">
        <f t="shared" si="95"/>
        <v>0.4302019315188762</v>
      </c>
      <c r="P1011" s="2">
        <f t="shared" si="96"/>
        <v>1.3901082821188293E-3</v>
      </c>
      <c r="Q1011" s="1">
        <v>5513</v>
      </c>
      <c r="R1011" s="1">
        <v>2256</v>
      </c>
      <c r="S1011" s="1">
        <v>5880</v>
      </c>
      <c r="U1011" s="1">
        <v>19</v>
      </c>
      <c r="X1011" t="s">
        <v>2176</v>
      </c>
      <c r="Y1011">
        <v>1</v>
      </c>
      <c r="Z1011" s="43">
        <v>25</v>
      </c>
      <c r="AA1011" s="46">
        <v>13</v>
      </c>
      <c r="AB1011" s="46">
        <v>110</v>
      </c>
      <c r="AC1011" s="50">
        <v>77850</v>
      </c>
      <c r="AD1011" s="50">
        <f t="shared" si="97"/>
        <v>25013</v>
      </c>
      <c r="AE1011" t="s">
        <v>414</v>
      </c>
      <c r="AF1011" s="51">
        <f t="shared" si="98"/>
        <v>327850</v>
      </c>
    </row>
    <row r="1012" spans="1:32" hidden="1" outlineLevel="1">
      <c r="A1012" s="27" t="s">
        <v>1</v>
      </c>
      <c r="B1012" s="11" t="s">
        <v>934</v>
      </c>
      <c r="E1012" s="1">
        <v>1011</v>
      </c>
      <c r="F1012" s="1">
        <v>844</v>
      </c>
      <c r="G1012" s="1">
        <v>841</v>
      </c>
      <c r="I1012" s="39">
        <f t="shared" si="89"/>
        <v>0.83184965380811082</v>
      </c>
      <c r="J1012" s="10">
        <f t="shared" si="90"/>
        <v>4</v>
      </c>
      <c r="K1012" s="9">
        <f t="shared" si="91"/>
        <v>6</v>
      </c>
      <c r="L1012" s="8">
        <f t="shared" si="92"/>
        <v>5</v>
      </c>
      <c r="M1012" s="2">
        <f t="shared" si="93"/>
        <v>0.38055842812823165</v>
      </c>
      <c r="N1012" s="2">
        <f t="shared" si="94"/>
        <v>0.30713547052740436</v>
      </c>
      <c r="O1012" s="2">
        <f t="shared" si="95"/>
        <v>0.31230610134436404</v>
      </c>
      <c r="P1012" s="2">
        <f t="shared" si="96"/>
        <v>0</v>
      </c>
      <c r="Q1012" s="1">
        <v>368</v>
      </c>
      <c r="R1012" s="1">
        <v>297</v>
      </c>
      <c r="S1012" s="1">
        <v>302</v>
      </c>
      <c r="U1012" s="1">
        <v>0</v>
      </c>
      <c r="X1012" t="s">
        <v>637</v>
      </c>
      <c r="Y1012">
        <v>1</v>
      </c>
      <c r="Z1012" s="43">
        <v>25</v>
      </c>
      <c r="AA1012" s="46">
        <v>3</v>
      </c>
      <c r="AB1012" s="46">
        <v>150</v>
      </c>
      <c r="AC1012" s="50">
        <v>77990</v>
      </c>
      <c r="AD1012" s="50">
        <f t="shared" si="97"/>
        <v>25003</v>
      </c>
      <c r="AE1012" t="s">
        <v>414</v>
      </c>
      <c r="AF1012" s="51">
        <f t="shared" si="98"/>
        <v>327990</v>
      </c>
    </row>
    <row r="1013" spans="1:32" hidden="1" outlineLevel="1">
      <c r="A1013" s="27" t="s">
        <v>118</v>
      </c>
      <c r="B1013" s="11" t="s">
        <v>934</v>
      </c>
      <c r="E1013" s="1">
        <v>1404</v>
      </c>
      <c r="F1013" s="1">
        <v>1293</v>
      </c>
      <c r="G1013" s="1">
        <v>1289</v>
      </c>
      <c r="I1013" s="39">
        <f t="shared" si="89"/>
        <v>0.91809116809116809</v>
      </c>
      <c r="J1013" s="10">
        <f t="shared" si="90"/>
        <v>5</v>
      </c>
      <c r="K1013" s="9">
        <f t="shared" si="91"/>
        <v>6</v>
      </c>
      <c r="L1013" s="8">
        <f t="shared" si="92"/>
        <v>4</v>
      </c>
      <c r="M1013" s="2">
        <f t="shared" si="93"/>
        <v>0.28447596532702918</v>
      </c>
      <c r="N1013" s="2">
        <f t="shared" si="94"/>
        <v>0.12371946414499606</v>
      </c>
      <c r="O1013" s="2">
        <f t="shared" si="95"/>
        <v>0.59180457052797475</v>
      </c>
      <c r="P1013" s="2">
        <f t="shared" si="96"/>
        <v>0</v>
      </c>
      <c r="Q1013" s="1">
        <v>361</v>
      </c>
      <c r="R1013" s="1">
        <v>157</v>
      </c>
      <c r="S1013" s="1">
        <v>751</v>
      </c>
      <c r="U1013" s="1">
        <v>0</v>
      </c>
      <c r="X1013" t="s">
        <v>114</v>
      </c>
      <c r="Y1013">
        <v>10</v>
      </c>
      <c r="Z1013" s="43">
        <v>25</v>
      </c>
      <c r="AA1013" s="46">
        <v>7</v>
      </c>
      <c r="AB1013" s="46">
        <v>35</v>
      </c>
      <c r="AC1013" s="50">
        <v>78235</v>
      </c>
      <c r="AD1013" s="50">
        <f t="shared" si="97"/>
        <v>25007</v>
      </c>
      <c r="AE1013" t="s">
        <v>414</v>
      </c>
      <c r="AF1013" s="51">
        <f t="shared" si="98"/>
        <v>328235</v>
      </c>
    </row>
    <row r="1014" spans="1:32" hidden="1" outlineLevel="1">
      <c r="A1014" s="27" t="s">
        <v>724</v>
      </c>
      <c r="B1014" s="11" t="s">
        <v>934</v>
      </c>
      <c r="E1014" s="1">
        <v>8916</v>
      </c>
      <c r="F1014" s="1">
        <v>7976</v>
      </c>
      <c r="G1014" s="1">
        <v>7955</v>
      </c>
      <c r="I1014" s="39">
        <f t="shared" si="89"/>
        <v>0.89221624046657699</v>
      </c>
      <c r="J1014" s="10">
        <f t="shared" si="90"/>
        <v>5</v>
      </c>
      <c r="K1014" s="9">
        <f t="shared" si="91"/>
        <v>6</v>
      </c>
      <c r="L1014" s="8">
        <f t="shared" si="92"/>
        <v>4</v>
      </c>
      <c r="M1014" s="2">
        <f t="shared" si="93"/>
        <v>0.28231760730822175</v>
      </c>
      <c r="N1014" s="2">
        <f t="shared" si="94"/>
        <v>0.24127143035915405</v>
      </c>
      <c r="O1014" s="2">
        <f t="shared" si="95"/>
        <v>0.4761606807658616</v>
      </c>
      <c r="P1014" s="2">
        <f t="shared" si="96"/>
        <v>2.5028156676260016E-4</v>
      </c>
      <c r="Q1014" s="1">
        <v>2256</v>
      </c>
      <c r="R1014" s="1">
        <v>1928</v>
      </c>
      <c r="S1014" s="1">
        <v>3805</v>
      </c>
      <c r="U1014" s="1">
        <v>2</v>
      </c>
      <c r="X1014" s="11" t="s">
        <v>1088</v>
      </c>
      <c r="Y1014" s="11">
        <v>3</v>
      </c>
      <c r="Z1014" s="43">
        <v>25</v>
      </c>
      <c r="AA1014" s="46">
        <v>27</v>
      </c>
      <c r="AB1014" s="46">
        <v>275</v>
      </c>
      <c r="AC1014" s="50">
        <v>75015</v>
      </c>
      <c r="AD1014" s="50">
        <f t="shared" si="97"/>
        <v>25027</v>
      </c>
      <c r="AE1014" t="s">
        <v>414</v>
      </c>
      <c r="AF1014" s="51">
        <f t="shared" si="98"/>
        <v>325015</v>
      </c>
    </row>
    <row r="1015" spans="1:32" hidden="1" outlineLevel="1">
      <c r="A1015" s="27" t="s">
        <v>1522</v>
      </c>
      <c r="B1015" s="11" t="s">
        <v>934</v>
      </c>
      <c r="E1015" s="1">
        <v>20716</v>
      </c>
      <c r="F1015" s="1">
        <v>17259</v>
      </c>
      <c r="G1015" s="1">
        <v>17170</v>
      </c>
      <c r="I1015" s="39">
        <f t="shared" si="89"/>
        <v>0.8288279590654567</v>
      </c>
      <c r="J1015" s="10">
        <f t="shared" si="90"/>
        <v>4</v>
      </c>
      <c r="K1015" s="9">
        <f t="shared" si="91"/>
        <v>6</v>
      </c>
      <c r="L1015" s="8">
        <f t="shared" si="92"/>
        <v>5</v>
      </c>
      <c r="M1015" s="2">
        <f t="shared" si="93"/>
        <v>0.39078427293530266</v>
      </c>
      <c r="N1015" s="2">
        <f t="shared" si="94"/>
        <v>0.23996255460786353</v>
      </c>
      <c r="O1015" s="2">
        <f t="shared" si="95"/>
        <v>0.36878510505512796</v>
      </c>
      <c r="P1015" s="2">
        <f t="shared" si="96"/>
        <v>4.6806740170590722E-4</v>
      </c>
      <c r="Q1015" s="1">
        <v>7514</v>
      </c>
      <c r="R1015" s="1">
        <v>4614</v>
      </c>
      <c r="S1015" s="1">
        <v>7091</v>
      </c>
      <c r="U1015" s="1">
        <v>9</v>
      </c>
      <c r="X1015" t="s">
        <v>2176</v>
      </c>
      <c r="Y1015">
        <v>1</v>
      </c>
      <c r="Z1015" s="43">
        <v>25</v>
      </c>
      <c r="AA1015" s="46">
        <v>13</v>
      </c>
      <c r="AB1015" s="46">
        <v>105</v>
      </c>
      <c r="AC1015" s="50">
        <v>76030</v>
      </c>
      <c r="AD1015" s="50">
        <f t="shared" si="97"/>
        <v>25013</v>
      </c>
      <c r="AE1015" t="s">
        <v>2333</v>
      </c>
      <c r="AF1015" s="51">
        <f t="shared" si="98"/>
        <v>326030</v>
      </c>
    </row>
    <row r="1016" spans="1:32" hidden="1" outlineLevel="1">
      <c r="A1016" s="27" t="s">
        <v>580</v>
      </c>
      <c r="B1016" s="11" t="s">
        <v>934</v>
      </c>
      <c r="E1016" s="1">
        <v>10552</v>
      </c>
      <c r="F1016" s="1">
        <v>9589</v>
      </c>
      <c r="G1016" s="1">
        <v>9516</v>
      </c>
      <c r="I1016" s="39">
        <f t="shared" si="89"/>
        <v>0.90181956027293408</v>
      </c>
      <c r="J1016" s="10">
        <f t="shared" si="90"/>
        <v>5</v>
      </c>
      <c r="K1016" s="9">
        <f t="shared" si="91"/>
        <v>6</v>
      </c>
      <c r="L1016" s="8">
        <f t="shared" si="92"/>
        <v>4</v>
      </c>
      <c r="M1016" s="2">
        <f t="shared" si="93"/>
        <v>0.31394646810223387</v>
      </c>
      <c r="N1016" s="2">
        <f t="shared" si="94"/>
        <v>0.18464479774602535</v>
      </c>
      <c r="O1016" s="2">
        <f t="shared" si="95"/>
        <v>0.49859126584825919</v>
      </c>
      <c r="P1016" s="2">
        <f t="shared" si="96"/>
        <v>2.8174683034815073E-3</v>
      </c>
      <c r="Q1016" s="1">
        <v>3120</v>
      </c>
      <c r="R1016" s="1">
        <v>1835</v>
      </c>
      <c r="S1016" s="1">
        <v>4955</v>
      </c>
      <c r="U1016" s="1">
        <v>28</v>
      </c>
      <c r="X1016" t="s">
        <v>2699</v>
      </c>
      <c r="Y1016">
        <v>5</v>
      </c>
      <c r="Z1016" s="43">
        <v>25</v>
      </c>
      <c r="AA1016" s="46">
        <v>17</v>
      </c>
      <c r="AB1016" s="46">
        <v>250</v>
      </c>
      <c r="AC1016" s="50">
        <v>76135</v>
      </c>
      <c r="AD1016" s="50">
        <f t="shared" si="97"/>
        <v>25017</v>
      </c>
      <c r="AE1016" t="s">
        <v>414</v>
      </c>
      <c r="AF1016" s="51">
        <f t="shared" si="98"/>
        <v>326135</v>
      </c>
    </row>
    <row r="1017" spans="1:32" hidden="1" outlineLevel="1">
      <c r="A1017" s="27" t="s">
        <v>725</v>
      </c>
      <c r="B1017" s="11" t="s">
        <v>934</v>
      </c>
      <c r="E1017" s="1">
        <v>909</v>
      </c>
      <c r="F1017" s="1">
        <v>796</v>
      </c>
      <c r="G1017" s="1">
        <v>793</v>
      </c>
      <c r="I1017" s="39">
        <f t="shared" si="89"/>
        <v>0.87238723872387236</v>
      </c>
      <c r="J1017" s="10">
        <f t="shared" si="90"/>
        <v>5</v>
      </c>
      <c r="K1017" s="9">
        <f t="shared" si="91"/>
        <v>6</v>
      </c>
      <c r="L1017" s="8">
        <f t="shared" si="92"/>
        <v>4</v>
      </c>
      <c r="M1017" s="2">
        <f t="shared" si="93"/>
        <v>0.13901869158878505</v>
      </c>
      <c r="N1017" s="2">
        <f t="shared" si="94"/>
        <v>0.11448598130841121</v>
      </c>
      <c r="O1017" s="2">
        <f t="shared" si="95"/>
        <v>0.74649532710280375</v>
      </c>
      <c r="P1017" s="2">
        <f t="shared" si="96"/>
        <v>0</v>
      </c>
      <c r="Q1017" s="1">
        <v>119</v>
      </c>
      <c r="R1017" s="1">
        <v>98</v>
      </c>
      <c r="S1017" s="1">
        <v>639</v>
      </c>
      <c r="U1017" s="1">
        <v>0</v>
      </c>
      <c r="X1017" t="s">
        <v>1916</v>
      </c>
      <c r="Y1017">
        <v>1</v>
      </c>
      <c r="Z1017" s="43">
        <v>25</v>
      </c>
      <c r="AA1017" s="46">
        <v>15</v>
      </c>
      <c r="AB1017" s="46">
        <v>90</v>
      </c>
      <c r="AC1017" s="50">
        <v>76380</v>
      </c>
      <c r="AD1017" s="50">
        <f t="shared" si="97"/>
        <v>25015</v>
      </c>
      <c r="AE1017" t="s">
        <v>414</v>
      </c>
      <c r="AF1017" s="51">
        <f t="shared" si="98"/>
        <v>326380</v>
      </c>
    </row>
    <row r="1018" spans="1:32" hidden="1" outlineLevel="1">
      <c r="A1018" s="27" t="s">
        <v>223</v>
      </c>
      <c r="B1018" s="11" t="s">
        <v>934</v>
      </c>
      <c r="E1018" s="1">
        <v>3837</v>
      </c>
      <c r="F1018" s="1">
        <v>3387</v>
      </c>
      <c r="G1018" s="1">
        <v>3358</v>
      </c>
      <c r="I1018" s="39">
        <f t="shared" si="89"/>
        <v>0.87516288767266093</v>
      </c>
      <c r="J1018" s="10">
        <f t="shared" si="90"/>
        <v>5</v>
      </c>
      <c r="K1018" s="9">
        <f t="shared" si="91"/>
        <v>6</v>
      </c>
      <c r="L1018" s="8">
        <f t="shared" si="92"/>
        <v>4</v>
      </c>
      <c r="M1018" s="2">
        <f t="shared" si="93"/>
        <v>0.25502063273727649</v>
      </c>
      <c r="N1018" s="2">
        <f t="shared" si="94"/>
        <v>0.15900962861072904</v>
      </c>
      <c r="O1018" s="2">
        <f t="shared" si="95"/>
        <v>0.58514442916093534</v>
      </c>
      <c r="P1018" s="2">
        <f t="shared" si="96"/>
        <v>8.2530949105907858E-4</v>
      </c>
      <c r="Q1018" s="1">
        <v>927</v>
      </c>
      <c r="R1018" s="1">
        <v>578</v>
      </c>
      <c r="S1018" s="1">
        <v>2127</v>
      </c>
      <c r="U1018" s="1">
        <v>3</v>
      </c>
      <c r="X1018" s="11" t="s">
        <v>1088</v>
      </c>
      <c r="Y1018" s="11">
        <v>1</v>
      </c>
      <c r="Z1018" s="43">
        <v>25</v>
      </c>
      <c r="AA1018" s="46">
        <v>27</v>
      </c>
      <c r="AB1018" s="46">
        <v>290</v>
      </c>
      <c r="AC1018" s="50">
        <v>77010</v>
      </c>
      <c r="AD1018" s="50">
        <f t="shared" si="97"/>
        <v>25027</v>
      </c>
      <c r="AE1018" t="s">
        <v>414</v>
      </c>
      <c r="AF1018" s="51">
        <f t="shared" si="98"/>
        <v>327010</v>
      </c>
    </row>
    <row r="1019" spans="1:32" hidden="1" outlineLevel="1">
      <c r="A1019" s="27" t="s">
        <v>2150</v>
      </c>
      <c r="B1019" s="11" t="s">
        <v>934</v>
      </c>
      <c r="E1019" s="1">
        <v>7105</v>
      </c>
      <c r="F1019" s="1">
        <v>6429</v>
      </c>
      <c r="G1019" s="1">
        <v>6131</v>
      </c>
      <c r="I1019" s="39">
        <f t="shared" si="89"/>
        <v>0.86291344123856439</v>
      </c>
      <c r="J1019" s="10">
        <f t="shared" si="90"/>
        <v>6</v>
      </c>
      <c r="K1019" s="9">
        <f t="shared" si="91"/>
        <v>5</v>
      </c>
      <c r="L1019" s="8">
        <f t="shared" si="92"/>
        <v>4</v>
      </c>
      <c r="M1019" s="2">
        <f t="shared" si="93"/>
        <v>0.23355766289385133</v>
      </c>
      <c r="N1019" s="2">
        <f t="shared" si="94"/>
        <v>0.26552462526766596</v>
      </c>
      <c r="O1019" s="2">
        <f t="shared" si="95"/>
        <v>0.50091771183848277</v>
      </c>
      <c r="P1019" s="2">
        <f t="shared" si="96"/>
        <v>0</v>
      </c>
      <c r="Q1019" s="1">
        <v>1527</v>
      </c>
      <c r="R1019" s="1">
        <v>1736</v>
      </c>
      <c r="S1019" s="1">
        <v>3275</v>
      </c>
      <c r="U1019" s="1">
        <v>0</v>
      </c>
      <c r="X1019" t="s">
        <v>2699</v>
      </c>
      <c r="Y1019">
        <v>7</v>
      </c>
      <c r="Z1019" s="43">
        <v>25</v>
      </c>
      <c r="AA1019" s="46">
        <v>17</v>
      </c>
      <c r="AB1019" s="46">
        <v>255</v>
      </c>
      <c r="AC1019" s="50">
        <v>77255</v>
      </c>
      <c r="AD1019" s="50">
        <f t="shared" si="97"/>
        <v>25017</v>
      </c>
      <c r="AE1019" t="s">
        <v>414</v>
      </c>
      <c r="AF1019" s="51">
        <f t="shared" si="98"/>
        <v>327255</v>
      </c>
    </row>
    <row r="1020" spans="1:32" hidden="1" outlineLevel="1">
      <c r="A1020" s="27" t="s">
        <v>726</v>
      </c>
      <c r="B1020" s="11" t="s">
        <v>934</v>
      </c>
      <c r="E1020" s="1">
        <v>8473</v>
      </c>
      <c r="F1020" s="1">
        <v>7243</v>
      </c>
      <c r="G1020" s="1">
        <v>7088</v>
      </c>
      <c r="I1020" s="39">
        <f t="shared" si="89"/>
        <v>0.83653959636492392</v>
      </c>
      <c r="J1020" s="10">
        <f t="shared" si="90"/>
        <v>4</v>
      </c>
      <c r="K1020" s="9">
        <f t="shared" si="91"/>
        <v>6</v>
      </c>
      <c r="L1020" s="8">
        <f t="shared" si="92"/>
        <v>5</v>
      </c>
      <c r="M1020" s="2">
        <f t="shared" si="93"/>
        <v>0.49127120727809198</v>
      </c>
      <c r="N1020" s="2">
        <f t="shared" si="94"/>
        <v>0.15109417260880256</v>
      </c>
      <c r="O1020" s="2">
        <f t="shared" si="95"/>
        <v>0.3560363904597984</v>
      </c>
      <c r="P1020" s="2">
        <f t="shared" si="96"/>
        <v>1.5982296533070262E-3</v>
      </c>
      <c r="Q1020" s="1">
        <v>3996</v>
      </c>
      <c r="R1020" s="1">
        <v>1229</v>
      </c>
      <c r="S1020" s="1">
        <v>2896</v>
      </c>
      <c r="U1020" s="1">
        <v>13</v>
      </c>
      <c r="X1020" t="s">
        <v>2643</v>
      </c>
      <c r="Y1020">
        <v>3</v>
      </c>
      <c r="Z1020" s="43">
        <v>25</v>
      </c>
      <c r="AA1020" s="46">
        <v>5</v>
      </c>
      <c r="AB1020" s="46">
        <v>100</v>
      </c>
      <c r="AC1020" s="50">
        <v>77570</v>
      </c>
      <c r="AD1020" s="50">
        <f t="shared" si="97"/>
        <v>25005</v>
      </c>
      <c r="AE1020" t="s">
        <v>414</v>
      </c>
      <c r="AF1020" s="51">
        <f t="shared" si="98"/>
        <v>327570</v>
      </c>
    </row>
    <row r="1021" spans="1:32" hidden="1" outlineLevel="1">
      <c r="A1021" s="27" t="s">
        <v>767</v>
      </c>
      <c r="B1021" s="11" t="s">
        <v>934</v>
      </c>
      <c r="E1021" s="1">
        <v>9294</v>
      </c>
      <c r="F1021" s="1">
        <v>8395</v>
      </c>
      <c r="G1021" s="1">
        <v>8290</v>
      </c>
      <c r="I1021" s="39">
        <f t="shared" si="89"/>
        <v>0.89197331611792552</v>
      </c>
      <c r="J1021" s="10">
        <f t="shared" si="90"/>
        <v>5</v>
      </c>
      <c r="K1021" s="9">
        <f t="shared" si="91"/>
        <v>6</v>
      </c>
      <c r="L1021" s="8">
        <f t="shared" si="92"/>
        <v>4</v>
      </c>
      <c r="M1021" s="2">
        <f t="shared" si="93"/>
        <v>0.29160997732426303</v>
      </c>
      <c r="N1021" s="2">
        <f t="shared" si="94"/>
        <v>0.20759637188208616</v>
      </c>
      <c r="O1021" s="2">
        <f t="shared" si="95"/>
        <v>0.50034013605442174</v>
      </c>
      <c r="P1021" s="2">
        <f t="shared" si="96"/>
        <v>4.5351473922905505E-4</v>
      </c>
      <c r="Q1021" s="1">
        <v>2572</v>
      </c>
      <c r="R1021" s="1">
        <v>1831</v>
      </c>
      <c r="S1021" s="1">
        <v>4413</v>
      </c>
      <c r="U1021" s="1">
        <v>4</v>
      </c>
      <c r="X1021" t="s">
        <v>1224</v>
      </c>
      <c r="Y1021">
        <v>9</v>
      </c>
      <c r="Z1021" s="43">
        <v>25</v>
      </c>
      <c r="AA1021" s="46">
        <v>21</v>
      </c>
      <c r="AB1021" s="46">
        <v>130</v>
      </c>
      <c r="AC1021" s="50">
        <v>78690</v>
      </c>
      <c r="AD1021" s="50">
        <f t="shared" si="97"/>
        <v>25021</v>
      </c>
      <c r="AE1021" t="s">
        <v>414</v>
      </c>
      <c r="AF1021" s="51">
        <f t="shared" si="98"/>
        <v>328690</v>
      </c>
    </row>
    <row r="1022" spans="1:32" hidden="1" outlineLevel="1">
      <c r="A1022" s="27" t="s">
        <v>79</v>
      </c>
      <c r="B1022" s="11" t="s">
        <v>934</v>
      </c>
      <c r="E1022" s="1">
        <v>34017</v>
      </c>
      <c r="F1022" s="1">
        <v>28454</v>
      </c>
      <c r="G1022" s="1">
        <v>25295</v>
      </c>
      <c r="I1022" s="39">
        <f t="shared" si="89"/>
        <v>0.74359878884087371</v>
      </c>
      <c r="J1022" s="10">
        <f t="shared" si="90"/>
        <v>5</v>
      </c>
      <c r="K1022" s="9">
        <f t="shared" si="91"/>
        <v>6</v>
      </c>
      <c r="L1022" s="8">
        <f t="shared" si="92"/>
        <v>4</v>
      </c>
      <c r="M1022" s="2">
        <f t="shared" si="93"/>
        <v>0.38565276162333784</v>
      </c>
      <c r="N1022" s="2">
        <f t="shared" si="94"/>
        <v>0.11241394486184024</v>
      </c>
      <c r="O1022" s="2">
        <f t="shared" si="95"/>
        <v>0.50168180817956054</v>
      </c>
      <c r="P1022" s="2">
        <f t="shared" si="96"/>
        <v>2.5148533526142547E-4</v>
      </c>
      <c r="Q1022" s="1">
        <v>12268</v>
      </c>
      <c r="R1022" s="1">
        <v>3576</v>
      </c>
      <c r="S1022" s="1">
        <v>15959</v>
      </c>
      <c r="U1022" s="1">
        <v>8</v>
      </c>
      <c r="X1022" t="s">
        <v>1224</v>
      </c>
      <c r="Y1022">
        <v>10</v>
      </c>
      <c r="Z1022" s="43">
        <v>25</v>
      </c>
      <c r="AA1022" s="46">
        <v>21</v>
      </c>
      <c r="AB1022" s="46">
        <v>135</v>
      </c>
      <c r="AC1022" s="50">
        <v>78865</v>
      </c>
      <c r="AD1022" s="50">
        <f t="shared" si="97"/>
        <v>25021</v>
      </c>
      <c r="AE1022" t="s">
        <v>414</v>
      </c>
      <c r="AF1022" s="51">
        <f t="shared" si="98"/>
        <v>328865</v>
      </c>
    </row>
    <row r="1023" spans="1:32" hidden="1" outlineLevel="1">
      <c r="A1023" s="27" t="s">
        <v>80</v>
      </c>
      <c r="B1023" s="11" t="s">
        <v>934</v>
      </c>
      <c r="E1023" s="1">
        <v>953</v>
      </c>
      <c r="F1023" s="1">
        <v>871</v>
      </c>
      <c r="G1023" s="1">
        <v>862</v>
      </c>
      <c r="I1023" s="39">
        <f t="shared" si="89"/>
        <v>0.90451206715634835</v>
      </c>
      <c r="J1023" s="10">
        <f t="shared" si="90"/>
        <v>5</v>
      </c>
      <c r="K1023" s="9">
        <f t="shared" si="91"/>
        <v>6</v>
      </c>
      <c r="L1023" s="8">
        <f t="shared" si="92"/>
        <v>4</v>
      </c>
      <c r="M1023" s="2">
        <f t="shared" si="93"/>
        <v>0.34994337485843713</v>
      </c>
      <c r="N1023" s="2">
        <f t="shared" si="94"/>
        <v>0.18912797281993204</v>
      </c>
      <c r="O1023" s="2">
        <f t="shared" si="95"/>
        <v>0.44847112117780297</v>
      </c>
      <c r="P1023" s="2">
        <f t="shared" si="96"/>
        <v>1.2457531143827916E-2</v>
      </c>
      <c r="Q1023" s="1">
        <v>309</v>
      </c>
      <c r="R1023" s="1">
        <v>167</v>
      </c>
      <c r="S1023" s="1">
        <v>396</v>
      </c>
      <c r="U1023" s="1">
        <v>11</v>
      </c>
      <c r="X1023" t="s">
        <v>1710</v>
      </c>
      <c r="Y1023">
        <v>1</v>
      </c>
      <c r="Z1023" s="43">
        <v>25</v>
      </c>
      <c r="AA1023" s="46">
        <v>11</v>
      </c>
      <c r="AB1023" s="46">
        <v>130</v>
      </c>
      <c r="AC1023" s="50">
        <v>79110</v>
      </c>
      <c r="AD1023" s="50">
        <f t="shared" si="97"/>
        <v>25011</v>
      </c>
      <c r="AE1023" t="s">
        <v>414</v>
      </c>
      <c r="AF1023" s="51">
        <f t="shared" si="98"/>
        <v>329110</v>
      </c>
    </row>
    <row r="1024" spans="1:32" hidden="1" outlineLevel="1">
      <c r="A1024" s="27" t="s">
        <v>1217</v>
      </c>
      <c r="B1024" s="11" t="s">
        <v>934</v>
      </c>
      <c r="E1024" s="1">
        <v>7584</v>
      </c>
      <c r="F1024" s="1">
        <v>6519</v>
      </c>
      <c r="G1024" s="1">
        <v>6432</v>
      </c>
      <c r="I1024" s="39">
        <f t="shared" si="89"/>
        <v>0.84810126582278478</v>
      </c>
      <c r="J1024" s="10">
        <f t="shared" si="90"/>
        <v>5</v>
      </c>
      <c r="K1024" s="9">
        <f t="shared" si="91"/>
        <v>6</v>
      </c>
      <c r="L1024" s="8">
        <f t="shared" si="92"/>
        <v>4</v>
      </c>
      <c r="M1024" s="2">
        <f t="shared" si="93"/>
        <v>0.32335920959774173</v>
      </c>
      <c r="N1024" s="2">
        <f t="shared" si="94"/>
        <v>0.15342272406492591</v>
      </c>
      <c r="O1024" s="2">
        <f t="shared" si="95"/>
        <v>0.5226534932956951</v>
      </c>
      <c r="P1024" s="2">
        <f t="shared" si="96"/>
        <v>5.6457304163715083E-4</v>
      </c>
      <c r="Q1024" s="1">
        <v>2291</v>
      </c>
      <c r="R1024" s="1">
        <v>1087</v>
      </c>
      <c r="S1024" s="1">
        <v>3703</v>
      </c>
      <c r="U1024" s="1">
        <v>4</v>
      </c>
      <c r="X1024" t="s">
        <v>1832</v>
      </c>
      <c r="Y1024">
        <v>10</v>
      </c>
      <c r="Z1024" s="43">
        <v>25</v>
      </c>
      <c r="AA1024" s="46">
        <v>23</v>
      </c>
      <c r="AB1024" s="46">
        <v>135</v>
      </c>
      <c r="AC1024" s="50">
        <v>79530</v>
      </c>
      <c r="AD1024" s="50">
        <f t="shared" si="97"/>
        <v>25023</v>
      </c>
      <c r="AE1024" t="s">
        <v>414</v>
      </c>
      <c r="AF1024" s="51">
        <f t="shared" si="98"/>
        <v>329530</v>
      </c>
    </row>
    <row r="1025" spans="1:32" hidden="1" outlineLevel="1">
      <c r="A1025" s="27" t="s">
        <v>42</v>
      </c>
      <c r="B1025" s="11" t="s">
        <v>934</v>
      </c>
      <c r="E1025" s="1">
        <v>8340</v>
      </c>
      <c r="F1025" s="1">
        <v>7554</v>
      </c>
      <c r="G1025" s="1">
        <v>7527</v>
      </c>
      <c r="I1025" s="39">
        <f t="shared" si="89"/>
        <v>0.90251798561151075</v>
      </c>
      <c r="J1025" s="10">
        <f t="shared" si="90"/>
        <v>5</v>
      </c>
      <c r="K1025" s="9">
        <f t="shared" si="91"/>
        <v>6</v>
      </c>
      <c r="L1025" s="8">
        <f t="shared" si="92"/>
        <v>4</v>
      </c>
      <c r="M1025" s="2">
        <f t="shared" si="93"/>
        <v>0.3399796799593599</v>
      </c>
      <c r="N1025" s="2">
        <f t="shared" si="94"/>
        <v>0.23926847853695707</v>
      </c>
      <c r="O1025" s="2">
        <f t="shared" si="95"/>
        <v>0.420751841503683</v>
      </c>
      <c r="P1025" s="2">
        <f t="shared" si="96"/>
        <v>0</v>
      </c>
      <c r="Q1025" s="1">
        <v>2677</v>
      </c>
      <c r="R1025" s="1">
        <v>1884</v>
      </c>
      <c r="S1025" s="1">
        <v>3313</v>
      </c>
      <c r="U1025" s="1">
        <v>0</v>
      </c>
      <c r="X1025" t="s">
        <v>2176</v>
      </c>
      <c r="Y1025">
        <v>2</v>
      </c>
      <c r="Z1025" s="43">
        <v>25</v>
      </c>
      <c r="AA1025" s="46">
        <v>13</v>
      </c>
      <c r="AB1025" s="46">
        <v>115</v>
      </c>
      <c r="AC1025" s="50">
        <v>79740</v>
      </c>
      <c r="AD1025" s="50">
        <f t="shared" si="97"/>
        <v>25013</v>
      </c>
      <c r="AE1025" t="s">
        <v>414</v>
      </c>
      <c r="AF1025" s="51">
        <f t="shared" si="98"/>
        <v>329740</v>
      </c>
    </row>
    <row r="1026" spans="1:32" hidden="1" outlineLevel="1">
      <c r="A1026" s="27" t="s">
        <v>1376</v>
      </c>
      <c r="B1026" s="11" t="s">
        <v>934</v>
      </c>
      <c r="E1026" s="1">
        <v>1583</v>
      </c>
      <c r="F1026" s="1">
        <v>1450</v>
      </c>
      <c r="G1026" s="1">
        <v>1441</v>
      </c>
      <c r="I1026" s="39">
        <f t="shared" si="89"/>
        <v>0.91029690461149715</v>
      </c>
      <c r="J1026" s="10">
        <f t="shared" si="90"/>
        <v>5</v>
      </c>
      <c r="K1026" s="9">
        <f t="shared" si="91"/>
        <v>6</v>
      </c>
      <c r="L1026" s="8">
        <f t="shared" si="92"/>
        <v>4</v>
      </c>
      <c r="M1026" s="2">
        <f t="shared" si="93"/>
        <v>0.28629856850715746</v>
      </c>
      <c r="N1026" s="2">
        <f t="shared" si="94"/>
        <v>0.1492842535787321</v>
      </c>
      <c r="O1026" s="2">
        <f t="shared" si="95"/>
        <v>0.56441717791411039</v>
      </c>
      <c r="P1026" s="2">
        <f t="shared" si="96"/>
        <v>0</v>
      </c>
      <c r="Q1026" s="1">
        <v>420</v>
      </c>
      <c r="R1026" s="1">
        <v>219</v>
      </c>
      <c r="S1026" s="1">
        <v>828</v>
      </c>
      <c r="U1026" s="1">
        <v>0</v>
      </c>
      <c r="X1026" t="s">
        <v>1916</v>
      </c>
      <c r="Y1026">
        <v>1</v>
      </c>
      <c r="Z1026" s="43">
        <v>25</v>
      </c>
      <c r="AA1026" s="46">
        <v>15</v>
      </c>
      <c r="AB1026" s="46">
        <v>95</v>
      </c>
      <c r="AC1026" s="50">
        <v>79915</v>
      </c>
      <c r="AD1026" s="50">
        <f t="shared" si="97"/>
        <v>25015</v>
      </c>
      <c r="AE1026" t="s">
        <v>414</v>
      </c>
      <c r="AF1026" s="51">
        <f t="shared" si="98"/>
        <v>329915</v>
      </c>
    </row>
    <row r="1027" spans="1:32" hidden="1" outlineLevel="1">
      <c r="A1027" s="27" t="s">
        <v>301</v>
      </c>
      <c r="B1027" s="11" t="s">
        <v>934</v>
      </c>
      <c r="E1027" s="1">
        <v>4906</v>
      </c>
      <c r="F1027" s="1">
        <v>4219</v>
      </c>
      <c r="G1027" s="1">
        <v>4152</v>
      </c>
      <c r="I1027" s="39">
        <f t="shared" si="89"/>
        <v>0.84631064003261314</v>
      </c>
      <c r="J1027" s="10">
        <f t="shared" si="90"/>
        <v>5</v>
      </c>
      <c r="K1027" s="9">
        <f t="shared" si="91"/>
        <v>6</v>
      </c>
      <c r="L1027" s="8">
        <f t="shared" si="92"/>
        <v>4</v>
      </c>
      <c r="M1027" s="2">
        <f t="shared" si="93"/>
        <v>0.30389429763560499</v>
      </c>
      <c r="N1027" s="2">
        <f t="shared" si="94"/>
        <v>0.13560500695410291</v>
      </c>
      <c r="O1027" s="2">
        <f t="shared" si="95"/>
        <v>0.56050069541029213</v>
      </c>
      <c r="P1027" s="2">
        <f t="shared" si="96"/>
        <v>0</v>
      </c>
      <c r="Q1027" s="1">
        <v>1311</v>
      </c>
      <c r="R1027" s="1">
        <v>585</v>
      </c>
      <c r="S1027" s="1">
        <v>2418</v>
      </c>
      <c r="U1027" s="1">
        <v>0</v>
      </c>
      <c r="X1027" t="s">
        <v>637</v>
      </c>
      <c r="Y1027">
        <v>1</v>
      </c>
      <c r="Z1027" s="43">
        <v>25</v>
      </c>
      <c r="AA1027" s="46">
        <v>3</v>
      </c>
      <c r="AB1027" s="46">
        <v>155</v>
      </c>
      <c r="AC1027" s="50">
        <v>79985</v>
      </c>
      <c r="AD1027" s="50">
        <f t="shared" si="97"/>
        <v>25003</v>
      </c>
      <c r="AE1027" t="s">
        <v>414</v>
      </c>
      <c r="AF1027" s="51">
        <f t="shared" si="98"/>
        <v>329985</v>
      </c>
    </row>
    <row r="1028" spans="1:32" hidden="1" outlineLevel="1">
      <c r="A1028" s="27" t="s">
        <v>303</v>
      </c>
      <c r="B1028" s="11" t="s">
        <v>934</v>
      </c>
      <c r="E1028" s="1">
        <v>11691</v>
      </c>
      <c r="F1028" s="1">
        <v>9957</v>
      </c>
      <c r="G1028" s="1">
        <v>9919</v>
      </c>
      <c r="I1028" s="39">
        <f t="shared" si="89"/>
        <v>0.84843041655974683</v>
      </c>
      <c r="J1028" s="10">
        <f t="shared" si="90"/>
        <v>5</v>
      </c>
      <c r="K1028" s="9">
        <f t="shared" si="91"/>
        <v>6</v>
      </c>
      <c r="L1028" s="8">
        <f t="shared" si="92"/>
        <v>4</v>
      </c>
      <c r="M1028" s="2">
        <f t="shared" si="93"/>
        <v>0.34746996723698581</v>
      </c>
      <c r="N1028" s="2">
        <f t="shared" si="94"/>
        <v>0.10902803057881325</v>
      </c>
      <c r="O1028" s="2">
        <f t="shared" si="95"/>
        <v>0.54313796869311981</v>
      </c>
      <c r="P1028" s="2">
        <f t="shared" si="96"/>
        <v>3.6403349108105054E-4</v>
      </c>
      <c r="Q1028" s="1">
        <v>3818</v>
      </c>
      <c r="R1028" s="1">
        <v>1198</v>
      </c>
      <c r="S1028" s="1">
        <v>5968</v>
      </c>
      <c r="U1028" s="1">
        <v>4</v>
      </c>
      <c r="X1028" t="s">
        <v>2699</v>
      </c>
      <c r="Y1028">
        <v>6</v>
      </c>
      <c r="Z1028" s="43">
        <v>25</v>
      </c>
      <c r="AA1028" s="46">
        <v>17</v>
      </c>
      <c r="AB1028" s="46">
        <v>260</v>
      </c>
      <c r="AC1028" s="50">
        <v>80230</v>
      </c>
      <c r="AD1028" s="50">
        <f t="shared" si="97"/>
        <v>25017</v>
      </c>
      <c r="AE1028" t="s">
        <v>414</v>
      </c>
      <c r="AF1028" s="51">
        <f t="shared" si="98"/>
        <v>330230</v>
      </c>
    </row>
    <row r="1029" spans="1:32" hidden="1" outlineLevel="1">
      <c r="A1029" s="27" t="s">
        <v>33</v>
      </c>
      <c r="B1029" s="11" t="s">
        <v>934</v>
      </c>
      <c r="E1029" s="1">
        <v>4319</v>
      </c>
      <c r="F1029" s="1">
        <v>3422</v>
      </c>
      <c r="G1029" s="1">
        <v>3307</v>
      </c>
      <c r="I1029" s="39">
        <f t="shared" si="89"/>
        <v>0.76568650150497797</v>
      </c>
      <c r="J1029" s="10">
        <f t="shared" si="90"/>
        <v>5</v>
      </c>
      <c r="K1029" s="9">
        <f t="shared" si="91"/>
        <v>6</v>
      </c>
      <c r="L1029" s="8">
        <f t="shared" si="92"/>
        <v>4</v>
      </c>
      <c r="M1029" s="2">
        <f t="shared" si="93"/>
        <v>0.24301541425818882</v>
      </c>
      <c r="N1029" s="2">
        <f t="shared" si="94"/>
        <v>0.11608863198458574</v>
      </c>
      <c r="O1029" s="2">
        <f t="shared" si="95"/>
        <v>0.63969171483622356</v>
      </c>
      <c r="P1029" s="2">
        <f t="shared" si="96"/>
        <v>1.2042389210018545E-3</v>
      </c>
      <c r="Q1029" s="1">
        <v>1009</v>
      </c>
      <c r="R1029" s="1">
        <v>482</v>
      </c>
      <c r="S1029" s="1">
        <v>2656</v>
      </c>
      <c r="U1029" s="1">
        <v>5</v>
      </c>
      <c r="X1029" s="11" t="s">
        <v>1088</v>
      </c>
      <c r="Y1029" s="11">
        <v>1</v>
      </c>
      <c r="Z1029" s="43">
        <v>25</v>
      </c>
      <c r="AA1029" s="46">
        <v>27</v>
      </c>
      <c r="AB1029" s="46">
        <v>295</v>
      </c>
      <c r="AC1029" s="50">
        <v>80405</v>
      </c>
      <c r="AD1029" s="50">
        <f t="shared" si="97"/>
        <v>25027</v>
      </c>
      <c r="AE1029" t="s">
        <v>414</v>
      </c>
      <c r="AF1029" s="51">
        <f t="shared" si="98"/>
        <v>330405</v>
      </c>
    </row>
    <row r="1030" spans="1:32" hidden="1" outlineLevel="1">
      <c r="A1030" s="27" t="s">
        <v>836</v>
      </c>
      <c r="B1030" s="11" t="s">
        <v>934</v>
      </c>
      <c r="E1030" s="1">
        <v>14296</v>
      </c>
      <c r="F1030" s="1">
        <v>12744</v>
      </c>
      <c r="G1030" s="1">
        <v>12668</v>
      </c>
      <c r="I1030" s="39">
        <f t="shared" si="89"/>
        <v>0.88612199216564069</v>
      </c>
      <c r="J1030" s="10">
        <f t="shared" si="90"/>
        <v>5</v>
      </c>
      <c r="K1030" s="9">
        <f t="shared" si="91"/>
        <v>6</v>
      </c>
      <c r="L1030" s="8">
        <f t="shared" si="92"/>
        <v>4</v>
      </c>
      <c r="M1030" s="2">
        <f t="shared" si="93"/>
        <v>0.35549515133705556</v>
      </c>
      <c r="N1030" s="2">
        <f t="shared" si="94"/>
        <v>0.19086100499559214</v>
      </c>
      <c r="O1030" s="2">
        <f t="shared" si="95"/>
        <v>0.45290919776667649</v>
      </c>
      <c r="P1030" s="2">
        <f t="shared" si="96"/>
        <v>7.3464590067584545E-4</v>
      </c>
      <c r="Q1030" s="1">
        <v>4839</v>
      </c>
      <c r="R1030" s="1">
        <v>2598</v>
      </c>
      <c r="S1030" s="1">
        <v>6165</v>
      </c>
      <c r="U1030" s="1">
        <v>10</v>
      </c>
      <c r="X1030" t="s">
        <v>2699</v>
      </c>
      <c r="Y1030">
        <v>7</v>
      </c>
      <c r="Z1030" s="43">
        <v>25</v>
      </c>
      <c r="AA1030" s="46">
        <v>17</v>
      </c>
      <c r="AB1030" s="46">
        <v>265</v>
      </c>
      <c r="AC1030" s="50">
        <v>80510</v>
      </c>
      <c r="AD1030" s="50">
        <f t="shared" si="97"/>
        <v>25017</v>
      </c>
      <c r="AE1030" t="s">
        <v>414</v>
      </c>
      <c r="AF1030" s="51">
        <f t="shared" si="98"/>
        <v>330510</v>
      </c>
    </row>
    <row r="1031" spans="1:32" hidden="1" outlineLevel="1">
      <c r="A1031" s="27" t="s">
        <v>615</v>
      </c>
      <c r="B1031" s="11" t="s">
        <v>934</v>
      </c>
      <c r="E1031" s="1">
        <v>519</v>
      </c>
      <c r="F1031" s="1">
        <v>466</v>
      </c>
      <c r="G1031" s="1">
        <v>462</v>
      </c>
      <c r="I1031" s="39">
        <f t="shared" si="89"/>
        <v>0.89017341040462428</v>
      </c>
      <c r="J1031" s="10">
        <f t="shared" si="90"/>
        <v>6</v>
      </c>
      <c r="K1031" s="9">
        <f t="shared" si="91"/>
        <v>7</v>
      </c>
      <c r="L1031" s="8">
        <f t="shared" si="92"/>
        <v>4</v>
      </c>
      <c r="M1031" s="2">
        <f t="shared" si="93"/>
        <v>0.173828125</v>
      </c>
      <c r="N1031" s="2">
        <f t="shared" si="94"/>
        <v>0.13671875</v>
      </c>
      <c r="O1031" s="2">
        <f t="shared" si="95"/>
        <v>0.689453125</v>
      </c>
      <c r="P1031" s="2">
        <f t="shared" si="96"/>
        <v>0</v>
      </c>
      <c r="Q1031" s="1">
        <v>89</v>
      </c>
      <c r="R1031" s="1">
        <v>70</v>
      </c>
      <c r="S1031" s="1">
        <v>353</v>
      </c>
      <c r="U1031" s="1">
        <v>0</v>
      </c>
      <c r="X1031" t="s">
        <v>637</v>
      </c>
      <c r="Y1031">
        <v>1</v>
      </c>
      <c r="Z1031" s="43">
        <v>25</v>
      </c>
      <c r="AA1031" s="46">
        <v>3</v>
      </c>
      <c r="AB1031" s="46">
        <v>160</v>
      </c>
      <c r="AC1031" s="50">
        <v>80685</v>
      </c>
      <c r="AD1031" s="50">
        <f t="shared" si="97"/>
        <v>25003</v>
      </c>
      <c r="AE1031" t="s">
        <v>414</v>
      </c>
      <c r="AF1031" s="51">
        <f t="shared" si="98"/>
        <v>330685</v>
      </c>
    </row>
    <row r="1032" spans="1:32" hidden="1" outlineLevel="1">
      <c r="A1032" s="27" t="s">
        <v>1108</v>
      </c>
      <c r="B1032" s="11" t="s">
        <v>934</v>
      </c>
      <c r="E1032" s="1">
        <v>12275</v>
      </c>
      <c r="F1032" s="1">
        <v>9553</v>
      </c>
      <c r="G1032" s="1">
        <v>9469</v>
      </c>
      <c r="I1032" s="39">
        <f t="shared" si="89"/>
        <v>0.77140529531568225</v>
      </c>
      <c r="J1032" s="10">
        <f t="shared" si="90"/>
        <v>4</v>
      </c>
      <c r="K1032" s="9">
        <f t="shared" si="91"/>
        <v>6</v>
      </c>
      <c r="L1032" s="8">
        <f t="shared" si="92"/>
        <v>5</v>
      </c>
      <c r="M1032" s="2">
        <f t="shared" si="93"/>
        <v>0.50949094046591892</v>
      </c>
      <c r="N1032" s="2">
        <f t="shared" si="94"/>
        <v>9.4046591889559966E-2</v>
      </c>
      <c r="O1032" s="2">
        <f t="shared" si="95"/>
        <v>0.39603106125970666</v>
      </c>
      <c r="P1032" s="2">
        <f t="shared" si="96"/>
        <v>4.3140638481442561E-4</v>
      </c>
      <c r="Q1032" s="1">
        <v>5905</v>
      </c>
      <c r="R1032" s="1">
        <v>1090</v>
      </c>
      <c r="S1032" s="1">
        <v>4590</v>
      </c>
      <c r="U1032" s="1">
        <v>5</v>
      </c>
      <c r="X1032" t="s">
        <v>2227</v>
      </c>
      <c r="Y1032">
        <v>7</v>
      </c>
      <c r="Z1032" s="43">
        <v>25</v>
      </c>
      <c r="AA1032" s="46">
        <v>25</v>
      </c>
      <c r="AB1032" s="46">
        <v>20</v>
      </c>
      <c r="AC1032" s="50">
        <v>80930</v>
      </c>
      <c r="AD1032" s="50">
        <f t="shared" si="97"/>
        <v>25025</v>
      </c>
      <c r="AE1032" t="s">
        <v>414</v>
      </c>
      <c r="AF1032" s="51">
        <f t="shared" si="98"/>
        <v>330930</v>
      </c>
    </row>
    <row r="1033" spans="1:32" hidden="1" outlineLevel="1">
      <c r="A1033" s="27" t="s">
        <v>2294</v>
      </c>
      <c r="B1033" s="11" t="s">
        <v>934</v>
      </c>
      <c r="E1033" s="1">
        <v>22383</v>
      </c>
      <c r="F1033" s="1">
        <v>18551</v>
      </c>
      <c r="G1033" s="1">
        <v>18466</v>
      </c>
      <c r="I1033" s="39">
        <f t="shared" si="89"/>
        <v>0.82500111691909039</v>
      </c>
      <c r="J1033" s="10">
        <f t="shared" si="90"/>
        <v>4</v>
      </c>
      <c r="K1033" s="9">
        <f t="shared" si="91"/>
        <v>6</v>
      </c>
      <c r="L1033" s="8">
        <f t="shared" si="92"/>
        <v>5</v>
      </c>
      <c r="M1033" s="2">
        <f t="shared" si="93"/>
        <v>0.46598313530088159</v>
      </c>
      <c r="N1033" s="2">
        <f t="shared" si="94"/>
        <v>9.1078957454963583E-2</v>
      </c>
      <c r="O1033" s="2">
        <f t="shared" si="95"/>
        <v>0.44265044078190879</v>
      </c>
      <c r="P1033" s="2">
        <f t="shared" si="96"/>
        <v>2.8746646224597772E-4</v>
      </c>
      <c r="Q1033" s="1">
        <v>9726</v>
      </c>
      <c r="R1033" s="1">
        <v>1901</v>
      </c>
      <c r="S1033" s="1">
        <v>9239</v>
      </c>
      <c r="U1033" s="1">
        <v>6</v>
      </c>
      <c r="X1033" t="s">
        <v>2699</v>
      </c>
      <c r="Y1033">
        <v>7</v>
      </c>
      <c r="Z1033" s="43">
        <v>25</v>
      </c>
      <c r="AA1033" s="46">
        <v>17</v>
      </c>
      <c r="AB1033" s="46">
        <v>270</v>
      </c>
      <c r="AC1033" s="50">
        <v>81035</v>
      </c>
      <c r="AD1033" s="50">
        <f t="shared" si="97"/>
        <v>25017</v>
      </c>
      <c r="AE1033" t="s">
        <v>2333</v>
      </c>
      <c r="AF1033" s="51">
        <f t="shared" si="98"/>
        <v>331035</v>
      </c>
    </row>
    <row r="1034" spans="1:32" hidden="1" outlineLevel="1">
      <c r="A1034" s="27" t="s">
        <v>1088</v>
      </c>
      <c r="B1034" s="11" t="s">
        <v>934</v>
      </c>
      <c r="E1034" s="1">
        <v>75979</v>
      </c>
      <c r="F1034" s="1">
        <v>61125</v>
      </c>
      <c r="G1034" s="1">
        <v>60307</v>
      </c>
      <c r="I1034" s="39">
        <f t="shared" si="89"/>
        <v>0.79373247871122288</v>
      </c>
      <c r="J1034" s="10">
        <f t="shared" si="90"/>
        <v>3</v>
      </c>
      <c r="K1034" s="9">
        <f t="shared" si="91"/>
        <v>6</v>
      </c>
      <c r="L1034" s="8">
        <f t="shared" si="92"/>
        <v>5</v>
      </c>
      <c r="M1034" s="2">
        <f t="shared" si="93"/>
        <v>0.54038381489615184</v>
      </c>
      <c r="N1034" s="2">
        <f t="shared" si="94"/>
        <v>0.1234264881080538</v>
      </c>
      <c r="O1034" s="2">
        <f t="shared" si="95"/>
        <v>0.33507011726879959</v>
      </c>
      <c r="P1034" s="2">
        <f t="shared" si="96"/>
        <v>1.1195797269947794E-3</v>
      </c>
      <c r="Q1034" s="1">
        <v>37648</v>
      </c>
      <c r="R1034" s="1">
        <v>8599</v>
      </c>
      <c r="S1034" s="1">
        <v>23344</v>
      </c>
      <c r="U1034" s="1">
        <v>78</v>
      </c>
      <c r="X1034" s="11" t="s">
        <v>1088</v>
      </c>
      <c r="Y1034" s="11">
        <v>3</v>
      </c>
      <c r="Z1034" s="43">
        <v>25</v>
      </c>
      <c r="AA1034" s="46">
        <v>27</v>
      </c>
      <c r="AB1034" s="46">
        <v>300</v>
      </c>
      <c r="AC1034" s="50">
        <v>82000</v>
      </c>
      <c r="AD1034" s="50">
        <f t="shared" si="97"/>
        <v>25027</v>
      </c>
      <c r="AE1034" t="s">
        <v>2333</v>
      </c>
      <c r="AF1034" s="51">
        <f t="shared" si="98"/>
        <v>332000</v>
      </c>
    </row>
    <row r="1035" spans="1:32" hidden="1" outlineLevel="1">
      <c r="A1035" s="27" t="s">
        <v>2267</v>
      </c>
      <c r="B1035" s="11" t="s">
        <v>934</v>
      </c>
      <c r="E1035" s="1">
        <v>793</v>
      </c>
      <c r="F1035" s="1">
        <v>670</v>
      </c>
      <c r="G1035" s="1">
        <v>669</v>
      </c>
      <c r="I1035" s="39">
        <f t="shared" si="89"/>
        <v>0.8436317780580076</v>
      </c>
      <c r="J1035" s="10">
        <f t="shared" si="90"/>
        <v>5</v>
      </c>
      <c r="K1035" s="9">
        <f t="shared" si="91"/>
        <v>6</v>
      </c>
      <c r="L1035" s="8">
        <f t="shared" si="92"/>
        <v>4</v>
      </c>
      <c r="M1035" s="2">
        <f t="shared" si="93"/>
        <v>0.1846553966189857</v>
      </c>
      <c r="N1035" s="2">
        <f t="shared" si="94"/>
        <v>0.14304291287386217</v>
      </c>
      <c r="O1035" s="2">
        <f t="shared" si="95"/>
        <v>0.67230169050715216</v>
      </c>
      <c r="P1035" s="2">
        <f t="shared" si="96"/>
        <v>0</v>
      </c>
      <c r="Q1035" s="1">
        <v>142</v>
      </c>
      <c r="R1035" s="1">
        <v>110</v>
      </c>
      <c r="S1035" s="1">
        <v>517</v>
      </c>
      <c r="U1035" s="1">
        <v>0</v>
      </c>
      <c r="X1035" t="s">
        <v>1916</v>
      </c>
      <c r="Y1035">
        <v>1</v>
      </c>
      <c r="Z1035" s="43">
        <v>25</v>
      </c>
      <c r="AA1035" s="46">
        <v>15</v>
      </c>
      <c r="AB1035" s="46">
        <v>100</v>
      </c>
      <c r="AC1035" s="50">
        <v>82175</v>
      </c>
      <c r="AD1035" s="50">
        <f t="shared" si="97"/>
        <v>25015</v>
      </c>
      <c r="AE1035" t="s">
        <v>414</v>
      </c>
      <c r="AF1035" s="51">
        <f t="shared" si="98"/>
        <v>332175</v>
      </c>
    </row>
    <row r="1036" spans="1:32" hidden="1" outlineLevel="1">
      <c r="A1036" s="27" t="s">
        <v>2268</v>
      </c>
      <c r="B1036" s="11" t="s">
        <v>934</v>
      </c>
      <c r="E1036" s="1">
        <v>5251</v>
      </c>
      <c r="F1036" s="1">
        <v>4496</v>
      </c>
      <c r="G1036" s="1">
        <v>4370</v>
      </c>
      <c r="I1036" s="39">
        <f t="shared" si="89"/>
        <v>0.83222243382212913</v>
      </c>
      <c r="J1036" s="10">
        <f t="shared" si="90"/>
        <v>5</v>
      </c>
      <c r="K1036" s="9">
        <f t="shared" si="91"/>
        <v>6</v>
      </c>
      <c r="L1036" s="8">
        <f t="shared" si="92"/>
        <v>4</v>
      </c>
      <c r="M1036" s="2">
        <f t="shared" si="93"/>
        <v>0.23685300207039336</v>
      </c>
      <c r="N1036" s="2">
        <f t="shared" si="94"/>
        <v>0.18757763975155278</v>
      </c>
      <c r="O1036" s="2">
        <f t="shared" si="95"/>
        <v>0.57349896480331264</v>
      </c>
      <c r="P1036" s="2">
        <f t="shared" si="96"/>
        <v>2.0703933747412417E-3</v>
      </c>
      <c r="Q1036" s="1">
        <v>1144</v>
      </c>
      <c r="R1036" s="1">
        <v>906</v>
      </c>
      <c r="S1036" s="1">
        <v>2770</v>
      </c>
      <c r="U1036" s="1">
        <v>10</v>
      </c>
      <c r="X1036" t="s">
        <v>1224</v>
      </c>
      <c r="Y1036">
        <v>3</v>
      </c>
      <c r="Z1036" s="43">
        <v>25</v>
      </c>
      <c r="AA1036" s="46">
        <v>21</v>
      </c>
      <c r="AB1036" s="46">
        <v>140</v>
      </c>
      <c r="AC1036" s="50">
        <v>82315</v>
      </c>
      <c r="AD1036" s="50">
        <f t="shared" si="97"/>
        <v>25021</v>
      </c>
      <c r="AE1036" t="s">
        <v>414</v>
      </c>
      <c r="AF1036" s="51">
        <f t="shared" si="98"/>
        <v>332315</v>
      </c>
    </row>
    <row r="1037" spans="1:32" hidden="1" outlineLevel="1">
      <c r="A1037" s="27" t="s">
        <v>1089</v>
      </c>
      <c r="B1037" s="11" t="s">
        <v>934</v>
      </c>
      <c r="E1037" s="1">
        <v>14909</v>
      </c>
      <c r="F1037" s="1">
        <v>12862</v>
      </c>
      <c r="G1037" s="1">
        <v>12421</v>
      </c>
      <c r="I1037" s="39">
        <f t="shared" si="89"/>
        <v>0.83312093366422968</v>
      </c>
      <c r="J1037" s="10">
        <f t="shared" si="90"/>
        <v>6</v>
      </c>
      <c r="K1037" s="9">
        <f t="shared" si="91"/>
        <v>5</v>
      </c>
      <c r="L1037" s="8">
        <f t="shared" si="92"/>
        <v>4</v>
      </c>
      <c r="M1037" s="2">
        <f t="shared" si="93"/>
        <v>0.23056806625018161</v>
      </c>
      <c r="N1037" s="2">
        <f t="shared" si="94"/>
        <v>0.23986633735289845</v>
      </c>
      <c r="O1037" s="2">
        <f t="shared" si="95"/>
        <v>0.52818538428011041</v>
      </c>
      <c r="P1037" s="2">
        <f t="shared" si="96"/>
        <v>1.3802121168094983E-3</v>
      </c>
      <c r="Q1037" s="1">
        <v>3174</v>
      </c>
      <c r="R1037" s="1">
        <v>3302</v>
      </c>
      <c r="S1037" s="1">
        <v>7271</v>
      </c>
      <c r="U1037" s="1">
        <v>19</v>
      </c>
      <c r="X1037" t="s">
        <v>496</v>
      </c>
      <c r="Y1037">
        <v>10</v>
      </c>
      <c r="Z1037" s="43">
        <v>25</v>
      </c>
      <c r="AA1037" s="46">
        <v>1</v>
      </c>
      <c r="AB1037" s="46">
        <v>75</v>
      </c>
      <c r="AC1037" s="50">
        <v>82525</v>
      </c>
      <c r="AD1037" s="50">
        <f t="shared" si="97"/>
        <v>25001</v>
      </c>
      <c r="AE1037" t="s">
        <v>414</v>
      </c>
      <c r="AF1037" s="51">
        <f t="shared" si="98"/>
        <v>332525</v>
      </c>
    </row>
    <row r="1038" spans="1:32" collapsed="1">
      <c r="A1038" s="11" t="s">
        <v>933</v>
      </c>
      <c r="B1038" s="11" t="s">
        <v>1301</v>
      </c>
      <c r="E1038" s="3">
        <v>3351918</v>
      </c>
      <c r="F1038" s="26">
        <f>SUM(F687:F1037)</f>
        <v>2822998</v>
      </c>
      <c r="G1038" s="1">
        <v>2773574</v>
      </c>
      <c r="I1038" s="39">
        <f t="shared" si="89"/>
        <v>0.82745878628295799</v>
      </c>
      <c r="J1038" s="10">
        <f>RANK(Q1038,Q1038:AP1038)</f>
        <v>2</v>
      </c>
      <c r="K1038" s="9">
        <f>RANK(R1038,Q1038:AP1038)</f>
        <v>3</v>
      </c>
      <c r="L1038" s="8">
        <f>RANK(S1038,Q1038:AP1038)</f>
        <v>1</v>
      </c>
      <c r="M1038" s="2">
        <f>Q1038/SUM($Q1038:$V1038)</f>
        <v>0.40957120442819517</v>
      </c>
      <c r="N1038" s="2">
        <f>R1038/SUM($Q1038:$V1038)</f>
        <v>0.13672654850499394</v>
      </c>
      <c r="O1038" s="2">
        <f>S1038/SUM($Q1038:$V1038)</f>
        <v>0.45242192553821725</v>
      </c>
      <c r="P1038" s="2">
        <f>1-M1038-N1038-O1038</f>
        <v>1.280321528593642E-3</v>
      </c>
      <c r="Q1038" s="26">
        <f>SUM(Q687:Q1037)</f>
        <v>1278309</v>
      </c>
      <c r="R1038" s="26">
        <f>SUM(R687:R1037)</f>
        <v>426736</v>
      </c>
      <c r="S1038" s="26">
        <f>SUM(S687:S1037)</f>
        <v>1412050</v>
      </c>
      <c r="U1038" s="26">
        <f>SUM(U687:U1037)</f>
        <v>3996</v>
      </c>
      <c r="Z1038" s="43">
        <v>25</v>
      </c>
      <c r="AD1038" s="43">
        <v>25</v>
      </c>
      <c r="AE1038" t="s">
        <v>346</v>
      </c>
      <c r="AF1038" s="43">
        <v>25</v>
      </c>
    </row>
    <row r="1039" spans="1:32">
      <c r="A1039" s="11"/>
      <c r="B1039" s="11"/>
      <c r="G1039" s="1"/>
    </row>
    <row r="1040" spans="1:32" hidden="1" outlineLevel="1">
      <c r="A1040" t="s">
        <v>678</v>
      </c>
      <c r="B1040" s="11" t="s">
        <v>974</v>
      </c>
      <c r="E1040" s="1">
        <f>SUM(Q1040:T1040)</f>
        <v>511</v>
      </c>
      <c r="F1040" s="1">
        <v>451</v>
      </c>
      <c r="G1040" s="1">
        <v>454</v>
      </c>
      <c r="I1040" s="39">
        <f t="shared" si="89"/>
        <v>0.88845401174168293</v>
      </c>
      <c r="J1040" s="10">
        <f t="shared" ref="J1040:J1103" si="99">RANK(Q1040,Q1040:AP1040)</f>
        <v>6</v>
      </c>
      <c r="K1040" s="9">
        <f t="shared" ref="K1040:K1103" si="100">RANK(R1040,Q1040:AP1040)</f>
        <v>5</v>
      </c>
      <c r="L1040" s="8">
        <f t="shared" ref="L1040:L1103" si="101">RANK(S1040,Q1040:AP1040)</f>
        <v>3</v>
      </c>
      <c r="M1040" s="2">
        <f t="shared" ref="M1040:O1055" si="102">Q1040/SUM($Q1040:$V1040)</f>
        <v>0.15264187866927592</v>
      </c>
      <c r="N1040" s="2">
        <f t="shared" si="102"/>
        <v>0.25048923679060664</v>
      </c>
      <c r="O1040" s="2">
        <f t="shared" si="102"/>
        <v>0.59686888454011744</v>
      </c>
      <c r="P1040" s="2">
        <f t="shared" ref="P1040:P1103" si="103">1-M1040-N1040-O1040</f>
        <v>0</v>
      </c>
      <c r="Q1040" s="1">
        <v>78</v>
      </c>
      <c r="R1040" s="1">
        <v>128</v>
      </c>
      <c r="S1040" s="1">
        <v>305</v>
      </c>
      <c r="T1040" s="1">
        <v>0</v>
      </c>
      <c r="X1040" t="s">
        <v>2455</v>
      </c>
      <c r="Y1040">
        <v>2</v>
      </c>
      <c r="Z1040" s="43">
        <v>33</v>
      </c>
      <c r="AA1040" s="46">
        <v>19</v>
      </c>
      <c r="AB1040" s="46">
        <v>5</v>
      </c>
      <c r="AC1040" s="50">
        <v>260</v>
      </c>
      <c r="AD1040" s="50">
        <f t="shared" ref="AD1040:AD1103" si="104">Z1040*1000+AA1040</f>
        <v>33019</v>
      </c>
      <c r="AE1040" t="s">
        <v>414</v>
      </c>
      <c r="AF1040" s="51">
        <f t="shared" ref="AF1040:AF1103" si="105">Z1040*10000+AC1040</f>
        <v>330260</v>
      </c>
    </row>
    <row r="1041" spans="1:32" hidden="1" outlineLevel="1">
      <c r="A1041" t="s">
        <v>794</v>
      </c>
      <c r="B1041" s="11" t="s">
        <v>974</v>
      </c>
      <c r="E1041" s="1">
        <f t="shared" ref="E1041:E1104" si="106">SUM(Q1041:T1041)</f>
        <v>381</v>
      </c>
      <c r="F1041" s="1">
        <v>280</v>
      </c>
      <c r="G1041" s="1">
        <v>248</v>
      </c>
      <c r="I1041" s="39">
        <f t="shared" si="89"/>
        <v>0.65091863517060367</v>
      </c>
      <c r="J1041" s="10">
        <f t="shared" si="99"/>
        <v>6</v>
      </c>
      <c r="K1041" s="9">
        <f t="shared" si="100"/>
        <v>5</v>
      </c>
      <c r="L1041" s="8">
        <f t="shared" si="101"/>
        <v>4</v>
      </c>
      <c r="M1041" s="2">
        <f t="shared" si="102"/>
        <v>0.24146981627296588</v>
      </c>
      <c r="N1041" s="2">
        <f t="shared" si="102"/>
        <v>0.34908136482939633</v>
      </c>
      <c r="O1041" s="2">
        <f t="shared" si="102"/>
        <v>0.39632545931758528</v>
      </c>
      <c r="P1041" s="2">
        <f t="shared" si="103"/>
        <v>1.3123359580052563E-2</v>
      </c>
      <c r="Q1041" s="1">
        <v>92</v>
      </c>
      <c r="R1041" s="1">
        <v>133</v>
      </c>
      <c r="S1041" s="1">
        <v>151</v>
      </c>
      <c r="T1041" s="1">
        <v>5</v>
      </c>
      <c r="X1041" t="s">
        <v>1816</v>
      </c>
      <c r="Y1041">
        <v>1</v>
      </c>
      <c r="Z1041" s="43">
        <v>33</v>
      </c>
      <c r="AA1041" s="46">
        <v>3</v>
      </c>
      <c r="AB1041" s="46">
        <v>5</v>
      </c>
      <c r="AC1041" s="50">
        <v>420</v>
      </c>
      <c r="AD1041" s="50">
        <f t="shared" si="104"/>
        <v>33003</v>
      </c>
      <c r="AE1041" t="s">
        <v>414</v>
      </c>
      <c r="AF1041" s="51">
        <f t="shared" si="105"/>
        <v>330420</v>
      </c>
    </row>
    <row r="1042" spans="1:32" hidden="1" outlineLevel="1">
      <c r="A1042" t="s">
        <v>445</v>
      </c>
      <c r="B1042" s="11" t="s">
        <v>974</v>
      </c>
      <c r="E1042" s="1">
        <f t="shared" si="106"/>
        <v>678</v>
      </c>
      <c r="F1042" s="1">
        <v>538</v>
      </c>
      <c r="G1042" s="1">
        <v>514</v>
      </c>
      <c r="I1042" s="39">
        <f t="shared" si="89"/>
        <v>0.75811209439528027</v>
      </c>
      <c r="J1042" s="10">
        <f t="shared" si="99"/>
        <v>6</v>
      </c>
      <c r="K1042" s="9">
        <f t="shared" si="100"/>
        <v>4</v>
      </c>
      <c r="L1042" s="8">
        <f t="shared" si="101"/>
        <v>5</v>
      </c>
      <c r="M1042" s="2">
        <f t="shared" si="102"/>
        <v>0.20943952802359883</v>
      </c>
      <c r="N1042" s="2">
        <f t="shared" si="102"/>
        <v>0.42035398230088494</v>
      </c>
      <c r="O1042" s="2">
        <f t="shared" si="102"/>
        <v>0.35398230088495575</v>
      </c>
      <c r="P1042" s="2">
        <f t="shared" si="103"/>
        <v>1.6224188790560534E-2</v>
      </c>
      <c r="Q1042" s="1">
        <v>142</v>
      </c>
      <c r="R1042" s="1">
        <v>285</v>
      </c>
      <c r="S1042" s="1">
        <v>240</v>
      </c>
      <c r="T1042" s="1">
        <v>11</v>
      </c>
      <c r="X1042" t="s">
        <v>2429</v>
      </c>
      <c r="Y1042">
        <v>2</v>
      </c>
      <c r="Z1042" s="43">
        <v>33</v>
      </c>
      <c r="AA1042" s="46">
        <v>9</v>
      </c>
      <c r="AB1042" s="46">
        <v>5</v>
      </c>
      <c r="AC1042" s="50">
        <v>580</v>
      </c>
      <c r="AD1042" s="50">
        <f t="shared" si="104"/>
        <v>33009</v>
      </c>
      <c r="AE1042" t="s">
        <v>414</v>
      </c>
      <c r="AF1042" s="51">
        <f t="shared" si="105"/>
        <v>330580</v>
      </c>
    </row>
    <row r="1043" spans="1:32" hidden="1" outlineLevel="1">
      <c r="A1043" t="s">
        <v>677</v>
      </c>
      <c r="B1043" s="11" t="s">
        <v>974</v>
      </c>
      <c r="E1043" s="1">
        <f t="shared" si="106"/>
        <v>2338</v>
      </c>
      <c r="F1043" s="1">
        <v>2028</v>
      </c>
      <c r="G1043" s="1">
        <v>2002</v>
      </c>
      <c r="I1043" s="39">
        <f t="shared" si="89"/>
        <v>0.85628742514970058</v>
      </c>
      <c r="J1043" s="10">
        <f t="shared" si="99"/>
        <v>3</v>
      </c>
      <c r="K1043" s="9">
        <f t="shared" si="100"/>
        <v>4</v>
      </c>
      <c r="L1043" s="8">
        <f t="shared" si="101"/>
        <v>6</v>
      </c>
      <c r="M1043" s="2">
        <f t="shared" si="102"/>
        <v>0.4422583404619333</v>
      </c>
      <c r="N1043" s="2">
        <f t="shared" si="102"/>
        <v>0.28528656971770744</v>
      </c>
      <c r="O1043" s="2">
        <f t="shared" si="102"/>
        <v>0.27074422583404617</v>
      </c>
      <c r="P1043" s="2">
        <f t="shared" si="103"/>
        <v>1.7108639863130382E-3</v>
      </c>
      <c r="Q1043" s="1">
        <v>1034</v>
      </c>
      <c r="R1043" s="1">
        <v>667</v>
      </c>
      <c r="S1043" s="1">
        <v>633</v>
      </c>
      <c r="T1043" s="1">
        <v>4</v>
      </c>
      <c r="X1043" t="s">
        <v>2209</v>
      </c>
      <c r="Y1043">
        <v>2</v>
      </c>
      <c r="Z1043" s="43">
        <v>33</v>
      </c>
      <c r="AA1043" s="46">
        <v>13</v>
      </c>
      <c r="AB1043" s="46">
        <v>5</v>
      </c>
      <c r="AC1043" s="50">
        <v>660</v>
      </c>
      <c r="AD1043" s="50">
        <f t="shared" si="104"/>
        <v>33013</v>
      </c>
      <c r="AE1043" t="s">
        <v>414</v>
      </c>
      <c r="AF1043" s="51">
        <f t="shared" si="105"/>
        <v>330660</v>
      </c>
    </row>
    <row r="1044" spans="1:32" hidden="1" outlineLevel="1">
      <c r="A1044" t="s">
        <v>1036</v>
      </c>
      <c r="B1044" s="11" t="s">
        <v>974</v>
      </c>
      <c r="E1044" s="1">
        <f t="shared" si="106"/>
        <v>1048</v>
      </c>
      <c r="F1044" s="1">
        <v>869</v>
      </c>
      <c r="G1044" s="1">
        <v>811</v>
      </c>
      <c r="I1044" s="39">
        <f t="shared" si="89"/>
        <v>0.77385496183206104</v>
      </c>
      <c r="J1044" s="10">
        <f t="shared" si="99"/>
        <v>5</v>
      </c>
      <c r="K1044" s="9">
        <f t="shared" si="100"/>
        <v>4</v>
      </c>
      <c r="L1044" s="8">
        <f t="shared" si="101"/>
        <v>6</v>
      </c>
      <c r="M1044" s="2">
        <f t="shared" si="102"/>
        <v>0.35877862595419846</v>
      </c>
      <c r="N1044" s="2">
        <f t="shared" si="102"/>
        <v>0.36736641221374045</v>
      </c>
      <c r="O1044" s="2">
        <f t="shared" si="102"/>
        <v>0.27290076335877861</v>
      </c>
      <c r="P1044" s="2">
        <f t="shared" si="103"/>
        <v>9.5419847328243046E-4</v>
      </c>
      <c r="Q1044" s="1">
        <v>376</v>
      </c>
      <c r="R1044" s="1">
        <v>385</v>
      </c>
      <c r="S1044" s="1">
        <v>286</v>
      </c>
      <c r="T1044" s="1">
        <v>1</v>
      </c>
      <c r="X1044" t="s">
        <v>1338</v>
      </c>
      <c r="Y1044">
        <v>2</v>
      </c>
      <c r="Z1044" s="43">
        <v>33</v>
      </c>
      <c r="AA1044" s="46">
        <v>5</v>
      </c>
      <c r="AB1044" s="46">
        <v>5</v>
      </c>
      <c r="AC1044" s="50">
        <v>820</v>
      </c>
      <c r="AD1044" s="50">
        <f t="shared" si="104"/>
        <v>33005</v>
      </c>
      <c r="AE1044" t="s">
        <v>414</v>
      </c>
      <c r="AF1044" s="51">
        <f t="shared" si="105"/>
        <v>330820</v>
      </c>
    </row>
    <row r="1045" spans="1:32" hidden="1" outlineLevel="1">
      <c r="A1045" t="s">
        <v>1054</v>
      </c>
      <c r="B1045" s="11" t="s">
        <v>974</v>
      </c>
      <c r="E1045" s="1">
        <f t="shared" si="106"/>
        <v>2686</v>
      </c>
      <c r="F1045" s="1">
        <v>2142</v>
      </c>
      <c r="G1045" s="1">
        <v>2073</v>
      </c>
      <c r="I1045" s="39">
        <f t="shared" si="89"/>
        <v>0.77177959791511541</v>
      </c>
      <c r="J1045" s="10">
        <f t="shared" si="99"/>
        <v>6</v>
      </c>
      <c r="K1045" s="9">
        <f t="shared" si="100"/>
        <v>3</v>
      </c>
      <c r="L1045" s="8">
        <f t="shared" si="101"/>
        <v>5</v>
      </c>
      <c r="M1045" s="2">
        <f t="shared" si="102"/>
        <v>0.19843633655994042</v>
      </c>
      <c r="N1045" s="2">
        <f t="shared" si="102"/>
        <v>0.53387937453462397</v>
      </c>
      <c r="O1045" s="2">
        <f t="shared" si="102"/>
        <v>0.26023827252419957</v>
      </c>
      <c r="P1045" s="2">
        <f t="shared" si="103"/>
        <v>7.4460163812360425E-3</v>
      </c>
      <c r="Q1045" s="1">
        <v>533</v>
      </c>
      <c r="R1045" s="1">
        <v>1434</v>
      </c>
      <c r="S1045" s="1">
        <v>699</v>
      </c>
      <c r="T1045" s="1">
        <v>20</v>
      </c>
      <c r="X1045" t="s">
        <v>1337</v>
      </c>
      <c r="Y1045">
        <v>1</v>
      </c>
      <c r="Z1045" s="43">
        <v>33</v>
      </c>
      <c r="AA1045" s="46">
        <v>1</v>
      </c>
      <c r="AB1045" s="46">
        <v>5</v>
      </c>
      <c r="AC1045" s="50">
        <v>1060</v>
      </c>
      <c r="AD1045" s="50">
        <f t="shared" si="104"/>
        <v>33001</v>
      </c>
      <c r="AE1045" t="s">
        <v>414</v>
      </c>
      <c r="AF1045" s="51">
        <f t="shared" si="105"/>
        <v>331060</v>
      </c>
    </row>
    <row r="1046" spans="1:32" hidden="1" outlineLevel="1">
      <c r="A1046" t="s">
        <v>1772</v>
      </c>
      <c r="B1046" s="11" t="s">
        <v>974</v>
      </c>
      <c r="E1046" s="1">
        <f t="shared" si="106"/>
        <v>6012</v>
      </c>
      <c r="F1046" s="1">
        <v>5279</v>
      </c>
      <c r="G1046" s="1">
        <v>5260</v>
      </c>
      <c r="I1046" s="39">
        <f t="shared" si="89"/>
        <v>0.87491683300066536</v>
      </c>
      <c r="J1046" s="10">
        <f t="shared" si="99"/>
        <v>4</v>
      </c>
      <c r="K1046" s="9">
        <f t="shared" si="100"/>
        <v>3</v>
      </c>
      <c r="L1046" s="8">
        <f t="shared" si="101"/>
        <v>5</v>
      </c>
      <c r="M1046" s="2">
        <f t="shared" si="102"/>
        <v>0.24268130405854957</v>
      </c>
      <c r="N1046" s="2">
        <f t="shared" si="102"/>
        <v>0.52811044577511645</v>
      </c>
      <c r="O1046" s="2">
        <f t="shared" si="102"/>
        <v>0.21956087824351297</v>
      </c>
      <c r="P1046" s="2">
        <f t="shared" si="103"/>
        <v>9.6473719228209742E-3</v>
      </c>
      <c r="Q1046" s="1">
        <v>1459</v>
      </c>
      <c r="R1046" s="1">
        <v>3175</v>
      </c>
      <c r="S1046" s="1">
        <v>1320</v>
      </c>
      <c r="T1046" s="1">
        <v>58</v>
      </c>
      <c r="X1046" t="s">
        <v>2738</v>
      </c>
      <c r="Y1046">
        <v>2</v>
      </c>
      <c r="Z1046" s="43">
        <v>33</v>
      </c>
      <c r="AA1046" s="46">
        <v>11</v>
      </c>
      <c r="AB1046" s="46">
        <v>5</v>
      </c>
      <c r="AC1046" s="50">
        <v>1300</v>
      </c>
      <c r="AD1046" s="50">
        <f t="shared" si="104"/>
        <v>33011</v>
      </c>
      <c r="AE1046" t="s">
        <v>414</v>
      </c>
      <c r="AF1046" s="51">
        <f t="shared" si="105"/>
        <v>331300</v>
      </c>
    </row>
    <row r="1047" spans="1:32" hidden="1" outlineLevel="1">
      <c r="A1047" t="s">
        <v>2206</v>
      </c>
      <c r="B1047" s="11" t="s">
        <v>974</v>
      </c>
      <c r="E1047" s="1">
        <f t="shared" si="106"/>
        <v>1332</v>
      </c>
      <c r="F1047" s="1">
        <v>1085</v>
      </c>
      <c r="G1047" s="1">
        <v>1078</v>
      </c>
      <c r="I1047" s="39">
        <f t="shared" si="89"/>
        <v>0.80930930930930933</v>
      </c>
      <c r="J1047" s="10">
        <f t="shared" si="99"/>
        <v>5</v>
      </c>
      <c r="K1047" s="9">
        <f t="shared" si="100"/>
        <v>4</v>
      </c>
      <c r="L1047" s="8">
        <f t="shared" si="101"/>
        <v>6</v>
      </c>
      <c r="M1047" s="2">
        <f t="shared" si="102"/>
        <v>0.30930930930930933</v>
      </c>
      <c r="N1047" s="2">
        <f t="shared" si="102"/>
        <v>0.38063063063063063</v>
      </c>
      <c r="O1047" s="2">
        <f t="shared" si="102"/>
        <v>0.29879879879879878</v>
      </c>
      <c r="P1047" s="2">
        <f t="shared" si="103"/>
        <v>1.1261261261261257E-2</v>
      </c>
      <c r="Q1047" s="1">
        <v>412</v>
      </c>
      <c r="R1047" s="1">
        <v>507</v>
      </c>
      <c r="S1047" s="1">
        <v>398</v>
      </c>
      <c r="T1047" s="1">
        <v>15</v>
      </c>
      <c r="X1047" t="s">
        <v>2209</v>
      </c>
      <c r="Y1047">
        <v>2</v>
      </c>
      <c r="Z1047" s="43">
        <v>33</v>
      </c>
      <c r="AA1047" s="46">
        <v>13</v>
      </c>
      <c r="AB1047" s="46">
        <v>10</v>
      </c>
      <c r="AC1047" s="50">
        <v>1460</v>
      </c>
      <c r="AD1047" s="50">
        <f t="shared" si="104"/>
        <v>33013</v>
      </c>
      <c r="AE1047" t="s">
        <v>414</v>
      </c>
      <c r="AF1047" s="51">
        <f t="shared" si="105"/>
        <v>331460</v>
      </c>
    </row>
    <row r="1048" spans="1:32" hidden="1" outlineLevel="1">
      <c r="A1048" t="s">
        <v>2262</v>
      </c>
      <c r="B1048" s="11" t="s">
        <v>974</v>
      </c>
      <c r="E1048" s="1">
        <f t="shared" si="106"/>
        <v>1277</v>
      </c>
      <c r="F1048" s="1">
        <v>1098</v>
      </c>
      <c r="G1048" s="1">
        <v>1090</v>
      </c>
      <c r="I1048" s="39">
        <f t="shared" si="89"/>
        <v>0.85356303837118241</v>
      </c>
      <c r="J1048" s="10">
        <f t="shared" si="99"/>
        <v>5</v>
      </c>
      <c r="K1048" s="9">
        <f t="shared" si="100"/>
        <v>4</v>
      </c>
      <c r="L1048" s="8">
        <f t="shared" si="101"/>
        <v>6</v>
      </c>
      <c r="M1048" s="2">
        <f t="shared" si="102"/>
        <v>0.29757243539545808</v>
      </c>
      <c r="N1048" s="2">
        <f t="shared" si="102"/>
        <v>0.46436961628817541</v>
      </c>
      <c r="O1048" s="2">
        <f t="shared" si="102"/>
        <v>0.2341425215348473</v>
      </c>
      <c r="P1048" s="2">
        <f t="shared" si="103"/>
        <v>3.9154267815192101E-3</v>
      </c>
      <c r="Q1048" s="1">
        <v>380</v>
      </c>
      <c r="R1048" s="1">
        <v>593</v>
      </c>
      <c r="S1048" s="1">
        <v>299</v>
      </c>
      <c r="T1048" s="1">
        <v>5</v>
      </c>
      <c r="X1048" t="s">
        <v>2738</v>
      </c>
      <c r="Y1048">
        <v>2</v>
      </c>
      <c r="Z1048" s="43">
        <v>33</v>
      </c>
      <c r="AA1048" s="46">
        <v>11</v>
      </c>
      <c r="AB1048" s="46">
        <v>10</v>
      </c>
      <c r="AC1048" s="50">
        <v>1700</v>
      </c>
      <c r="AD1048" s="50">
        <f t="shared" si="104"/>
        <v>33011</v>
      </c>
      <c r="AE1048" t="s">
        <v>414</v>
      </c>
      <c r="AF1048" s="51">
        <f t="shared" si="105"/>
        <v>331700</v>
      </c>
    </row>
    <row r="1049" spans="1:32" hidden="1" outlineLevel="1">
      <c r="A1049" t="s">
        <v>2163</v>
      </c>
      <c r="B1049" s="11" t="s">
        <v>974</v>
      </c>
      <c r="E1049" s="1">
        <f t="shared" si="106"/>
        <v>1115</v>
      </c>
      <c r="F1049" s="1">
        <v>909</v>
      </c>
      <c r="G1049" s="1">
        <v>899</v>
      </c>
      <c r="I1049" s="39">
        <f t="shared" si="89"/>
        <v>0.80627802690582961</v>
      </c>
      <c r="J1049" s="10">
        <f t="shared" si="99"/>
        <v>5</v>
      </c>
      <c r="K1049" s="9">
        <f t="shared" si="100"/>
        <v>4</v>
      </c>
      <c r="L1049" s="8">
        <f t="shared" si="101"/>
        <v>6</v>
      </c>
      <c r="M1049" s="2">
        <f t="shared" si="102"/>
        <v>0.29417040358744395</v>
      </c>
      <c r="N1049" s="2">
        <f t="shared" si="102"/>
        <v>0.45470852017937219</v>
      </c>
      <c r="O1049" s="2">
        <f t="shared" si="102"/>
        <v>0.24843049327354261</v>
      </c>
      <c r="P1049" s="2">
        <f t="shared" si="103"/>
        <v>2.6905829596412523E-3</v>
      </c>
      <c r="Q1049" s="1">
        <v>328</v>
      </c>
      <c r="R1049" s="1">
        <v>507</v>
      </c>
      <c r="S1049" s="1">
        <v>277</v>
      </c>
      <c r="T1049" s="1">
        <v>3</v>
      </c>
      <c r="X1049" t="s">
        <v>2429</v>
      </c>
      <c r="Y1049">
        <v>2</v>
      </c>
      <c r="Z1049" s="43">
        <v>33</v>
      </c>
      <c r="AA1049" s="46">
        <v>9</v>
      </c>
      <c r="AB1049" s="46">
        <v>10</v>
      </c>
      <c r="AC1049" s="50">
        <v>2020</v>
      </c>
      <c r="AD1049" s="50">
        <f t="shared" si="104"/>
        <v>33009</v>
      </c>
      <c r="AE1049" t="s">
        <v>414</v>
      </c>
      <c r="AF1049" s="51">
        <f t="shared" si="105"/>
        <v>332020</v>
      </c>
    </row>
    <row r="1050" spans="1:32" hidden="1" outlineLevel="1">
      <c r="A1050" t="s">
        <v>2184</v>
      </c>
      <c r="B1050" s="11" t="s">
        <v>974</v>
      </c>
      <c r="E1050" s="1">
        <f t="shared" si="106"/>
        <v>3618</v>
      </c>
      <c r="F1050" s="1">
        <v>3132</v>
      </c>
      <c r="G1050" s="1">
        <v>3128</v>
      </c>
      <c r="I1050" s="39">
        <f t="shared" si="89"/>
        <v>0.86456605859590929</v>
      </c>
      <c r="J1050" s="10">
        <f t="shared" si="99"/>
        <v>6</v>
      </c>
      <c r="K1050" s="9">
        <f t="shared" si="100"/>
        <v>4</v>
      </c>
      <c r="L1050" s="8">
        <f t="shared" si="101"/>
        <v>5</v>
      </c>
      <c r="M1050" s="2">
        <f t="shared" si="102"/>
        <v>0.26755113322277502</v>
      </c>
      <c r="N1050" s="2">
        <f t="shared" si="102"/>
        <v>0.40685461580983967</v>
      </c>
      <c r="O1050" s="2">
        <f t="shared" si="102"/>
        <v>0.31315644002211168</v>
      </c>
      <c r="P1050" s="2">
        <f t="shared" si="103"/>
        <v>1.2437810945273631E-2</v>
      </c>
      <c r="Q1050" s="1">
        <v>968</v>
      </c>
      <c r="R1050" s="1">
        <v>1472</v>
      </c>
      <c r="S1050" s="1">
        <v>1133</v>
      </c>
      <c r="T1050" s="1">
        <v>45</v>
      </c>
      <c r="X1050" t="s">
        <v>1746</v>
      </c>
      <c r="Y1050">
        <v>2</v>
      </c>
      <c r="Z1050" s="43">
        <v>33</v>
      </c>
      <c r="AA1050" s="46">
        <v>15</v>
      </c>
      <c r="AB1050" s="46">
        <v>5</v>
      </c>
      <c r="AC1050" s="50">
        <v>2340</v>
      </c>
      <c r="AD1050" s="50">
        <f t="shared" si="104"/>
        <v>33015</v>
      </c>
      <c r="AE1050" t="s">
        <v>414</v>
      </c>
      <c r="AF1050" s="51">
        <f t="shared" si="105"/>
        <v>332340</v>
      </c>
    </row>
    <row r="1051" spans="1:32" hidden="1" outlineLevel="1">
      <c r="A1051" t="s">
        <v>577</v>
      </c>
      <c r="B1051" s="11" t="s">
        <v>974</v>
      </c>
      <c r="E1051" s="1">
        <f t="shared" si="106"/>
        <v>2378</v>
      </c>
      <c r="F1051" s="1">
        <v>2058</v>
      </c>
      <c r="G1051" s="1">
        <v>2057</v>
      </c>
      <c r="I1051" s="39">
        <f t="shared" si="89"/>
        <v>0.86501261564339782</v>
      </c>
      <c r="J1051" s="10">
        <f t="shared" si="99"/>
        <v>5</v>
      </c>
      <c r="K1051" s="9">
        <f t="shared" si="100"/>
        <v>4</v>
      </c>
      <c r="L1051" s="8">
        <f t="shared" si="101"/>
        <v>6</v>
      </c>
      <c r="M1051" s="2">
        <f t="shared" si="102"/>
        <v>0.31497056349873842</v>
      </c>
      <c r="N1051" s="2">
        <f t="shared" si="102"/>
        <v>0.44407064760302778</v>
      </c>
      <c r="O1051" s="2">
        <f t="shared" si="102"/>
        <v>0.23338940285954585</v>
      </c>
      <c r="P1051" s="2">
        <f t="shared" si="103"/>
        <v>7.569386038687953E-3</v>
      </c>
      <c r="Q1051" s="1">
        <v>749</v>
      </c>
      <c r="R1051" s="1">
        <v>1056</v>
      </c>
      <c r="S1051" s="1">
        <v>555</v>
      </c>
      <c r="T1051" s="1">
        <v>18</v>
      </c>
      <c r="X1051" t="s">
        <v>1746</v>
      </c>
      <c r="Y1051">
        <v>1</v>
      </c>
      <c r="Z1051" s="43">
        <v>33</v>
      </c>
      <c r="AA1051" s="46">
        <v>15</v>
      </c>
      <c r="AB1051" s="46">
        <v>10</v>
      </c>
      <c r="AC1051" s="50">
        <v>2820</v>
      </c>
      <c r="AD1051" s="50">
        <f t="shared" si="104"/>
        <v>33015</v>
      </c>
      <c r="AE1051" t="s">
        <v>414</v>
      </c>
      <c r="AF1051" s="51">
        <f t="shared" si="105"/>
        <v>332820</v>
      </c>
    </row>
    <row r="1052" spans="1:32" hidden="1" outlineLevel="1">
      <c r="A1052" t="s">
        <v>1980</v>
      </c>
      <c r="B1052" s="11" t="s">
        <v>974</v>
      </c>
      <c r="E1052" s="1">
        <f t="shared" si="106"/>
        <v>1979</v>
      </c>
      <c r="F1052" s="1">
        <v>1639</v>
      </c>
      <c r="G1052" s="1">
        <v>1634</v>
      </c>
      <c r="I1052" s="39">
        <f t="shared" si="89"/>
        <v>0.82566953006568977</v>
      </c>
      <c r="J1052" s="10">
        <f t="shared" si="99"/>
        <v>5</v>
      </c>
      <c r="K1052" s="9">
        <f t="shared" si="100"/>
        <v>4</v>
      </c>
      <c r="L1052" s="8">
        <f t="shared" si="101"/>
        <v>6</v>
      </c>
      <c r="M1052" s="2">
        <f t="shared" si="102"/>
        <v>0.29257200606366851</v>
      </c>
      <c r="N1052" s="2">
        <f t="shared" si="102"/>
        <v>0.42445679636179889</v>
      </c>
      <c r="O1052" s="2">
        <f t="shared" si="102"/>
        <v>0.27741283476503287</v>
      </c>
      <c r="P1052" s="2">
        <f t="shared" si="103"/>
        <v>5.5583628094997284E-3</v>
      </c>
      <c r="Q1052" s="1">
        <v>579</v>
      </c>
      <c r="R1052" s="1">
        <v>840</v>
      </c>
      <c r="S1052" s="1">
        <v>549</v>
      </c>
      <c r="T1052" s="1">
        <v>11</v>
      </c>
      <c r="X1052" t="s">
        <v>1337</v>
      </c>
      <c r="Y1052">
        <v>1</v>
      </c>
      <c r="Z1052" s="43">
        <v>33</v>
      </c>
      <c r="AA1052" s="46">
        <v>1</v>
      </c>
      <c r="AB1052" s="46">
        <v>10</v>
      </c>
      <c r="AC1052" s="50">
        <v>3220</v>
      </c>
      <c r="AD1052" s="50">
        <f t="shared" si="104"/>
        <v>33001</v>
      </c>
      <c r="AE1052" t="s">
        <v>414</v>
      </c>
      <c r="AF1052" s="51">
        <f t="shared" si="105"/>
        <v>333220</v>
      </c>
    </row>
    <row r="1053" spans="1:32" hidden="1" outlineLevel="1">
      <c r="A1053" t="s">
        <v>2633</v>
      </c>
      <c r="B1053" s="11" t="s">
        <v>974</v>
      </c>
      <c r="E1053" s="1">
        <f t="shared" si="106"/>
        <v>3644</v>
      </c>
      <c r="F1053" s="1">
        <v>2922</v>
      </c>
      <c r="G1053" s="1">
        <v>2904</v>
      </c>
      <c r="I1053" s="39">
        <f t="shared" si="89"/>
        <v>0.79692645444566412</v>
      </c>
      <c r="J1053" s="10">
        <f t="shared" si="99"/>
        <v>5</v>
      </c>
      <c r="K1053" s="9">
        <f t="shared" si="100"/>
        <v>4</v>
      </c>
      <c r="L1053" s="8">
        <f t="shared" si="101"/>
        <v>6</v>
      </c>
      <c r="M1053" s="2">
        <f t="shared" si="102"/>
        <v>0.34110867178924259</v>
      </c>
      <c r="N1053" s="2">
        <f t="shared" si="102"/>
        <v>0.34714599341383096</v>
      </c>
      <c r="O1053" s="2">
        <f t="shared" si="102"/>
        <v>0.30461031833150382</v>
      </c>
      <c r="P1053" s="2">
        <f t="shared" si="103"/>
        <v>7.1350164654225834E-3</v>
      </c>
      <c r="Q1053" s="1">
        <v>1243</v>
      </c>
      <c r="R1053" s="1">
        <v>1265</v>
      </c>
      <c r="S1053" s="1">
        <v>1110</v>
      </c>
      <c r="T1053" s="1">
        <v>26</v>
      </c>
      <c r="X1053" t="s">
        <v>2758</v>
      </c>
      <c r="Y1053">
        <v>1</v>
      </c>
      <c r="Z1053" s="43">
        <v>33</v>
      </c>
      <c r="AA1053" s="46">
        <v>17</v>
      </c>
      <c r="AB1053" s="46">
        <v>5</v>
      </c>
      <c r="AC1053" s="50">
        <v>3460</v>
      </c>
      <c r="AD1053" s="50">
        <f t="shared" si="104"/>
        <v>33017</v>
      </c>
      <c r="AE1053" t="s">
        <v>414</v>
      </c>
      <c r="AF1053" s="51">
        <f t="shared" si="105"/>
        <v>333460</v>
      </c>
    </row>
    <row r="1054" spans="1:32" hidden="1" outlineLevel="1">
      <c r="A1054" t="s">
        <v>1802</v>
      </c>
      <c r="B1054" s="11" t="s">
        <v>974</v>
      </c>
      <c r="E1054" s="1">
        <f t="shared" si="106"/>
        <v>2152</v>
      </c>
      <c r="F1054" s="1">
        <v>1533</v>
      </c>
      <c r="G1054" s="1">
        <v>1578</v>
      </c>
      <c r="I1054" s="39">
        <f t="shared" si="89"/>
        <v>0.73327137546468402</v>
      </c>
      <c r="J1054" s="10">
        <f t="shared" si="99"/>
        <v>6</v>
      </c>
      <c r="K1054" s="9">
        <f t="shared" si="100"/>
        <v>5</v>
      </c>
      <c r="L1054" s="8">
        <f t="shared" si="101"/>
        <v>4</v>
      </c>
      <c r="M1054" s="2">
        <f t="shared" si="102"/>
        <v>0.13243494423791821</v>
      </c>
      <c r="N1054" s="2">
        <f t="shared" si="102"/>
        <v>0.3996282527881041</v>
      </c>
      <c r="O1054" s="2">
        <f t="shared" si="102"/>
        <v>0.46793680297397772</v>
      </c>
      <c r="P1054" s="2">
        <f t="shared" si="103"/>
        <v>0</v>
      </c>
      <c r="Q1054" s="1">
        <v>285</v>
      </c>
      <c r="R1054" s="1">
        <v>860</v>
      </c>
      <c r="S1054" s="1">
        <v>1007</v>
      </c>
      <c r="T1054" s="1">
        <v>0</v>
      </c>
      <c r="X1054" t="s">
        <v>1816</v>
      </c>
      <c r="Y1054">
        <v>1</v>
      </c>
      <c r="Z1054" s="43">
        <v>33</v>
      </c>
      <c r="AA1054" s="46">
        <v>3</v>
      </c>
      <c r="AB1054" s="46">
        <v>10</v>
      </c>
      <c r="AC1054" s="50">
        <v>3700</v>
      </c>
      <c r="AD1054" s="50">
        <f t="shared" si="104"/>
        <v>33003</v>
      </c>
      <c r="AE1054" t="s">
        <v>414</v>
      </c>
      <c r="AF1054" s="51">
        <f t="shared" si="105"/>
        <v>333700</v>
      </c>
    </row>
    <row r="1055" spans="1:32" hidden="1" outlineLevel="1">
      <c r="A1055" t="s">
        <v>940</v>
      </c>
      <c r="B1055" s="11" t="s">
        <v>974</v>
      </c>
      <c r="E1055" s="1">
        <f t="shared" si="106"/>
        <v>493</v>
      </c>
      <c r="F1055" s="1">
        <v>400</v>
      </c>
      <c r="G1055" s="1">
        <v>396</v>
      </c>
      <c r="I1055" s="39">
        <f t="shared" si="89"/>
        <v>0.80324543610547672</v>
      </c>
      <c r="J1055" s="10">
        <f t="shared" si="99"/>
        <v>6</v>
      </c>
      <c r="K1055" s="9">
        <f t="shared" si="100"/>
        <v>4</v>
      </c>
      <c r="L1055" s="8">
        <f t="shared" si="101"/>
        <v>5</v>
      </c>
      <c r="M1055" s="2">
        <f t="shared" si="102"/>
        <v>0.10141987829614604</v>
      </c>
      <c r="N1055" s="2">
        <f t="shared" si="102"/>
        <v>0.45841784989858014</v>
      </c>
      <c r="O1055" s="2">
        <f t="shared" si="102"/>
        <v>0.44016227180527384</v>
      </c>
      <c r="P1055" s="2">
        <f t="shared" si="103"/>
        <v>0</v>
      </c>
      <c r="Q1055" s="1">
        <v>50</v>
      </c>
      <c r="R1055" s="1">
        <v>226</v>
      </c>
      <c r="S1055" s="1">
        <v>217</v>
      </c>
      <c r="T1055" s="1">
        <v>0</v>
      </c>
      <c r="X1055" t="s">
        <v>2429</v>
      </c>
      <c r="Y1055">
        <v>2</v>
      </c>
      <c r="Z1055" s="43">
        <v>33</v>
      </c>
      <c r="AA1055" s="46">
        <v>9</v>
      </c>
      <c r="AB1055" s="46">
        <v>15</v>
      </c>
      <c r="AC1055" s="50">
        <v>3940</v>
      </c>
      <c r="AD1055" s="50">
        <f t="shared" si="104"/>
        <v>33009</v>
      </c>
      <c r="AE1055" t="s">
        <v>414</v>
      </c>
      <c r="AF1055" s="51">
        <f t="shared" si="105"/>
        <v>333940</v>
      </c>
    </row>
    <row r="1056" spans="1:32" hidden="1" outlineLevel="1">
      <c r="A1056" t="s">
        <v>1959</v>
      </c>
      <c r="B1056" s="11" t="s">
        <v>974</v>
      </c>
      <c r="E1056" s="1">
        <f t="shared" si="106"/>
        <v>9727</v>
      </c>
      <c r="F1056" s="1">
        <v>8096</v>
      </c>
      <c r="G1056" s="1">
        <v>8085</v>
      </c>
      <c r="I1056" s="39">
        <f t="shared" si="89"/>
        <v>0.83119152873445046</v>
      </c>
      <c r="J1056" s="10">
        <f t="shared" si="99"/>
        <v>5</v>
      </c>
      <c r="K1056" s="9">
        <f t="shared" si="100"/>
        <v>3</v>
      </c>
      <c r="L1056" s="8">
        <f t="shared" si="101"/>
        <v>6</v>
      </c>
      <c r="M1056" s="2">
        <f t="shared" ref="M1056:O1119" si="107">Q1056/SUM($Q1056:$V1056)</f>
        <v>0.26955895959699805</v>
      </c>
      <c r="N1056" s="2">
        <f t="shared" si="107"/>
        <v>0.53737020664130775</v>
      </c>
      <c r="O1056" s="2">
        <f t="shared" si="107"/>
        <v>0.18628559679243342</v>
      </c>
      <c r="P1056" s="2">
        <f t="shared" si="103"/>
        <v>6.7852369692607828E-3</v>
      </c>
      <c r="Q1056" s="1">
        <v>2622</v>
      </c>
      <c r="R1056" s="1">
        <v>5227</v>
      </c>
      <c r="S1056" s="1">
        <v>1812</v>
      </c>
      <c r="T1056" s="1">
        <v>66</v>
      </c>
      <c r="X1056" t="s">
        <v>2738</v>
      </c>
      <c r="Y1056">
        <v>1</v>
      </c>
      <c r="Z1056" s="43">
        <v>33</v>
      </c>
      <c r="AA1056" s="46">
        <v>11</v>
      </c>
      <c r="AB1056" s="46">
        <v>15</v>
      </c>
      <c r="AC1056" s="50">
        <v>4500</v>
      </c>
      <c r="AD1056" s="50">
        <f t="shared" si="104"/>
        <v>33011</v>
      </c>
      <c r="AE1056" t="s">
        <v>414</v>
      </c>
      <c r="AF1056" s="51">
        <f t="shared" si="105"/>
        <v>334500</v>
      </c>
    </row>
    <row r="1057" spans="1:32" hidden="1" outlineLevel="1">
      <c r="A1057" t="s">
        <v>2898</v>
      </c>
      <c r="B1057" s="11" t="s">
        <v>974</v>
      </c>
      <c r="E1057" s="1">
        <f t="shared" si="106"/>
        <v>2849</v>
      </c>
      <c r="F1057" s="1">
        <v>2490</v>
      </c>
      <c r="G1057" s="1">
        <v>2461</v>
      </c>
      <c r="I1057" s="39">
        <f t="shared" si="89"/>
        <v>0.86381186381186381</v>
      </c>
      <c r="J1057" s="10">
        <f t="shared" si="99"/>
        <v>5</v>
      </c>
      <c r="K1057" s="9">
        <f t="shared" si="100"/>
        <v>4</v>
      </c>
      <c r="L1057" s="8">
        <f t="shared" si="101"/>
        <v>6</v>
      </c>
      <c r="M1057" s="2">
        <f t="shared" si="107"/>
        <v>0.30256230256230254</v>
      </c>
      <c r="N1057" s="2">
        <f t="shared" si="107"/>
        <v>0.46016146016146015</v>
      </c>
      <c r="O1057" s="2">
        <f t="shared" si="107"/>
        <v>0.22955422955422955</v>
      </c>
      <c r="P1057" s="2">
        <f t="shared" si="103"/>
        <v>7.7220077220077621E-3</v>
      </c>
      <c r="Q1057" s="1">
        <v>862</v>
      </c>
      <c r="R1057" s="1">
        <v>1311</v>
      </c>
      <c r="S1057" s="1">
        <v>654</v>
      </c>
      <c r="T1057" s="1">
        <v>22</v>
      </c>
      <c r="X1057" t="s">
        <v>1337</v>
      </c>
      <c r="Y1057">
        <v>1</v>
      </c>
      <c r="Z1057" s="43">
        <v>33</v>
      </c>
      <c r="AA1057" s="46">
        <v>1</v>
      </c>
      <c r="AB1057" s="46">
        <v>15</v>
      </c>
      <c r="AC1057" s="50">
        <v>4740</v>
      </c>
      <c r="AD1057" s="50">
        <f t="shared" si="104"/>
        <v>33001</v>
      </c>
      <c r="AE1057" t="s">
        <v>414</v>
      </c>
      <c r="AF1057" s="51">
        <f t="shared" si="105"/>
        <v>334740</v>
      </c>
    </row>
    <row r="1058" spans="1:32" hidden="1" outlineLevel="1">
      <c r="A1058" t="s">
        <v>2243</v>
      </c>
      <c r="B1058" s="11" t="s">
        <v>974</v>
      </c>
      <c r="E1058" s="1">
        <f t="shared" si="106"/>
        <v>713</v>
      </c>
      <c r="F1058" s="1">
        <v>573</v>
      </c>
      <c r="G1058" s="1">
        <v>562</v>
      </c>
      <c r="I1058" s="39">
        <f t="shared" si="89"/>
        <v>0.78821879382889204</v>
      </c>
      <c r="J1058" s="10">
        <f t="shared" si="99"/>
        <v>6</v>
      </c>
      <c r="K1058" s="9">
        <f t="shared" si="100"/>
        <v>4</v>
      </c>
      <c r="L1058" s="8">
        <f t="shared" si="101"/>
        <v>5</v>
      </c>
      <c r="M1058" s="2">
        <f t="shared" si="107"/>
        <v>0.2608695652173913</v>
      </c>
      <c r="N1058" s="2">
        <f t="shared" si="107"/>
        <v>0.43899018232819076</v>
      </c>
      <c r="O1058" s="2">
        <f t="shared" si="107"/>
        <v>0.28611500701262271</v>
      </c>
      <c r="P1058" s="2">
        <f t="shared" si="103"/>
        <v>1.4025245441795176E-2</v>
      </c>
      <c r="Q1058" s="1">
        <v>186</v>
      </c>
      <c r="R1058" s="1">
        <v>313</v>
      </c>
      <c r="S1058" s="1">
        <v>204</v>
      </c>
      <c r="T1058" s="1">
        <v>10</v>
      </c>
      <c r="X1058" t="s">
        <v>2738</v>
      </c>
      <c r="Y1058">
        <v>2</v>
      </c>
      <c r="Z1058" s="43">
        <v>33</v>
      </c>
      <c r="AA1058" s="46">
        <v>11</v>
      </c>
      <c r="AB1058" s="46">
        <v>20</v>
      </c>
      <c r="AC1058" s="50">
        <v>4900</v>
      </c>
      <c r="AD1058" s="50">
        <f t="shared" si="104"/>
        <v>33011</v>
      </c>
      <c r="AE1058" t="s">
        <v>414</v>
      </c>
      <c r="AF1058" s="51">
        <f t="shared" si="105"/>
        <v>334900</v>
      </c>
    </row>
    <row r="1059" spans="1:32" hidden="1" outlineLevel="1">
      <c r="A1059" t="s">
        <v>2661</v>
      </c>
      <c r="B1059" s="11" t="s">
        <v>974</v>
      </c>
      <c r="E1059" s="1">
        <f t="shared" si="106"/>
        <v>154</v>
      </c>
      <c r="F1059" s="1">
        <v>113</v>
      </c>
      <c r="G1059" s="1">
        <v>114</v>
      </c>
      <c r="I1059" s="39">
        <f t="shared" si="89"/>
        <v>0.74025974025974028</v>
      </c>
      <c r="J1059" s="10">
        <f t="shared" si="99"/>
        <v>7</v>
      </c>
      <c r="K1059" s="9">
        <f t="shared" si="100"/>
        <v>4</v>
      </c>
      <c r="L1059" s="8">
        <f t="shared" si="101"/>
        <v>5</v>
      </c>
      <c r="M1059" s="2">
        <f t="shared" si="107"/>
        <v>0.12987012987012986</v>
      </c>
      <c r="N1059" s="2">
        <f t="shared" si="107"/>
        <v>0.50649350649350644</v>
      </c>
      <c r="O1059" s="2">
        <f t="shared" si="107"/>
        <v>0.36363636363636365</v>
      </c>
      <c r="P1059" s="2">
        <f t="shared" si="103"/>
        <v>0</v>
      </c>
      <c r="Q1059" s="1">
        <v>20</v>
      </c>
      <c r="R1059" s="1">
        <v>78</v>
      </c>
      <c r="S1059" s="1">
        <v>56</v>
      </c>
      <c r="T1059" s="1">
        <v>0</v>
      </c>
      <c r="X1059" t="s">
        <v>2429</v>
      </c>
      <c r="Y1059">
        <v>2</v>
      </c>
      <c r="Z1059" s="43">
        <v>33</v>
      </c>
      <c r="AA1059" s="46">
        <v>9</v>
      </c>
      <c r="AB1059" s="46">
        <v>20</v>
      </c>
      <c r="AC1059" s="50">
        <v>5060</v>
      </c>
      <c r="AD1059" s="50">
        <f t="shared" si="104"/>
        <v>33009</v>
      </c>
      <c r="AE1059" t="s">
        <v>414</v>
      </c>
      <c r="AF1059" s="51">
        <f t="shared" si="105"/>
        <v>335060</v>
      </c>
    </row>
    <row r="1060" spans="1:32" hidden="1" outlineLevel="1">
      <c r="A1060" t="s">
        <v>2383</v>
      </c>
      <c r="B1060" s="11" t="s">
        <v>974</v>
      </c>
      <c r="E1060" s="1">
        <f t="shared" si="106"/>
        <v>6175</v>
      </c>
      <c r="F1060" s="1">
        <v>5259</v>
      </c>
      <c r="G1060" s="1">
        <v>5140</v>
      </c>
      <c r="I1060" s="39">
        <f t="shared" si="89"/>
        <v>0.83238866396761135</v>
      </c>
      <c r="J1060" s="10">
        <f t="shared" si="99"/>
        <v>4</v>
      </c>
      <c r="K1060" s="9">
        <f t="shared" si="100"/>
        <v>5</v>
      </c>
      <c r="L1060" s="8">
        <f t="shared" si="101"/>
        <v>6</v>
      </c>
      <c r="M1060" s="2">
        <f t="shared" si="107"/>
        <v>0.5666396761133603</v>
      </c>
      <c r="N1060" s="2">
        <f t="shared" si="107"/>
        <v>0.2254251012145749</v>
      </c>
      <c r="O1060" s="2">
        <f t="shared" si="107"/>
        <v>0.20647773279352227</v>
      </c>
      <c r="P1060" s="2">
        <f t="shared" si="103"/>
        <v>1.4574898785425228E-3</v>
      </c>
      <c r="Q1060" s="1">
        <v>3499</v>
      </c>
      <c r="R1060" s="1">
        <v>1392</v>
      </c>
      <c r="S1060" s="1">
        <v>1275</v>
      </c>
      <c r="T1060" s="1">
        <v>9</v>
      </c>
      <c r="X1060" t="s">
        <v>2428</v>
      </c>
      <c r="Y1060">
        <v>2</v>
      </c>
      <c r="Z1060" s="43">
        <v>33</v>
      </c>
      <c r="AA1060" s="46">
        <v>7</v>
      </c>
      <c r="AB1060" s="46">
        <v>20</v>
      </c>
      <c r="AC1060" s="50">
        <v>5140</v>
      </c>
      <c r="AD1060" s="50">
        <f t="shared" si="104"/>
        <v>33007</v>
      </c>
      <c r="AE1060" t="s">
        <v>2333</v>
      </c>
      <c r="AF1060" s="51">
        <f t="shared" si="105"/>
        <v>335140</v>
      </c>
    </row>
    <row r="1061" spans="1:32" hidden="1" outlineLevel="1">
      <c r="A1061" s="11" t="s">
        <v>34</v>
      </c>
      <c r="B1061" s="11" t="s">
        <v>974</v>
      </c>
      <c r="E1061" s="1">
        <f t="shared" si="106"/>
        <v>1140</v>
      </c>
      <c r="F1061" s="1">
        <v>954</v>
      </c>
      <c r="G1061" s="1">
        <v>944</v>
      </c>
      <c r="I1061" s="39">
        <f t="shared" si="89"/>
        <v>0.82807017543859651</v>
      </c>
      <c r="J1061" s="10">
        <f t="shared" si="99"/>
        <v>6</v>
      </c>
      <c r="K1061" s="9">
        <f t="shared" si="100"/>
        <v>4</v>
      </c>
      <c r="L1061" s="8">
        <f t="shared" si="101"/>
        <v>5</v>
      </c>
      <c r="M1061" s="2">
        <f t="shared" si="107"/>
        <v>0.28157894736842104</v>
      </c>
      <c r="N1061" s="2">
        <f t="shared" si="107"/>
        <v>0.38245614035087722</v>
      </c>
      <c r="O1061" s="2">
        <f t="shared" si="107"/>
        <v>0.33421052631578946</v>
      </c>
      <c r="P1061" s="2">
        <f t="shared" si="103"/>
        <v>1.7543859649122862E-3</v>
      </c>
      <c r="Q1061" s="1">
        <v>321</v>
      </c>
      <c r="R1061" s="1">
        <v>436</v>
      </c>
      <c r="S1061" s="1">
        <v>381</v>
      </c>
      <c r="T1061" s="1">
        <v>2</v>
      </c>
      <c r="X1061" t="s">
        <v>2429</v>
      </c>
      <c r="Y1061">
        <v>2</v>
      </c>
      <c r="Z1061" s="43">
        <v>33</v>
      </c>
      <c r="AA1061" s="46">
        <v>9</v>
      </c>
      <c r="AB1061" s="46">
        <v>25</v>
      </c>
      <c r="AC1061" s="50">
        <v>5460</v>
      </c>
      <c r="AD1061" s="50">
        <f t="shared" si="104"/>
        <v>33009</v>
      </c>
      <c r="AE1061" t="s">
        <v>414</v>
      </c>
      <c r="AF1061" s="51">
        <f t="shared" si="105"/>
        <v>335460</v>
      </c>
    </row>
    <row r="1062" spans="1:32" hidden="1" outlineLevel="1">
      <c r="A1062" t="s">
        <v>35</v>
      </c>
      <c r="B1062" s="11" t="s">
        <v>974</v>
      </c>
      <c r="E1062" s="1">
        <f t="shared" si="106"/>
        <v>1690</v>
      </c>
      <c r="F1062" s="1">
        <v>1411</v>
      </c>
      <c r="G1062" s="1">
        <v>1365</v>
      </c>
      <c r="I1062" s="39">
        <f t="shared" si="89"/>
        <v>0.80769230769230771</v>
      </c>
      <c r="J1062" s="10">
        <f t="shared" si="99"/>
        <v>5</v>
      </c>
      <c r="K1062" s="9">
        <f t="shared" si="100"/>
        <v>4</v>
      </c>
      <c r="L1062" s="8">
        <f t="shared" si="101"/>
        <v>6</v>
      </c>
      <c r="M1062" s="2">
        <f t="shared" si="107"/>
        <v>0.30710059171597631</v>
      </c>
      <c r="N1062" s="2">
        <f t="shared" si="107"/>
        <v>0.41005917159763311</v>
      </c>
      <c r="O1062" s="2">
        <f t="shared" si="107"/>
        <v>0.27810650887573962</v>
      </c>
      <c r="P1062" s="2">
        <f t="shared" si="103"/>
        <v>4.7337278106509006E-3</v>
      </c>
      <c r="Q1062" s="1">
        <v>519</v>
      </c>
      <c r="R1062" s="1">
        <v>693</v>
      </c>
      <c r="S1062" s="1">
        <v>470</v>
      </c>
      <c r="T1062" s="1">
        <v>8</v>
      </c>
      <c r="X1062" t="s">
        <v>2209</v>
      </c>
      <c r="Y1062">
        <v>2</v>
      </c>
      <c r="Z1062" s="43">
        <v>33</v>
      </c>
      <c r="AA1062" s="46">
        <v>13</v>
      </c>
      <c r="AB1062" s="46">
        <v>15</v>
      </c>
      <c r="AC1062" s="50">
        <v>6260</v>
      </c>
      <c r="AD1062" s="50">
        <f t="shared" si="104"/>
        <v>33013</v>
      </c>
      <c r="AE1062" t="s">
        <v>414</v>
      </c>
      <c r="AF1062" s="51">
        <f t="shared" si="105"/>
        <v>336260</v>
      </c>
    </row>
    <row r="1063" spans="1:32" hidden="1" outlineLevel="1">
      <c r="A1063" t="s">
        <v>36</v>
      </c>
      <c r="B1063" s="11" t="s">
        <v>974</v>
      </c>
      <c r="E1063" s="1">
        <f t="shared" si="106"/>
        <v>3748</v>
      </c>
      <c r="F1063" s="1">
        <v>3324</v>
      </c>
      <c r="G1063" s="1">
        <v>3298</v>
      </c>
      <c r="I1063" s="39">
        <f t="shared" si="89"/>
        <v>0.87993596584845246</v>
      </c>
      <c r="J1063" s="10">
        <f t="shared" si="99"/>
        <v>5</v>
      </c>
      <c r="K1063" s="9">
        <f t="shared" si="100"/>
        <v>4</v>
      </c>
      <c r="L1063" s="8">
        <f t="shared" si="101"/>
        <v>6</v>
      </c>
      <c r="M1063" s="2">
        <f t="shared" si="107"/>
        <v>0.24386339381003203</v>
      </c>
      <c r="N1063" s="2">
        <f t="shared" si="107"/>
        <v>0.54002134471718255</v>
      </c>
      <c r="O1063" s="2">
        <f t="shared" si="107"/>
        <v>0.21131270010672359</v>
      </c>
      <c r="P1063" s="2">
        <f t="shared" si="103"/>
        <v>4.802561366061775E-3</v>
      </c>
      <c r="Q1063" s="1">
        <v>914</v>
      </c>
      <c r="R1063" s="1">
        <v>2024</v>
      </c>
      <c r="S1063" s="1">
        <v>792</v>
      </c>
      <c r="T1063" s="1">
        <v>18</v>
      </c>
      <c r="X1063" t="s">
        <v>2209</v>
      </c>
      <c r="Y1063">
        <v>2</v>
      </c>
      <c r="Z1063" s="43">
        <v>33</v>
      </c>
      <c r="AA1063" s="46">
        <v>13</v>
      </c>
      <c r="AB1063" s="46">
        <v>20</v>
      </c>
      <c r="AC1063" s="50">
        <v>6500</v>
      </c>
      <c r="AD1063" s="50">
        <f t="shared" si="104"/>
        <v>33013</v>
      </c>
      <c r="AE1063" t="s">
        <v>414</v>
      </c>
      <c r="AF1063" s="51">
        <f t="shared" si="105"/>
        <v>336500</v>
      </c>
    </row>
    <row r="1064" spans="1:32" hidden="1" outlineLevel="1">
      <c r="A1064" t="s">
        <v>537</v>
      </c>
      <c r="B1064" s="11" t="s">
        <v>974</v>
      </c>
      <c r="E1064" s="1">
        <f t="shared" si="106"/>
        <v>948</v>
      </c>
      <c r="F1064" s="1">
        <v>770</v>
      </c>
      <c r="G1064" s="1">
        <v>764</v>
      </c>
      <c r="I1064" s="39">
        <f t="shared" si="89"/>
        <v>0.80590717299578063</v>
      </c>
      <c r="J1064" s="10">
        <f t="shared" si="99"/>
        <v>6</v>
      </c>
      <c r="K1064" s="9">
        <f t="shared" si="100"/>
        <v>5</v>
      </c>
      <c r="L1064" s="8">
        <f t="shared" si="101"/>
        <v>4</v>
      </c>
      <c r="M1064" s="2">
        <f t="shared" si="107"/>
        <v>0.19620253164556961</v>
      </c>
      <c r="N1064" s="2">
        <f t="shared" si="107"/>
        <v>0.39556962025316456</v>
      </c>
      <c r="O1064" s="2">
        <f t="shared" si="107"/>
        <v>0.39978902953586498</v>
      </c>
      <c r="P1064" s="2">
        <f t="shared" si="103"/>
        <v>8.4388185654009074E-3</v>
      </c>
      <c r="Q1064" s="1">
        <v>186</v>
      </c>
      <c r="R1064" s="1">
        <v>375</v>
      </c>
      <c r="S1064" s="1">
        <v>379</v>
      </c>
      <c r="T1064" s="1">
        <v>8</v>
      </c>
      <c r="X1064" t="s">
        <v>2209</v>
      </c>
      <c r="Y1064">
        <v>2</v>
      </c>
      <c r="Z1064" s="43">
        <v>33</v>
      </c>
      <c r="AA1064" s="46">
        <v>13</v>
      </c>
      <c r="AB1064" s="46">
        <v>25</v>
      </c>
      <c r="AC1064" s="50">
        <v>6980</v>
      </c>
      <c r="AD1064" s="50">
        <f t="shared" si="104"/>
        <v>33013</v>
      </c>
      <c r="AE1064" t="s">
        <v>414</v>
      </c>
      <c r="AF1064" s="51">
        <f t="shared" si="105"/>
        <v>336980</v>
      </c>
    </row>
    <row r="1065" spans="1:32" hidden="1" outlineLevel="1">
      <c r="A1065" t="s">
        <v>208</v>
      </c>
      <c r="B1065" s="11" t="s">
        <v>974</v>
      </c>
      <c r="E1065" s="1">
        <f t="shared" si="106"/>
        <v>1403</v>
      </c>
      <c r="F1065" s="1">
        <v>1180</v>
      </c>
      <c r="G1065" s="1">
        <v>1176</v>
      </c>
      <c r="I1065" s="39">
        <f t="shared" si="89"/>
        <v>0.83820384889522448</v>
      </c>
      <c r="J1065" s="10">
        <f t="shared" si="99"/>
        <v>5</v>
      </c>
      <c r="K1065" s="9">
        <f t="shared" si="100"/>
        <v>4</v>
      </c>
      <c r="L1065" s="8">
        <f t="shared" si="101"/>
        <v>6</v>
      </c>
      <c r="M1065" s="2">
        <f t="shared" si="107"/>
        <v>0.27940128296507483</v>
      </c>
      <c r="N1065" s="2">
        <f t="shared" si="107"/>
        <v>0.50392017106200993</v>
      </c>
      <c r="O1065" s="2">
        <f t="shared" si="107"/>
        <v>0.2074126870990734</v>
      </c>
      <c r="P1065" s="2">
        <f t="shared" si="103"/>
        <v>9.2658588738418479E-3</v>
      </c>
      <c r="Q1065" s="1">
        <v>392</v>
      </c>
      <c r="R1065" s="1">
        <v>707</v>
      </c>
      <c r="S1065" s="1">
        <v>291</v>
      </c>
      <c r="T1065" s="1">
        <v>13</v>
      </c>
      <c r="X1065" t="s">
        <v>1746</v>
      </c>
      <c r="Y1065">
        <v>1</v>
      </c>
      <c r="Z1065" s="43">
        <v>33</v>
      </c>
      <c r="AA1065" s="46">
        <v>15</v>
      </c>
      <c r="AB1065" s="46">
        <v>15</v>
      </c>
      <c r="AC1065" s="50">
        <v>7220</v>
      </c>
      <c r="AD1065" s="50">
        <f t="shared" si="104"/>
        <v>33015</v>
      </c>
      <c r="AE1065" t="s">
        <v>414</v>
      </c>
      <c r="AF1065" s="51">
        <f t="shared" si="105"/>
        <v>337220</v>
      </c>
    </row>
    <row r="1066" spans="1:32" hidden="1" outlineLevel="1">
      <c r="A1066" t="s">
        <v>2578</v>
      </c>
      <c r="B1066" s="11" t="s">
        <v>974</v>
      </c>
      <c r="E1066" s="1">
        <f t="shared" si="106"/>
        <v>573</v>
      </c>
      <c r="F1066" s="1">
        <v>520</v>
      </c>
      <c r="G1066" s="1">
        <v>509</v>
      </c>
      <c r="I1066" s="39">
        <f t="shared" si="89"/>
        <v>0.88830715532286209</v>
      </c>
      <c r="J1066" s="10">
        <f t="shared" si="99"/>
        <v>5</v>
      </c>
      <c r="K1066" s="9">
        <f t="shared" si="100"/>
        <v>4</v>
      </c>
      <c r="L1066" s="8">
        <f t="shared" si="101"/>
        <v>6</v>
      </c>
      <c r="M1066" s="2">
        <f t="shared" si="107"/>
        <v>0.24956369982547993</v>
      </c>
      <c r="N1066" s="2">
        <f t="shared" si="107"/>
        <v>0.52356020942408377</v>
      </c>
      <c r="O1066" s="2">
        <f t="shared" si="107"/>
        <v>0.21465968586387435</v>
      </c>
      <c r="P1066" s="2">
        <f t="shared" si="103"/>
        <v>1.2216404886561893E-2</v>
      </c>
      <c r="Q1066" s="1">
        <v>143</v>
      </c>
      <c r="R1066" s="1">
        <v>300</v>
      </c>
      <c r="S1066" s="1">
        <v>123</v>
      </c>
      <c r="T1066" s="1">
        <v>7</v>
      </c>
      <c r="X1066" t="s">
        <v>2429</v>
      </c>
      <c r="Y1066">
        <v>2</v>
      </c>
      <c r="Z1066" s="43">
        <v>33</v>
      </c>
      <c r="AA1066" s="46">
        <v>9</v>
      </c>
      <c r="AB1066" s="46">
        <v>30</v>
      </c>
      <c r="AC1066" s="50">
        <v>7540</v>
      </c>
      <c r="AD1066" s="50">
        <f t="shared" si="104"/>
        <v>33009</v>
      </c>
      <c r="AE1066" t="s">
        <v>414</v>
      </c>
      <c r="AF1066" s="51">
        <f t="shared" si="105"/>
        <v>337540</v>
      </c>
    </row>
    <row r="1067" spans="1:32" hidden="1" outlineLevel="1">
      <c r="A1067" t="s">
        <v>2643</v>
      </c>
      <c r="B1067" s="11" t="s">
        <v>974</v>
      </c>
      <c r="E1067" s="1">
        <f t="shared" si="106"/>
        <v>1489</v>
      </c>
      <c r="F1067" s="1">
        <v>1258</v>
      </c>
      <c r="G1067" s="1">
        <v>1256</v>
      </c>
      <c r="I1067" s="39">
        <f t="shared" si="89"/>
        <v>0.84351914036265951</v>
      </c>
      <c r="J1067" s="10">
        <f t="shared" si="99"/>
        <v>6</v>
      </c>
      <c r="K1067" s="9">
        <f t="shared" si="100"/>
        <v>4</v>
      </c>
      <c r="L1067" s="8">
        <f t="shared" si="101"/>
        <v>5</v>
      </c>
      <c r="M1067" s="2">
        <f t="shared" si="107"/>
        <v>0.22028206850235058</v>
      </c>
      <c r="N1067" s="2">
        <f t="shared" si="107"/>
        <v>0.52988582941571527</v>
      </c>
      <c r="O1067" s="2">
        <f t="shared" si="107"/>
        <v>0.24647414372061788</v>
      </c>
      <c r="P1067" s="2">
        <f t="shared" si="103"/>
        <v>3.3579583613163044E-3</v>
      </c>
      <c r="Q1067" s="1">
        <v>328</v>
      </c>
      <c r="R1067" s="1">
        <v>789</v>
      </c>
      <c r="S1067" s="1">
        <v>367</v>
      </c>
      <c r="T1067" s="1">
        <v>5</v>
      </c>
      <c r="X1067" t="s">
        <v>2429</v>
      </c>
      <c r="Y1067">
        <v>2</v>
      </c>
      <c r="Z1067" s="43">
        <v>33</v>
      </c>
      <c r="AA1067" s="46">
        <v>9</v>
      </c>
      <c r="AB1067" s="46">
        <v>35</v>
      </c>
      <c r="AC1067" s="50">
        <v>7700</v>
      </c>
      <c r="AD1067" s="50">
        <f t="shared" si="104"/>
        <v>33009</v>
      </c>
      <c r="AE1067" t="s">
        <v>414</v>
      </c>
      <c r="AF1067" s="51">
        <f t="shared" si="105"/>
        <v>337700</v>
      </c>
    </row>
    <row r="1068" spans="1:32" hidden="1" outlineLevel="1">
      <c r="A1068" t="s">
        <v>2868</v>
      </c>
      <c r="B1068" s="11" t="s">
        <v>974</v>
      </c>
      <c r="E1068" s="1">
        <f t="shared" si="106"/>
        <v>383</v>
      </c>
      <c r="F1068" s="1">
        <v>338</v>
      </c>
      <c r="G1068" s="1">
        <v>332</v>
      </c>
      <c r="I1068" s="39">
        <f t="shared" si="89"/>
        <v>0.86684073107049608</v>
      </c>
      <c r="J1068" s="10">
        <f t="shared" si="99"/>
        <v>6</v>
      </c>
      <c r="K1068" s="9">
        <f t="shared" si="100"/>
        <v>4</v>
      </c>
      <c r="L1068" s="8">
        <f t="shared" si="101"/>
        <v>5</v>
      </c>
      <c r="M1068" s="2">
        <f t="shared" si="107"/>
        <v>0.17493472584856398</v>
      </c>
      <c r="N1068" s="2">
        <f t="shared" si="107"/>
        <v>0.60835509138381205</v>
      </c>
      <c r="O1068" s="2">
        <f t="shared" si="107"/>
        <v>0.18276762402088773</v>
      </c>
      <c r="P1068" s="2">
        <f t="shared" si="103"/>
        <v>3.3942558746736268E-2</v>
      </c>
      <c r="Q1068" s="1">
        <v>67</v>
      </c>
      <c r="R1068" s="1">
        <v>233</v>
      </c>
      <c r="S1068" s="1">
        <v>70</v>
      </c>
      <c r="T1068" s="1">
        <v>13</v>
      </c>
      <c r="X1068" t="s">
        <v>1816</v>
      </c>
      <c r="Y1068">
        <v>1</v>
      </c>
      <c r="Z1068" s="43">
        <v>33</v>
      </c>
      <c r="AA1068" s="46">
        <v>3</v>
      </c>
      <c r="AB1068" s="46">
        <v>15</v>
      </c>
      <c r="AC1068" s="50">
        <v>7940</v>
      </c>
      <c r="AD1068" s="50">
        <f t="shared" si="104"/>
        <v>33003</v>
      </c>
      <c r="AE1068" t="s">
        <v>414</v>
      </c>
      <c r="AF1068" s="51">
        <f t="shared" si="105"/>
        <v>337940</v>
      </c>
    </row>
    <row r="1069" spans="1:32" hidden="1" outlineLevel="1">
      <c r="A1069" t="s">
        <v>770</v>
      </c>
      <c r="B1069" s="11" t="s">
        <v>974</v>
      </c>
      <c r="E1069" s="1">
        <f t="shared" si="106"/>
        <v>1597</v>
      </c>
      <c r="F1069" s="1">
        <v>1451</v>
      </c>
      <c r="G1069" s="1">
        <v>1447</v>
      </c>
      <c r="I1069" s="39">
        <f t="shared" si="89"/>
        <v>0.90607388854101445</v>
      </c>
      <c r="J1069" s="10">
        <f t="shared" si="99"/>
        <v>6</v>
      </c>
      <c r="K1069" s="9">
        <f t="shared" si="100"/>
        <v>4</v>
      </c>
      <c r="L1069" s="8">
        <f t="shared" si="101"/>
        <v>5</v>
      </c>
      <c r="M1069" s="2">
        <f t="shared" si="107"/>
        <v>0.2805259862241703</v>
      </c>
      <c r="N1069" s="2">
        <f t="shared" si="107"/>
        <v>0.37507827175954916</v>
      </c>
      <c r="O1069" s="2">
        <f t="shared" si="107"/>
        <v>0.33061991233562932</v>
      </c>
      <c r="P1069" s="2">
        <f t="shared" si="103"/>
        <v>1.3775829680651275E-2</v>
      </c>
      <c r="Q1069" s="1">
        <v>448</v>
      </c>
      <c r="R1069" s="1">
        <v>599</v>
      </c>
      <c r="S1069" s="1">
        <v>528</v>
      </c>
      <c r="T1069" s="1">
        <v>22</v>
      </c>
      <c r="X1069" t="s">
        <v>2738</v>
      </c>
      <c r="Y1069">
        <v>2</v>
      </c>
      <c r="Z1069" s="43">
        <v>33</v>
      </c>
      <c r="AA1069" s="46">
        <v>11</v>
      </c>
      <c r="AB1069" s="46">
        <v>25</v>
      </c>
      <c r="AC1069" s="50">
        <v>8100</v>
      </c>
      <c r="AD1069" s="50">
        <f t="shared" si="104"/>
        <v>33011</v>
      </c>
      <c r="AE1069" t="s">
        <v>414</v>
      </c>
      <c r="AF1069" s="51">
        <f t="shared" si="105"/>
        <v>338100</v>
      </c>
    </row>
    <row r="1070" spans="1:32" hidden="1" outlineLevel="1">
      <c r="A1070" t="s">
        <v>885</v>
      </c>
      <c r="B1070" s="11" t="s">
        <v>974</v>
      </c>
      <c r="E1070" s="1">
        <f t="shared" si="106"/>
        <v>4</v>
      </c>
      <c r="F1070" s="1">
        <v>4</v>
      </c>
      <c r="G1070" s="1">
        <v>4</v>
      </c>
      <c r="I1070" s="39">
        <f t="shared" ref="I1070:I1134" si="108">G1070/E1070</f>
        <v>1</v>
      </c>
      <c r="J1070" s="10">
        <f t="shared" si="99"/>
        <v>7</v>
      </c>
      <c r="K1070" s="9">
        <f t="shared" si="100"/>
        <v>10</v>
      </c>
      <c r="L1070" s="8">
        <f t="shared" si="101"/>
        <v>7</v>
      </c>
      <c r="M1070" s="2">
        <f t="shared" si="107"/>
        <v>0.5</v>
      </c>
      <c r="N1070" s="2">
        <f t="shared" si="107"/>
        <v>0</v>
      </c>
      <c r="O1070" s="2">
        <f t="shared" si="107"/>
        <v>0.5</v>
      </c>
      <c r="P1070" s="2">
        <f t="shared" si="103"/>
        <v>0</v>
      </c>
      <c r="Q1070" s="1">
        <v>2</v>
      </c>
      <c r="R1070" s="1">
        <v>0</v>
      </c>
      <c r="S1070" s="1">
        <v>2</v>
      </c>
      <c r="T1070" s="1">
        <v>0</v>
      </c>
      <c r="X1070" t="s">
        <v>2428</v>
      </c>
      <c r="Y1070">
        <v>2</v>
      </c>
      <c r="Z1070" s="43">
        <v>33</v>
      </c>
      <c r="AA1070" s="46">
        <v>7</v>
      </c>
      <c r="AB1070" s="46">
        <v>25</v>
      </c>
      <c r="AC1070" s="50">
        <v>8420</v>
      </c>
      <c r="AD1070" s="50">
        <f t="shared" si="104"/>
        <v>33007</v>
      </c>
      <c r="AE1070" t="s">
        <v>291</v>
      </c>
      <c r="AF1070" s="51">
        <f t="shared" si="105"/>
        <v>338420</v>
      </c>
    </row>
    <row r="1071" spans="1:32" hidden="1" outlineLevel="1">
      <c r="A1071" t="s">
        <v>649</v>
      </c>
      <c r="B1071" s="11" t="s">
        <v>974</v>
      </c>
      <c r="E1071" s="1">
        <f t="shared" si="106"/>
        <v>1457</v>
      </c>
      <c r="F1071" s="1">
        <v>1204</v>
      </c>
      <c r="G1071" s="1">
        <v>1194</v>
      </c>
      <c r="I1071" s="39">
        <f t="shared" si="108"/>
        <v>0.81949210706932052</v>
      </c>
      <c r="J1071" s="10">
        <f t="shared" si="99"/>
        <v>6</v>
      </c>
      <c r="K1071" s="9">
        <f t="shared" si="100"/>
        <v>4</v>
      </c>
      <c r="L1071" s="8">
        <f t="shared" si="101"/>
        <v>5</v>
      </c>
      <c r="M1071" s="2">
        <f t="shared" si="107"/>
        <v>0.20521619766643789</v>
      </c>
      <c r="N1071" s="2">
        <f t="shared" si="107"/>
        <v>0.44063143445435826</v>
      </c>
      <c r="O1071" s="2">
        <f t="shared" si="107"/>
        <v>0.34866163349347973</v>
      </c>
      <c r="P1071" s="2">
        <f t="shared" si="103"/>
        <v>5.4907343857240609E-3</v>
      </c>
      <c r="Q1071" s="1">
        <v>299</v>
      </c>
      <c r="R1071" s="1">
        <v>642</v>
      </c>
      <c r="S1071" s="1">
        <v>508</v>
      </c>
      <c r="T1071" s="1">
        <v>8</v>
      </c>
      <c r="X1071" t="s">
        <v>2429</v>
      </c>
      <c r="Y1071">
        <v>2</v>
      </c>
      <c r="Z1071" s="43">
        <v>33</v>
      </c>
      <c r="AA1071" s="46">
        <v>9</v>
      </c>
      <c r="AB1071" s="46">
        <v>40</v>
      </c>
      <c r="AC1071" s="50">
        <v>8660</v>
      </c>
      <c r="AD1071" s="50">
        <f t="shared" si="104"/>
        <v>33009</v>
      </c>
      <c r="AE1071" t="s">
        <v>414</v>
      </c>
      <c r="AF1071" s="51">
        <f t="shared" si="105"/>
        <v>338660</v>
      </c>
    </row>
    <row r="1072" spans="1:32" hidden="1" outlineLevel="1">
      <c r="A1072" t="s">
        <v>886</v>
      </c>
      <c r="B1072" s="11" t="s">
        <v>974</v>
      </c>
      <c r="E1072" s="1">
        <f t="shared" si="106"/>
        <v>1735</v>
      </c>
      <c r="F1072" s="1">
        <v>1417</v>
      </c>
      <c r="G1072" s="1">
        <v>1436</v>
      </c>
      <c r="I1072" s="39">
        <f t="shared" si="108"/>
        <v>0.82766570605187317</v>
      </c>
      <c r="J1072" s="10">
        <f t="shared" si="99"/>
        <v>5</v>
      </c>
      <c r="K1072" s="9">
        <f t="shared" si="100"/>
        <v>4</v>
      </c>
      <c r="L1072" s="8">
        <f t="shared" si="101"/>
        <v>6</v>
      </c>
      <c r="M1072" s="2">
        <f t="shared" si="107"/>
        <v>0.32564841498559077</v>
      </c>
      <c r="N1072" s="2">
        <f t="shared" si="107"/>
        <v>0.36887608069164263</v>
      </c>
      <c r="O1072" s="2">
        <f t="shared" si="107"/>
        <v>0.30374639769452449</v>
      </c>
      <c r="P1072" s="2">
        <f t="shared" si="103"/>
        <v>1.7291066282421608E-3</v>
      </c>
      <c r="Q1072" s="1">
        <v>565</v>
      </c>
      <c r="R1072" s="1">
        <v>640</v>
      </c>
      <c r="S1072" s="1">
        <v>527</v>
      </c>
      <c r="T1072" s="1">
        <v>3</v>
      </c>
      <c r="X1072" t="s">
        <v>2429</v>
      </c>
      <c r="Y1072">
        <v>2</v>
      </c>
      <c r="Z1072" s="43">
        <v>33</v>
      </c>
      <c r="AA1072" s="46">
        <v>9</v>
      </c>
      <c r="AB1072" s="46">
        <v>45</v>
      </c>
      <c r="AC1072" s="50">
        <v>8980</v>
      </c>
      <c r="AD1072" s="50">
        <f t="shared" si="104"/>
        <v>33009</v>
      </c>
      <c r="AE1072" t="s">
        <v>414</v>
      </c>
      <c r="AF1072" s="51">
        <f t="shared" si="105"/>
        <v>338980</v>
      </c>
    </row>
    <row r="1073" spans="1:32" hidden="1" outlineLevel="1">
      <c r="A1073" t="s">
        <v>83</v>
      </c>
      <c r="B1073" s="11" t="s">
        <v>974</v>
      </c>
      <c r="E1073" s="1">
        <f t="shared" si="106"/>
        <v>2422</v>
      </c>
      <c r="F1073" s="1">
        <v>2004</v>
      </c>
      <c r="G1073" s="1">
        <v>1993</v>
      </c>
      <c r="I1073" s="39">
        <f t="shared" si="108"/>
        <v>0.82287365813377378</v>
      </c>
      <c r="J1073" s="10">
        <f t="shared" si="99"/>
        <v>6</v>
      </c>
      <c r="K1073" s="9">
        <f t="shared" si="100"/>
        <v>4</v>
      </c>
      <c r="L1073" s="8">
        <f t="shared" si="101"/>
        <v>5</v>
      </c>
      <c r="M1073" s="2">
        <f t="shared" si="107"/>
        <v>0.23988439306358381</v>
      </c>
      <c r="N1073" s="2">
        <f t="shared" si="107"/>
        <v>0.47770437654830716</v>
      </c>
      <c r="O1073" s="2">
        <f t="shared" si="107"/>
        <v>0.27167630057803466</v>
      </c>
      <c r="P1073" s="2">
        <f t="shared" si="103"/>
        <v>1.0734929810074401E-2</v>
      </c>
      <c r="Q1073" s="1">
        <v>581</v>
      </c>
      <c r="R1073" s="1">
        <v>1157</v>
      </c>
      <c r="S1073" s="1">
        <v>658</v>
      </c>
      <c r="T1073" s="1">
        <v>26</v>
      </c>
      <c r="X1073" t="s">
        <v>1746</v>
      </c>
      <c r="Y1073">
        <v>1</v>
      </c>
      <c r="Z1073" s="43">
        <v>33</v>
      </c>
      <c r="AA1073" s="46">
        <v>15</v>
      </c>
      <c r="AB1073" s="46">
        <v>20</v>
      </c>
      <c r="AC1073" s="50">
        <v>9300</v>
      </c>
      <c r="AD1073" s="50">
        <f t="shared" si="104"/>
        <v>33015</v>
      </c>
      <c r="AE1073" t="s">
        <v>414</v>
      </c>
      <c r="AF1073" s="51">
        <f t="shared" si="105"/>
        <v>339300</v>
      </c>
    </row>
    <row r="1074" spans="1:32" hidden="1" outlineLevel="1">
      <c r="A1074" t="s">
        <v>515</v>
      </c>
      <c r="B1074" s="11" t="s">
        <v>974</v>
      </c>
      <c r="E1074" s="1">
        <f t="shared" si="106"/>
        <v>1197</v>
      </c>
      <c r="F1074" s="1">
        <v>1081</v>
      </c>
      <c r="G1074" s="1">
        <v>1070</v>
      </c>
      <c r="I1074" s="39">
        <f t="shared" si="108"/>
        <v>0.89390142021720964</v>
      </c>
      <c r="J1074" s="10">
        <f t="shared" si="99"/>
        <v>5</v>
      </c>
      <c r="K1074" s="9">
        <f t="shared" si="100"/>
        <v>4</v>
      </c>
      <c r="L1074" s="8">
        <f t="shared" si="101"/>
        <v>6</v>
      </c>
      <c r="M1074" s="2">
        <f t="shared" si="107"/>
        <v>0.37510442773600666</v>
      </c>
      <c r="N1074" s="2">
        <f t="shared" si="107"/>
        <v>0.44110275689223055</v>
      </c>
      <c r="O1074" s="2">
        <f t="shared" si="107"/>
        <v>0.17543859649122806</v>
      </c>
      <c r="P1074" s="2">
        <f t="shared" si="103"/>
        <v>8.3542188805346695E-3</v>
      </c>
      <c r="Q1074" s="1">
        <v>449</v>
      </c>
      <c r="R1074" s="1">
        <v>528</v>
      </c>
      <c r="S1074" s="1">
        <v>210</v>
      </c>
      <c r="T1074" s="1">
        <v>10</v>
      </c>
      <c r="X1074" t="s">
        <v>2209</v>
      </c>
      <c r="Y1074">
        <v>2</v>
      </c>
      <c r="Z1074" s="43">
        <v>33</v>
      </c>
      <c r="AA1074" s="46">
        <v>13</v>
      </c>
      <c r="AB1074" s="46">
        <v>30</v>
      </c>
      <c r="AC1074" s="50">
        <v>9860</v>
      </c>
      <c r="AD1074" s="50">
        <f t="shared" si="104"/>
        <v>33013</v>
      </c>
      <c r="AE1074" t="s">
        <v>414</v>
      </c>
      <c r="AF1074" s="51">
        <f t="shared" si="105"/>
        <v>339860</v>
      </c>
    </row>
    <row r="1075" spans="1:32" hidden="1" outlineLevel="1">
      <c r="A1075" t="s">
        <v>1816</v>
      </c>
      <c r="B1075" s="11" t="s">
        <v>974</v>
      </c>
      <c r="E1075" s="1">
        <f t="shared" si="106"/>
        <v>465</v>
      </c>
      <c r="F1075" s="1">
        <v>379</v>
      </c>
      <c r="G1075" s="1">
        <v>378</v>
      </c>
      <c r="I1075" s="39">
        <f t="shared" si="108"/>
        <v>0.81290322580645158</v>
      </c>
      <c r="J1075" s="10">
        <f t="shared" si="99"/>
        <v>6</v>
      </c>
      <c r="K1075" s="9">
        <f t="shared" si="100"/>
        <v>4</v>
      </c>
      <c r="L1075" s="8">
        <f t="shared" si="101"/>
        <v>5</v>
      </c>
      <c r="M1075" s="2">
        <f t="shared" si="107"/>
        <v>0.23010752688172043</v>
      </c>
      <c r="N1075" s="2">
        <f t="shared" si="107"/>
        <v>0.45376344086021503</v>
      </c>
      <c r="O1075" s="2">
        <f t="shared" si="107"/>
        <v>0.3139784946236559</v>
      </c>
      <c r="P1075" s="2">
        <f t="shared" si="103"/>
        <v>2.1505376344086446E-3</v>
      </c>
      <c r="Q1075" s="1">
        <v>107</v>
      </c>
      <c r="R1075" s="1">
        <v>211</v>
      </c>
      <c r="S1075" s="1">
        <v>146</v>
      </c>
      <c r="T1075" s="1">
        <v>1</v>
      </c>
      <c r="X1075" t="s">
        <v>2428</v>
      </c>
      <c r="Y1075">
        <v>2</v>
      </c>
      <c r="Z1075" s="43">
        <v>33</v>
      </c>
      <c r="AA1075" s="46">
        <v>7</v>
      </c>
      <c r="AB1075" s="46">
        <v>30</v>
      </c>
      <c r="AC1075" s="50">
        <v>10100</v>
      </c>
      <c r="AD1075" s="50">
        <f t="shared" si="104"/>
        <v>33007</v>
      </c>
      <c r="AE1075" t="s">
        <v>414</v>
      </c>
      <c r="AF1075" s="51">
        <f t="shared" si="105"/>
        <v>340100</v>
      </c>
    </row>
    <row r="1076" spans="1:32" hidden="1" outlineLevel="1">
      <c r="A1076" t="s">
        <v>516</v>
      </c>
      <c r="B1076" s="11" t="s">
        <v>974</v>
      </c>
      <c r="E1076" s="1">
        <f t="shared" si="106"/>
        <v>654</v>
      </c>
      <c r="F1076" s="1">
        <v>571</v>
      </c>
      <c r="G1076" s="1">
        <v>568</v>
      </c>
      <c r="I1076" s="39">
        <f t="shared" si="108"/>
        <v>0.86850152905198774</v>
      </c>
      <c r="J1076" s="10">
        <f t="shared" si="99"/>
        <v>5</v>
      </c>
      <c r="K1076" s="9">
        <f t="shared" si="100"/>
        <v>4</v>
      </c>
      <c r="L1076" s="8">
        <f t="shared" si="101"/>
        <v>6</v>
      </c>
      <c r="M1076" s="2">
        <f t="shared" si="107"/>
        <v>0.2492354740061162</v>
      </c>
      <c r="N1076" s="2">
        <f t="shared" si="107"/>
        <v>0.50917431192660545</v>
      </c>
      <c r="O1076" s="2">
        <f t="shared" si="107"/>
        <v>0.2400611620795107</v>
      </c>
      <c r="P1076" s="2">
        <f t="shared" si="103"/>
        <v>1.5290519877676212E-3</v>
      </c>
      <c r="Q1076" s="1">
        <v>163</v>
      </c>
      <c r="R1076" s="1">
        <v>333</v>
      </c>
      <c r="S1076" s="1">
        <v>157</v>
      </c>
      <c r="T1076" s="1">
        <v>1</v>
      </c>
      <c r="X1076" t="s">
        <v>1337</v>
      </c>
      <c r="Y1076">
        <v>1</v>
      </c>
      <c r="Z1076" s="43">
        <v>33</v>
      </c>
      <c r="AA1076" s="46">
        <v>1</v>
      </c>
      <c r="AB1076" s="46">
        <v>20</v>
      </c>
      <c r="AC1076" s="50">
        <v>10660</v>
      </c>
      <c r="AD1076" s="50">
        <f t="shared" si="104"/>
        <v>33001</v>
      </c>
      <c r="AE1076" t="s">
        <v>414</v>
      </c>
      <c r="AF1076" s="51">
        <f t="shared" si="105"/>
        <v>340660</v>
      </c>
    </row>
    <row r="1077" spans="1:32" hidden="1" outlineLevel="1">
      <c r="A1077" t="s">
        <v>313</v>
      </c>
      <c r="B1077" s="11" t="s">
        <v>974</v>
      </c>
      <c r="E1077" s="1">
        <f t="shared" si="106"/>
        <v>2732</v>
      </c>
      <c r="F1077" s="1">
        <v>2068</v>
      </c>
      <c r="G1077" s="1">
        <v>2046</v>
      </c>
      <c r="I1077" s="39">
        <f t="shared" si="108"/>
        <v>0.74890190336749629</v>
      </c>
      <c r="J1077" s="10">
        <f t="shared" si="99"/>
        <v>4</v>
      </c>
      <c r="K1077" s="9">
        <f t="shared" si="100"/>
        <v>5</v>
      </c>
      <c r="L1077" s="8">
        <f t="shared" si="101"/>
        <v>6</v>
      </c>
      <c r="M1077" s="2">
        <f t="shared" si="107"/>
        <v>0.36530014641288433</v>
      </c>
      <c r="N1077" s="2">
        <f t="shared" si="107"/>
        <v>0.34004392386530014</v>
      </c>
      <c r="O1077" s="2">
        <f t="shared" si="107"/>
        <v>0.29428989751098095</v>
      </c>
      <c r="P1077" s="2">
        <f t="shared" si="103"/>
        <v>3.6603221083458815E-4</v>
      </c>
      <c r="Q1077" s="1">
        <v>998</v>
      </c>
      <c r="R1077" s="1">
        <v>929</v>
      </c>
      <c r="S1077" s="1">
        <v>804</v>
      </c>
      <c r="T1077" s="1">
        <v>1</v>
      </c>
      <c r="X1077" t="s">
        <v>2455</v>
      </c>
      <c r="Y1077">
        <v>2</v>
      </c>
      <c r="Z1077" s="43">
        <v>33</v>
      </c>
      <c r="AA1077" s="46">
        <v>19</v>
      </c>
      <c r="AB1077" s="46">
        <v>10</v>
      </c>
      <c r="AC1077" s="50">
        <v>11380</v>
      </c>
      <c r="AD1077" s="50">
        <f t="shared" si="104"/>
        <v>33019</v>
      </c>
      <c r="AE1077" t="s">
        <v>414</v>
      </c>
      <c r="AF1077" s="51">
        <f t="shared" si="105"/>
        <v>341380</v>
      </c>
    </row>
    <row r="1078" spans="1:32" hidden="1" outlineLevel="1">
      <c r="A1078" t="s">
        <v>2434</v>
      </c>
      <c r="B1078" s="11" t="s">
        <v>974</v>
      </c>
      <c r="E1078" s="1">
        <f t="shared" si="106"/>
        <v>157</v>
      </c>
      <c r="F1078" s="1">
        <v>138</v>
      </c>
      <c r="G1078" s="1">
        <v>136</v>
      </c>
      <c r="I1078" s="39">
        <f t="shared" si="108"/>
        <v>0.86624203821656054</v>
      </c>
      <c r="J1078" s="10">
        <f t="shared" si="99"/>
        <v>7</v>
      </c>
      <c r="K1078" s="9">
        <f t="shared" si="100"/>
        <v>4</v>
      </c>
      <c r="L1078" s="8">
        <f t="shared" si="101"/>
        <v>5</v>
      </c>
      <c r="M1078" s="2">
        <f t="shared" si="107"/>
        <v>0.18471337579617833</v>
      </c>
      <c r="N1078" s="2">
        <f t="shared" si="107"/>
        <v>0.50955414012738853</v>
      </c>
      <c r="O1078" s="2">
        <f t="shared" si="107"/>
        <v>0.29936305732484075</v>
      </c>
      <c r="P1078" s="2">
        <f t="shared" si="103"/>
        <v>6.3694267515924108E-3</v>
      </c>
      <c r="Q1078" s="1">
        <v>29</v>
      </c>
      <c r="R1078" s="1">
        <v>80</v>
      </c>
      <c r="S1078" s="1">
        <v>47</v>
      </c>
      <c r="T1078" s="1">
        <v>1</v>
      </c>
      <c r="X1078" t="s">
        <v>1816</v>
      </c>
      <c r="Y1078">
        <v>1</v>
      </c>
      <c r="Z1078" s="43">
        <v>33</v>
      </c>
      <c r="AA1078" s="46">
        <v>3</v>
      </c>
      <c r="AB1078" s="46">
        <v>20</v>
      </c>
      <c r="AC1078" s="50">
        <v>11780</v>
      </c>
      <c r="AD1078" s="50">
        <f t="shared" si="104"/>
        <v>33003</v>
      </c>
      <c r="AE1078" t="s">
        <v>414</v>
      </c>
      <c r="AF1078" s="51">
        <f t="shared" si="105"/>
        <v>341780</v>
      </c>
    </row>
    <row r="1079" spans="1:32" hidden="1" outlineLevel="1">
      <c r="A1079" t="s">
        <v>2448</v>
      </c>
      <c r="B1079" s="11" t="s">
        <v>974</v>
      </c>
      <c r="E1079" s="1">
        <f t="shared" si="106"/>
        <v>1852</v>
      </c>
      <c r="F1079" s="1">
        <v>1425</v>
      </c>
      <c r="G1079" s="1">
        <v>1453</v>
      </c>
      <c r="I1079" s="39">
        <f t="shared" si="108"/>
        <v>0.78455723542116629</v>
      </c>
      <c r="J1079" s="10">
        <f t="shared" si="99"/>
        <v>6</v>
      </c>
      <c r="K1079" s="9">
        <f t="shared" si="100"/>
        <v>4</v>
      </c>
      <c r="L1079" s="8">
        <f t="shared" si="101"/>
        <v>5</v>
      </c>
      <c r="M1079" s="2">
        <f t="shared" si="107"/>
        <v>0.22354211663066956</v>
      </c>
      <c r="N1079" s="2">
        <f t="shared" si="107"/>
        <v>0.5188984881209503</v>
      </c>
      <c r="O1079" s="2">
        <f t="shared" si="107"/>
        <v>0.24622030237580994</v>
      </c>
      <c r="P1079" s="2">
        <f t="shared" si="103"/>
        <v>1.1339092872570178E-2</v>
      </c>
      <c r="Q1079" s="1">
        <v>414</v>
      </c>
      <c r="R1079" s="1">
        <v>961</v>
      </c>
      <c r="S1079" s="1">
        <v>456</v>
      </c>
      <c r="T1079" s="1">
        <v>21</v>
      </c>
      <c r="X1079" t="s">
        <v>1746</v>
      </c>
      <c r="Y1079">
        <v>1</v>
      </c>
      <c r="Z1079" s="43">
        <v>33</v>
      </c>
      <c r="AA1079" s="46">
        <v>15</v>
      </c>
      <c r="AB1079" s="46">
        <v>25</v>
      </c>
      <c r="AC1079" s="50">
        <v>12100</v>
      </c>
      <c r="AD1079" s="50">
        <f t="shared" si="104"/>
        <v>33015</v>
      </c>
      <c r="AE1079" t="s">
        <v>414</v>
      </c>
      <c r="AF1079" s="51">
        <f t="shared" si="105"/>
        <v>342100</v>
      </c>
    </row>
    <row r="1080" spans="1:32" hidden="1" outlineLevel="1">
      <c r="A1080" t="s">
        <v>299</v>
      </c>
      <c r="B1080" s="11" t="s">
        <v>974</v>
      </c>
      <c r="E1080" s="1">
        <f t="shared" si="106"/>
        <v>2023</v>
      </c>
      <c r="F1080" s="1">
        <v>1710</v>
      </c>
      <c r="G1080" s="1">
        <v>1688</v>
      </c>
      <c r="I1080" s="39">
        <f t="shared" si="108"/>
        <v>0.83440434997528423</v>
      </c>
      <c r="J1080" s="10">
        <f t="shared" si="99"/>
        <v>5</v>
      </c>
      <c r="K1080" s="9">
        <f t="shared" si="100"/>
        <v>4</v>
      </c>
      <c r="L1080" s="8">
        <f t="shared" si="101"/>
        <v>6</v>
      </c>
      <c r="M1080" s="2">
        <f t="shared" si="107"/>
        <v>0.32773109243697479</v>
      </c>
      <c r="N1080" s="2">
        <f t="shared" si="107"/>
        <v>0.40187839841819079</v>
      </c>
      <c r="O1080" s="2">
        <f t="shared" si="107"/>
        <v>0.26890756302521007</v>
      </c>
      <c r="P1080" s="2">
        <f t="shared" si="103"/>
        <v>1.4829461196244065E-3</v>
      </c>
      <c r="Q1080" s="1">
        <v>663</v>
      </c>
      <c r="R1080" s="1">
        <v>813</v>
      </c>
      <c r="S1080" s="1">
        <v>544</v>
      </c>
      <c r="T1080" s="1">
        <v>3</v>
      </c>
      <c r="X1080" t="s">
        <v>1338</v>
      </c>
      <c r="Y1080">
        <v>2</v>
      </c>
      <c r="Z1080" s="43">
        <v>33</v>
      </c>
      <c r="AA1080" s="46">
        <v>5</v>
      </c>
      <c r="AB1080" s="46">
        <v>10</v>
      </c>
      <c r="AC1080" s="50">
        <v>12260</v>
      </c>
      <c r="AD1080" s="50">
        <f t="shared" si="104"/>
        <v>33005</v>
      </c>
      <c r="AE1080" t="s">
        <v>414</v>
      </c>
      <c r="AF1080" s="51">
        <f t="shared" si="105"/>
        <v>342260</v>
      </c>
    </row>
    <row r="1081" spans="1:32" hidden="1" outlineLevel="1">
      <c r="A1081" t="s">
        <v>699</v>
      </c>
      <c r="B1081" s="11" t="s">
        <v>974</v>
      </c>
      <c r="E1081" s="1">
        <f t="shared" si="106"/>
        <v>1294</v>
      </c>
      <c r="F1081" s="1">
        <v>981</v>
      </c>
      <c r="G1081" s="1">
        <v>981</v>
      </c>
      <c r="I1081" s="39">
        <f t="shared" si="108"/>
        <v>0.75811437403400306</v>
      </c>
      <c r="J1081" s="10">
        <f t="shared" si="99"/>
        <v>6</v>
      </c>
      <c r="K1081" s="9">
        <f t="shared" si="100"/>
        <v>4</v>
      </c>
      <c r="L1081" s="8">
        <f t="shared" si="101"/>
        <v>5</v>
      </c>
      <c r="M1081" s="2">
        <f t="shared" si="107"/>
        <v>0.26893353941267389</v>
      </c>
      <c r="N1081" s="2">
        <f t="shared" si="107"/>
        <v>0.44667697063369399</v>
      </c>
      <c r="O1081" s="2">
        <f t="shared" si="107"/>
        <v>0.28129829984544047</v>
      </c>
      <c r="P1081" s="2">
        <f t="shared" si="103"/>
        <v>3.0911901081915882E-3</v>
      </c>
      <c r="Q1081" s="1">
        <v>348</v>
      </c>
      <c r="R1081" s="1">
        <v>578</v>
      </c>
      <c r="S1081" s="1">
        <v>364</v>
      </c>
      <c r="T1081" s="1">
        <v>4</v>
      </c>
      <c r="X1081" t="s">
        <v>2209</v>
      </c>
      <c r="Y1081">
        <v>2</v>
      </c>
      <c r="Z1081" s="43">
        <v>33</v>
      </c>
      <c r="AA1081" s="46">
        <v>13</v>
      </c>
      <c r="AB1081" s="46">
        <v>35</v>
      </c>
      <c r="AC1081" s="50">
        <v>12420</v>
      </c>
      <c r="AD1081" s="50">
        <f t="shared" si="104"/>
        <v>33013</v>
      </c>
      <c r="AE1081" t="s">
        <v>414</v>
      </c>
      <c r="AF1081" s="51">
        <f t="shared" si="105"/>
        <v>342420</v>
      </c>
    </row>
    <row r="1082" spans="1:32" hidden="1" outlineLevel="1">
      <c r="A1082" t="s">
        <v>821</v>
      </c>
      <c r="B1082" s="11" t="s">
        <v>974</v>
      </c>
      <c r="E1082" s="1">
        <f t="shared" si="106"/>
        <v>6839</v>
      </c>
      <c r="F1082" s="1">
        <v>5529</v>
      </c>
      <c r="G1082" s="1">
        <v>5411</v>
      </c>
      <c r="I1082" s="39">
        <f t="shared" si="108"/>
        <v>0.79119754350051175</v>
      </c>
      <c r="J1082" s="10">
        <f t="shared" si="99"/>
        <v>4</v>
      </c>
      <c r="K1082" s="9">
        <f t="shared" si="100"/>
        <v>5</v>
      </c>
      <c r="L1082" s="8">
        <f t="shared" si="101"/>
        <v>6</v>
      </c>
      <c r="M1082" s="2">
        <f t="shared" si="107"/>
        <v>0.45138178096212894</v>
      </c>
      <c r="N1082" s="2">
        <f t="shared" si="107"/>
        <v>0.33572159672466734</v>
      </c>
      <c r="O1082" s="2">
        <f t="shared" si="107"/>
        <v>0.21245796169030559</v>
      </c>
      <c r="P1082" s="2">
        <f t="shared" si="103"/>
        <v>4.3866062289807384E-4</v>
      </c>
      <c r="Q1082" s="1">
        <v>3087</v>
      </c>
      <c r="R1082" s="1">
        <v>2296</v>
      </c>
      <c r="S1082" s="1">
        <v>1453</v>
      </c>
      <c r="T1082" s="1">
        <v>3</v>
      </c>
      <c r="X1082" t="s">
        <v>2455</v>
      </c>
      <c r="Y1082">
        <v>2</v>
      </c>
      <c r="Z1082" s="43">
        <v>33</v>
      </c>
      <c r="AA1082" s="46">
        <v>19</v>
      </c>
      <c r="AB1082" s="46">
        <v>15</v>
      </c>
      <c r="AC1082" s="50">
        <v>12900</v>
      </c>
      <c r="AD1082" s="50">
        <f t="shared" si="104"/>
        <v>33019</v>
      </c>
      <c r="AE1082" t="s">
        <v>2333</v>
      </c>
      <c r="AF1082" s="51">
        <f t="shared" si="105"/>
        <v>342900</v>
      </c>
    </row>
    <row r="1083" spans="1:32" hidden="1" outlineLevel="1">
      <c r="A1083" t="s">
        <v>1813</v>
      </c>
      <c r="B1083" s="11" t="s">
        <v>974</v>
      </c>
      <c r="E1083" s="1">
        <f t="shared" si="106"/>
        <v>175</v>
      </c>
      <c r="F1083" s="1">
        <v>140</v>
      </c>
      <c r="G1083" s="1">
        <v>135</v>
      </c>
      <c r="I1083" s="39">
        <f t="shared" si="108"/>
        <v>0.77142857142857146</v>
      </c>
      <c r="J1083" s="10">
        <f t="shared" si="99"/>
        <v>7</v>
      </c>
      <c r="K1083" s="9">
        <f t="shared" si="100"/>
        <v>4</v>
      </c>
      <c r="L1083" s="8">
        <f t="shared" si="101"/>
        <v>5</v>
      </c>
      <c r="M1083" s="2">
        <f t="shared" si="107"/>
        <v>0.22285714285714286</v>
      </c>
      <c r="N1083" s="2">
        <f t="shared" si="107"/>
        <v>0.49142857142857144</v>
      </c>
      <c r="O1083" s="2">
        <f t="shared" si="107"/>
        <v>0.28000000000000003</v>
      </c>
      <c r="P1083" s="2">
        <f t="shared" si="103"/>
        <v>5.7142857142856718E-3</v>
      </c>
      <c r="Q1083" s="1">
        <v>39</v>
      </c>
      <c r="R1083" s="1">
        <v>86</v>
      </c>
      <c r="S1083" s="1">
        <v>49</v>
      </c>
      <c r="T1083" s="1">
        <v>1</v>
      </c>
      <c r="X1083" t="s">
        <v>2428</v>
      </c>
      <c r="Y1083">
        <v>2</v>
      </c>
      <c r="Z1083" s="43">
        <v>33</v>
      </c>
      <c r="AA1083" s="46">
        <v>7</v>
      </c>
      <c r="AB1083" s="46">
        <v>40</v>
      </c>
      <c r="AC1083" s="50">
        <v>13220</v>
      </c>
      <c r="AD1083" s="50">
        <f t="shared" si="104"/>
        <v>33007</v>
      </c>
      <c r="AE1083" t="s">
        <v>414</v>
      </c>
      <c r="AF1083" s="51">
        <f t="shared" si="105"/>
        <v>343220</v>
      </c>
    </row>
    <row r="1084" spans="1:32" hidden="1" outlineLevel="1">
      <c r="A1084" t="s">
        <v>2752</v>
      </c>
      <c r="B1084" s="11" t="s">
        <v>974</v>
      </c>
      <c r="E1084" s="1">
        <f t="shared" si="106"/>
        <v>1395</v>
      </c>
      <c r="F1084" s="1">
        <v>948</v>
      </c>
      <c r="G1084" s="1">
        <v>946</v>
      </c>
      <c r="I1084" s="39">
        <f t="shared" si="108"/>
        <v>0.67813620071684588</v>
      </c>
      <c r="J1084" s="10">
        <f t="shared" si="99"/>
        <v>6</v>
      </c>
      <c r="K1084" s="9">
        <f t="shared" si="100"/>
        <v>4</v>
      </c>
      <c r="L1084" s="8">
        <f t="shared" si="101"/>
        <v>5</v>
      </c>
      <c r="M1084" s="2">
        <f t="shared" si="107"/>
        <v>0.15627240143369175</v>
      </c>
      <c r="N1084" s="2">
        <f t="shared" si="107"/>
        <v>0.48960573476702507</v>
      </c>
      <c r="O1084" s="2">
        <f t="shared" si="107"/>
        <v>0.35412186379928318</v>
      </c>
      <c r="P1084" s="2">
        <f t="shared" si="103"/>
        <v>0</v>
      </c>
      <c r="Q1084" s="1">
        <v>218</v>
      </c>
      <c r="R1084" s="1">
        <v>683</v>
      </c>
      <c r="S1084" s="1">
        <v>494</v>
      </c>
      <c r="T1084" s="1">
        <v>0</v>
      </c>
      <c r="X1084" t="s">
        <v>2428</v>
      </c>
      <c r="Y1084">
        <v>2</v>
      </c>
      <c r="Z1084" s="43">
        <v>33</v>
      </c>
      <c r="AA1084" s="46">
        <v>7</v>
      </c>
      <c r="AB1084" s="46">
        <v>45</v>
      </c>
      <c r="AC1084" s="50">
        <v>13780</v>
      </c>
      <c r="AD1084" s="50">
        <f t="shared" si="104"/>
        <v>33007</v>
      </c>
      <c r="AE1084" t="s">
        <v>414</v>
      </c>
      <c r="AF1084" s="51">
        <f t="shared" si="105"/>
        <v>343780</v>
      </c>
    </row>
    <row r="1085" spans="1:32" hidden="1" outlineLevel="1">
      <c r="A1085" t="s">
        <v>1782</v>
      </c>
      <c r="B1085" s="11" t="s">
        <v>974</v>
      </c>
      <c r="E1085" s="1">
        <f t="shared" si="106"/>
        <v>303</v>
      </c>
      <c r="F1085" s="1">
        <v>263</v>
      </c>
      <c r="G1085" s="1">
        <v>267</v>
      </c>
      <c r="I1085" s="39">
        <f t="shared" si="108"/>
        <v>0.88118811881188119</v>
      </c>
      <c r="J1085" s="10">
        <f t="shared" si="99"/>
        <v>6</v>
      </c>
      <c r="K1085" s="9">
        <f t="shared" si="100"/>
        <v>4</v>
      </c>
      <c r="L1085" s="8">
        <f t="shared" si="101"/>
        <v>5</v>
      </c>
      <c r="M1085" s="2">
        <f t="shared" si="107"/>
        <v>0.21452145214521451</v>
      </c>
      <c r="N1085" s="2">
        <f t="shared" si="107"/>
        <v>0.44224422442244227</v>
      </c>
      <c r="O1085" s="2">
        <f t="shared" si="107"/>
        <v>0.33993399339933994</v>
      </c>
      <c r="P1085" s="2">
        <f t="shared" si="103"/>
        <v>3.3003300330032292E-3</v>
      </c>
      <c r="Q1085" s="1">
        <v>65</v>
      </c>
      <c r="R1085" s="1">
        <v>134</v>
      </c>
      <c r="S1085" s="1">
        <v>103</v>
      </c>
      <c r="T1085" s="1">
        <v>1</v>
      </c>
      <c r="X1085" t="s">
        <v>2428</v>
      </c>
      <c r="Y1085">
        <v>2</v>
      </c>
      <c r="Z1085" s="43">
        <v>33</v>
      </c>
      <c r="AA1085" s="46">
        <v>7</v>
      </c>
      <c r="AB1085" s="46">
        <v>50</v>
      </c>
      <c r="AC1085" s="50">
        <v>13940</v>
      </c>
      <c r="AD1085" s="50">
        <f t="shared" si="104"/>
        <v>33007</v>
      </c>
      <c r="AE1085" t="s">
        <v>414</v>
      </c>
      <c r="AF1085" s="51">
        <f t="shared" si="105"/>
        <v>343940</v>
      </c>
    </row>
    <row r="1086" spans="1:32" hidden="1" outlineLevel="1">
      <c r="A1086" t="s">
        <v>342</v>
      </c>
      <c r="B1086" s="11" t="s">
        <v>974</v>
      </c>
      <c r="E1086" s="1">
        <f t="shared" si="106"/>
        <v>20951</v>
      </c>
      <c r="F1086" s="1">
        <v>18979</v>
      </c>
      <c r="G1086" s="1">
        <v>16923</v>
      </c>
      <c r="I1086" s="39">
        <f t="shared" si="108"/>
        <v>0.80774187389623409</v>
      </c>
      <c r="J1086" s="10">
        <f t="shared" si="99"/>
        <v>5</v>
      </c>
      <c r="K1086" s="9">
        <f t="shared" si="100"/>
        <v>4</v>
      </c>
      <c r="L1086" s="8">
        <f t="shared" si="101"/>
        <v>6</v>
      </c>
      <c r="M1086" s="2">
        <f t="shared" si="107"/>
        <v>0.3646126676530953</v>
      </c>
      <c r="N1086" s="2">
        <f t="shared" si="107"/>
        <v>0.41826165815474203</v>
      </c>
      <c r="O1086" s="2">
        <f t="shared" si="107"/>
        <v>0.21321177986730944</v>
      </c>
      <c r="P1086" s="2">
        <f t="shared" si="103"/>
        <v>3.9138943248532287E-3</v>
      </c>
      <c r="Q1086" s="1">
        <v>7639</v>
      </c>
      <c r="R1086" s="1">
        <v>8763</v>
      </c>
      <c r="S1086" s="1">
        <v>4467</v>
      </c>
      <c r="T1086" s="1">
        <v>82</v>
      </c>
      <c r="X1086" t="s">
        <v>2209</v>
      </c>
      <c r="Y1086">
        <v>2</v>
      </c>
      <c r="Z1086" s="43">
        <v>33</v>
      </c>
      <c r="AA1086" s="46">
        <v>13</v>
      </c>
      <c r="AB1086" s="46">
        <v>40</v>
      </c>
      <c r="AC1086" s="50">
        <v>14200</v>
      </c>
      <c r="AD1086" s="50">
        <f t="shared" si="104"/>
        <v>33013</v>
      </c>
      <c r="AE1086" t="s">
        <v>2333</v>
      </c>
      <c r="AF1086" s="51">
        <f t="shared" si="105"/>
        <v>344200</v>
      </c>
    </row>
    <row r="1087" spans="1:32" hidden="1" outlineLevel="1">
      <c r="A1087" t="s">
        <v>2658</v>
      </c>
      <c r="B1087" s="11" t="s">
        <v>974</v>
      </c>
      <c r="E1087" s="1">
        <f t="shared" si="106"/>
        <v>5249</v>
      </c>
      <c r="F1087" s="1">
        <v>4108</v>
      </c>
      <c r="G1087" s="1">
        <v>4112</v>
      </c>
      <c r="I1087" s="39">
        <f t="shared" si="108"/>
        <v>0.78338731186892741</v>
      </c>
      <c r="J1087" s="10">
        <f t="shared" si="99"/>
        <v>6</v>
      </c>
      <c r="K1087" s="9">
        <f t="shared" si="100"/>
        <v>4</v>
      </c>
      <c r="L1087" s="8">
        <f t="shared" si="101"/>
        <v>5</v>
      </c>
      <c r="M1087" s="2">
        <f t="shared" si="107"/>
        <v>0.23699752333777863</v>
      </c>
      <c r="N1087" s="2">
        <f t="shared" si="107"/>
        <v>0.4840922080396266</v>
      </c>
      <c r="O1087" s="2">
        <f t="shared" si="107"/>
        <v>0.27395694417984379</v>
      </c>
      <c r="P1087" s="2">
        <f t="shared" si="103"/>
        <v>4.9533244427510392E-3</v>
      </c>
      <c r="Q1087" s="1">
        <v>1244</v>
      </c>
      <c r="R1087" s="1">
        <v>2541</v>
      </c>
      <c r="S1087" s="1">
        <v>1438</v>
      </c>
      <c r="T1087" s="1">
        <v>26</v>
      </c>
      <c r="X1087" t="s">
        <v>1816</v>
      </c>
      <c r="Y1087">
        <v>1</v>
      </c>
      <c r="Z1087" s="43">
        <v>33</v>
      </c>
      <c r="AA1087" s="46">
        <v>3</v>
      </c>
      <c r="AB1087" s="46">
        <v>25</v>
      </c>
      <c r="AC1087" s="50">
        <v>14660</v>
      </c>
      <c r="AD1087" s="50">
        <f t="shared" si="104"/>
        <v>33003</v>
      </c>
      <c r="AE1087" t="s">
        <v>414</v>
      </c>
      <c r="AF1087" s="51">
        <f t="shared" si="105"/>
        <v>344660</v>
      </c>
    </row>
    <row r="1088" spans="1:32" hidden="1" outlineLevel="1">
      <c r="A1088" t="s">
        <v>84</v>
      </c>
      <c r="B1088" s="11" t="s">
        <v>974</v>
      </c>
      <c r="E1088" s="1">
        <f t="shared" si="106"/>
        <v>970</v>
      </c>
      <c r="F1088" s="1">
        <v>839</v>
      </c>
      <c r="G1088" s="1">
        <v>827</v>
      </c>
      <c r="I1088" s="39">
        <f t="shared" si="108"/>
        <v>0.85257731958762883</v>
      </c>
      <c r="J1088" s="10">
        <f t="shared" si="99"/>
        <v>5</v>
      </c>
      <c r="K1088" s="9">
        <f t="shared" si="100"/>
        <v>4</v>
      </c>
      <c r="L1088" s="8">
        <f t="shared" si="101"/>
        <v>6</v>
      </c>
      <c r="M1088" s="2">
        <f t="shared" si="107"/>
        <v>0.40103092783505156</v>
      </c>
      <c r="N1088" s="2">
        <f t="shared" si="107"/>
        <v>0.41237113402061853</v>
      </c>
      <c r="O1088" s="2">
        <f t="shared" si="107"/>
        <v>0.18453608247422681</v>
      </c>
      <c r="P1088" s="2">
        <f t="shared" si="103"/>
        <v>2.0618556701030855E-3</v>
      </c>
      <c r="Q1088" s="1">
        <v>389</v>
      </c>
      <c r="R1088" s="1">
        <v>400</v>
      </c>
      <c r="S1088" s="1">
        <v>179</v>
      </c>
      <c r="T1088" s="1">
        <v>2</v>
      </c>
      <c r="X1088" t="s">
        <v>2455</v>
      </c>
      <c r="Y1088">
        <v>2</v>
      </c>
      <c r="Z1088" s="43">
        <v>33</v>
      </c>
      <c r="AA1088" s="46">
        <v>19</v>
      </c>
      <c r="AB1088" s="46">
        <v>20</v>
      </c>
      <c r="AC1088" s="50">
        <v>15060</v>
      </c>
      <c r="AD1088" s="50">
        <f t="shared" si="104"/>
        <v>33019</v>
      </c>
      <c r="AE1088" t="s">
        <v>414</v>
      </c>
      <c r="AF1088" s="51">
        <f t="shared" si="105"/>
        <v>345060</v>
      </c>
    </row>
    <row r="1089" spans="1:32" hidden="1" outlineLevel="1">
      <c r="A1089" t="s">
        <v>651</v>
      </c>
      <c r="B1089" s="11" t="s">
        <v>974</v>
      </c>
      <c r="E1089" s="1">
        <f t="shared" si="106"/>
        <v>345</v>
      </c>
      <c r="F1089" s="1">
        <v>269</v>
      </c>
      <c r="G1089" s="1">
        <v>264</v>
      </c>
      <c r="I1089" s="39">
        <f t="shared" si="108"/>
        <v>0.76521739130434785</v>
      </c>
      <c r="J1089" s="10">
        <f t="shared" si="99"/>
        <v>6</v>
      </c>
      <c r="K1089" s="9">
        <f t="shared" si="100"/>
        <v>4</v>
      </c>
      <c r="L1089" s="8">
        <f t="shared" si="101"/>
        <v>5</v>
      </c>
      <c r="M1089" s="2">
        <f t="shared" si="107"/>
        <v>0.25507246376811593</v>
      </c>
      <c r="N1089" s="2">
        <f t="shared" si="107"/>
        <v>0.47536231884057972</v>
      </c>
      <c r="O1089" s="2">
        <f t="shared" si="107"/>
        <v>0.26666666666666666</v>
      </c>
      <c r="P1089" s="2">
        <f t="shared" si="103"/>
        <v>2.8985507246377384E-3</v>
      </c>
      <c r="Q1089" s="1">
        <v>88</v>
      </c>
      <c r="R1089" s="1">
        <v>164</v>
      </c>
      <c r="S1089" s="1">
        <v>92</v>
      </c>
      <c r="T1089" s="1">
        <v>1</v>
      </c>
      <c r="X1089" t="s">
        <v>2455</v>
      </c>
      <c r="Y1089">
        <v>2</v>
      </c>
      <c r="Z1089" s="43">
        <v>33</v>
      </c>
      <c r="AA1089" s="46">
        <v>19</v>
      </c>
      <c r="AB1089" s="46">
        <v>25</v>
      </c>
      <c r="AC1089" s="50">
        <v>16340</v>
      </c>
      <c r="AD1089" s="50">
        <f t="shared" si="104"/>
        <v>33019</v>
      </c>
      <c r="AE1089" t="s">
        <v>414</v>
      </c>
      <c r="AF1089" s="51">
        <f t="shared" si="105"/>
        <v>346340</v>
      </c>
    </row>
    <row r="1090" spans="1:32" hidden="1" outlineLevel="1">
      <c r="A1090" t="s">
        <v>1139</v>
      </c>
      <c r="B1090" s="11" t="s">
        <v>974</v>
      </c>
      <c r="E1090" s="1">
        <f t="shared" si="106"/>
        <v>511</v>
      </c>
      <c r="F1090" s="1">
        <v>418</v>
      </c>
      <c r="G1090" s="1">
        <v>412</v>
      </c>
      <c r="I1090" s="39">
        <f t="shared" si="108"/>
        <v>0.80626223091976512</v>
      </c>
      <c r="J1090" s="10">
        <f t="shared" si="99"/>
        <v>6</v>
      </c>
      <c r="K1090" s="9">
        <f t="shared" si="100"/>
        <v>4</v>
      </c>
      <c r="L1090" s="8">
        <f t="shared" si="101"/>
        <v>5</v>
      </c>
      <c r="M1090" s="2">
        <f t="shared" si="107"/>
        <v>0.23287671232876711</v>
      </c>
      <c r="N1090" s="2">
        <f t="shared" si="107"/>
        <v>0.40117416829745595</v>
      </c>
      <c r="O1090" s="2">
        <f t="shared" si="107"/>
        <v>0.36399217221135027</v>
      </c>
      <c r="P1090" s="2">
        <f t="shared" si="103"/>
        <v>1.9569471624266144E-3</v>
      </c>
      <c r="Q1090" s="1">
        <v>119</v>
      </c>
      <c r="R1090" s="1">
        <v>205</v>
      </c>
      <c r="S1090" s="1">
        <v>186</v>
      </c>
      <c r="T1090" s="1">
        <v>1</v>
      </c>
      <c r="X1090" t="s">
        <v>2428</v>
      </c>
      <c r="Y1090">
        <v>2</v>
      </c>
      <c r="Z1090" s="43">
        <v>33</v>
      </c>
      <c r="AA1090" s="46">
        <v>7</v>
      </c>
      <c r="AB1090" s="46">
        <v>65</v>
      </c>
      <c r="AC1090" s="50">
        <v>16820</v>
      </c>
      <c r="AD1090" s="50">
        <f t="shared" si="104"/>
        <v>33007</v>
      </c>
      <c r="AE1090" t="s">
        <v>414</v>
      </c>
      <c r="AF1090" s="51">
        <f t="shared" si="105"/>
        <v>346820</v>
      </c>
    </row>
    <row r="1091" spans="1:32" hidden="1" outlineLevel="1">
      <c r="A1091" t="s">
        <v>1244</v>
      </c>
      <c r="B1091" s="11" t="s">
        <v>974</v>
      </c>
      <c r="E1091" s="1">
        <f t="shared" si="106"/>
        <v>565</v>
      </c>
      <c r="F1091" s="1">
        <v>475</v>
      </c>
      <c r="G1091" s="1">
        <v>474</v>
      </c>
      <c r="I1091" s="39">
        <f t="shared" si="108"/>
        <v>0.83893805309734515</v>
      </c>
      <c r="J1091" s="10">
        <f t="shared" si="99"/>
        <v>5</v>
      </c>
      <c r="K1091" s="9">
        <f t="shared" si="100"/>
        <v>4</v>
      </c>
      <c r="L1091" s="8">
        <f t="shared" si="101"/>
        <v>6</v>
      </c>
      <c r="M1091" s="2">
        <f t="shared" si="107"/>
        <v>0.30088495575221241</v>
      </c>
      <c r="N1091" s="2">
        <f t="shared" si="107"/>
        <v>0.45132743362831856</v>
      </c>
      <c r="O1091" s="2">
        <f t="shared" si="107"/>
        <v>0.23893805309734514</v>
      </c>
      <c r="P1091" s="2">
        <f t="shared" si="103"/>
        <v>8.8495575221238798E-3</v>
      </c>
      <c r="Q1091" s="1">
        <v>170</v>
      </c>
      <c r="R1091" s="1">
        <v>255</v>
      </c>
      <c r="S1091" s="1">
        <v>135</v>
      </c>
      <c r="T1091" s="1">
        <v>5</v>
      </c>
      <c r="X1091" t="s">
        <v>2209</v>
      </c>
      <c r="Y1091">
        <v>2</v>
      </c>
      <c r="Z1091" s="43">
        <v>33</v>
      </c>
      <c r="AA1091" s="46">
        <v>13</v>
      </c>
      <c r="AB1091" s="46">
        <v>45</v>
      </c>
      <c r="AC1091" s="50">
        <v>16980</v>
      </c>
      <c r="AD1091" s="50">
        <f t="shared" si="104"/>
        <v>33013</v>
      </c>
      <c r="AE1091" t="s">
        <v>414</v>
      </c>
      <c r="AF1091" s="51">
        <f t="shared" si="105"/>
        <v>346980</v>
      </c>
    </row>
    <row r="1092" spans="1:32" hidden="1" outlineLevel="1">
      <c r="A1092" t="s">
        <v>98</v>
      </c>
      <c r="B1092" s="11" t="s">
        <v>974</v>
      </c>
      <c r="E1092" s="1">
        <f t="shared" si="106"/>
        <v>1524</v>
      </c>
      <c r="F1092" s="1">
        <v>1305</v>
      </c>
      <c r="G1092" s="1">
        <v>1125</v>
      </c>
      <c r="I1092" s="39">
        <f t="shared" si="108"/>
        <v>0.73818897637795278</v>
      </c>
      <c r="J1092" s="10">
        <f t="shared" si="99"/>
        <v>6</v>
      </c>
      <c r="K1092" s="9">
        <f t="shared" si="100"/>
        <v>4</v>
      </c>
      <c r="L1092" s="8">
        <f t="shared" si="101"/>
        <v>5</v>
      </c>
      <c r="M1092" s="2">
        <f t="shared" si="107"/>
        <v>0.28149606299212598</v>
      </c>
      <c r="N1092" s="2">
        <f t="shared" si="107"/>
        <v>0.41338582677165353</v>
      </c>
      <c r="O1092" s="2">
        <f t="shared" si="107"/>
        <v>0.29790026246719159</v>
      </c>
      <c r="P1092" s="2">
        <f t="shared" si="103"/>
        <v>7.2178477690289511E-3</v>
      </c>
      <c r="Q1092" s="1">
        <v>429</v>
      </c>
      <c r="R1092" s="1">
        <v>630</v>
      </c>
      <c r="S1092" s="1">
        <v>454</v>
      </c>
      <c r="T1092" s="1">
        <v>11</v>
      </c>
      <c r="X1092" t="s">
        <v>1746</v>
      </c>
      <c r="Y1092">
        <v>1</v>
      </c>
      <c r="Z1092" s="43">
        <v>33</v>
      </c>
      <c r="AA1092" s="46">
        <v>15</v>
      </c>
      <c r="AB1092" s="46">
        <v>30</v>
      </c>
      <c r="AC1092" s="50">
        <v>17140</v>
      </c>
      <c r="AD1092" s="50">
        <f t="shared" si="104"/>
        <v>33015</v>
      </c>
      <c r="AE1092" t="s">
        <v>414</v>
      </c>
      <c r="AF1092" s="51">
        <f t="shared" si="105"/>
        <v>347140</v>
      </c>
    </row>
    <row r="1093" spans="1:32" hidden="1" outlineLevel="1">
      <c r="A1093" t="s">
        <v>634</v>
      </c>
      <c r="B1093" s="11" t="s">
        <v>974</v>
      </c>
      <c r="E1093" s="1">
        <f t="shared" si="106"/>
        <v>1887</v>
      </c>
      <c r="F1093" s="1">
        <v>1631</v>
      </c>
      <c r="G1093" s="1">
        <v>1621</v>
      </c>
      <c r="I1093" s="39">
        <f t="shared" si="108"/>
        <v>0.85903550609432966</v>
      </c>
      <c r="J1093" s="10">
        <f t="shared" si="99"/>
        <v>5</v>
      </c>
      <c r="K1093" s="9">
        <f t="shared" si="100"/>
        <v>4</v>
      </c>
      <c r="L1093" s="8">
        <f t="shared" si="101"/>
        <v>6</v>
      </c>
      <c r="M1093" s="2">
        <f t="shared" si="107"/>
        <v>0.27450980392156865</v>
      </c>
      <c r="N1093" s="2">
        <f t="shared" si="107"/>
        <v>0.51033386327503971</v>
      </c>
      <c r="O1093" s="2">
        <f t="shared" si="107"/>
        <v>0.20243773184949657</v>
      </c>
      <c r="P1093" s="2">
        <f t="shared" si="103"/>
        <v>1.2718600953895071E-2</v>
      </c>
      <c r="Q1093" s="1">
        <v>518</v>
      </c>
      <c r="R1093" s="1">
        <v>963</v>
      </c>
      <c r="S1093" s="1">
        <v>382</v>
      </c>
      <c r="T1093" s="1">
        <v>24</v>
      </c>
      <c r="X1093" t="s">
        <v>1746</v>
      </c>
      <c r="Y1093">
        <v>1</v>
      </c>
      <c r="Z1093" s="43">
        <v>33</v>
      </c>
      <c r="AA1093" s="46">
        <v>15</v>
      </c>
      <c r="AB1093" s="46">
        <v>35</v>
      </c>
      <c r="AC1093" s="50">
        <v>17460</v>
      </c>
      <c r="AD1093" s="50">
        <f t="shared" si="104"/>
        <v>33015</v>
      </c>
      <c r="AE1093" t="s">
        <v>414</v>
      </c>
      <c r="AF1093" s="51">
        <f t="shared" si="105"/>
        <v>347460</v>
      </c>
    </row>
    <row r="1094" spans="1:32" hidden="1" outlineLevel="1">
      <c r="A1094" t="s">
        <v>132</v>
      </c>
      <c r="B1094" s="11" t="s">
        <v>974</v>
      </c>
      <c r="E1094" s="1">
        <f t="shared" si="106"/>
        <v>905</v>
      </c>
      <c r="F1094" s="1">
        <v>758</v>
      </c>
      <c r="G1094" s="1">
        <v>747</v>
      </c>
      <c r="I1094" s="39">
        <f t="shared" si="108"/>
        <v>0.82541436464088402</v>
      </c>
      <c r="J1094" s="10">
        <f t="shared" si="99"/>
        <v>6</v>
      </c>
      <c r="K1094" s="9">
        <f t="shared" si="100"/>
        <v>4</v>
      </c>
      <c r="L1094" s="8">
        <f t="shared" si="101"/>
        <v>5</v>
      </c>
      <c r="M1094" s="2">
        <f t="shared" si="107"/>
        <v>0.24751381215469614</v>
      </c>
      <c r="N1094" s="2">
        <f t="shared" si="107"/>
        <v>0.45193370165745855</v>
      </c>
      <c r="O1094" s="2">
        <f t="shared" si="107"/>
        <v>0.29613259668508285</v>
      </c>
      <c r="P1094" s="2">
        <f t="shared" si="103"/>
        <v>4.419889502762453E-3</v>
      </c>
      <c r="Q1094" s="1">
        <v>224</v>
      </c>
      <c r="R1094" s="1">
        <v>409</v>
      </c>
      <c r="S1094" s="1">
        <v>268</v>
      </c>
      <c r="T1094" s="1">
        <v>4</v>
      </c>
      <c r="X1094" t="s">
        <v>2738</v>
      </c>
      <c r="Y1094">
        <v>2</v>
      </c>
      <c r="Z1094" s="43">
        <v>33</v>
      </c>
      <c r="AA1094" s="46">
        <v>11</v>
      </c>
      <c r="AB1094" s="46">
        <v>30</v>
      </c>
      <c r="AC1094" s="50">
        <v>17780</v>
      </c>
      <c r="AD1094" s="50">
        <f t="shared" si="104"/>
        <v>33011</v>
      </c>
      <c r="AE1094" t="s">
        <v>414</v>
      </c>
      <c r="AF1094" s="51">
        <f t="shared" si="105"/>
        <v>347780</v>
      </c>
    </row>
    <row r="1095" spans="1:32" hidden="1" outlineLevel="1">
      <c r="A1095" t="s">
        <v>133</v>
      </c>
      <c r="B1095" s="11" t="s">
        <v>974</v>
      </c>
      <c r="E1095" s="1">
        <f t="shared" si="106"/>
        <v>15543</v>
      </c>
      <c r="F1095" s="1">
        <v>12299</v>
      </c>
      <c r="G1095" s="1">
        <v>12166</v>
      </c>
      <c r="I1095" s="39">
        <f t="shared" si="108"/>
        <v>0.78273177636234958</v>
      </c>
      <c r="J1095" s="10">
        <f t="shared" si="99"/>
        <v>6</v>
      </c>
      <c r="K1095" s="9">
        <f t="shared" si="100"/>
        <v>4</v>
      </c>
      <c r="L1095" s="8">
        <f t="shared" si="101"/>
        <v>5</v>
      </c>
      <c r="M1095" s="2">
        <f t="shared" si="107"/>
        <v>0.26262626262626265</v>
      </c>
      <c r="N1095" s="2">
        <f t="shared" si="107"/>
        <v>0.39245962812841795</v>
      </c>
      <c r="O1095" s="2">
        <f t="shared" si="107"/>
        <v>0.34053914945634689</v>
      </c>
      <c r="P1095" s="2">
        <f t="shared" si="103"/>
        <v>4.37495978897251E-3</v>
      </c>
      <c r="Q1095" s="1">
        <v>4082</v>
      </c>
      <c r="R1095" s="1">
        <v>6100</v>
      </c>
      <c r="S1095" s="1">
        <v>5293</v>
      </c>
      <c r="T1095" s="1">
        <v>68</v>
      </c>
      <c r="X1095" t="s">
        <v>1746</v>
      </c>
      <c r="Y1095">
        <v>1</v>
      </c>
      <c r="Z1095" s="43">
        <v>33</v>
      </c>
      <c r="AA1095" s="46">
        <v>15</v>
      </c>
      <c r="AB1095" s="46">
        <v>40</v>
      </c>
      <c r="AC1095" s="50">
        <v>17940</v>
      </c>
      <c r="AD1095" s="50">
        <f t="shared" si="104"/>
        <v>33015</v>
      </c>
      <c r="AE1095" t="s">
        <v>414</v>
      </c>
      <c r="AF1095" s="51">
        <f t="shared" si="105"/>
        <v>347940</v>
      </c>
    </row>
    <row r="1096" spans="1:32" hidden="1" outlineLevel="1">
      <c r="A1096" t="s">
        <v>868</v>
      </c>
      <c r="B1096" s="11" t="s">
        <v>974</v>
      </c>
      <c r="E1096" s="1">
        <f t="shared" si="106"/>
        <v>30</v>
      </c>
      <c r="F1096" s="1">
        <v>30</v>
      </c>
      <c r="G1096" s="1">
        <v>30</v>
      </c>
      <c r="I1096" s="39">
        <f t="shared" si="108"/>
        <v>1</v>
      </c>
      <c r="J1096" s="10">
        <f t="shared" si="99"/>
        <v>9</v>
      </c>
      <c r="K1096" s="9">
        <f t="shared" si="100"/>
        <v>6</v>
      </c>
      <c r="L1096" s="8">
        <f t="shared" si="101"/>
        <v>7</v>
      </c>
      <c r="M1096" s="2">
        <f t="shared" si="107"/>
        <v>0.13333333333333333</v>
      </c>
      <c r="N1096" s="2">
        <f t="shared" si="107"/>
        <v>0.5</v>
      </c>
      <c r="O1096" s="2">
        <f t="shared" si="107"/>
        <v>0.36666666666666664</v>
      </c>
      <c r="P1096" s="2">
        <f t="shared" si="103"/>
        <v>0</v>
      </c>
      <c r="Q1096" s="1">
        <v>4</v>
      </c>
      <c r="R1096" s="1">
        <v>15</v>
      </c>
      <c r="S1096" s="1">
        <v>11</v>
      </c>
      <c r="T1096" s="1">
        <v>0</v>
      </c>
      <c r="X1096" t="s">
        <v>2428</v>
      </c>
      <c r="Y1096">
        <v>2</v>
      </c>
      <c r="Z1096" s="43">
        <v>33</v>
      </c>
      <c r="AA1096" s="46">
        <v>7</v>
      </c>
      <c r="AB1096" s="46">
        <v>75</v>
      </c>
      <c r="AC1096" s="50">
        <v>18420</v>
      </c>
      <c r="AD1096" s="50">
        <f t="shared" si="104"/>
        <v>33007</v>
      </c>
      <c r="AE1096" t="s">
        <v>291</v>
      </c>
      <c r="AF1096" s="51">
        <f t="shared" si="105"/>
        <v>348420</v>
      </c>
    </row>
    <row r="1097" spans="1:32" hidden="1" outlineLevel="1">
      <c r="A1097" t="s">
        <v>2762</v>
      </c>
      <c r="B1097" s="11" t="s">
        <v>974</v>
      </c>
      <c r="E1097" s="1">
        <f t="shared" si="106"/>
        <v>241</v>
      </c>
      <c r="F1097" s="1">
        <v>183</v>
      </c>
      <c r="G1097" s="1">
        <v>180</v>
      </c>
      <c r="I1097" s="39">
        <f t="shared" si="108"/>
        <v>0.74688796680497926</v>
      </c>
      <c r="J1097" s="10">
        <f t="shared" si="99"/>
        <v>6</v>
      </c>
      <c r="K1097" s="9">
        <f t="shared" si="100"/>
        <v>4</v>
      </c>
      <c r="L1097" s="8">
        <f t="shared" si="101"/>
        <v>5</v>
      </c>
      <c r="M1097" s="2">
        <f t="shared" si="107"/>
        <v>0.23236514522821577</v>
      </c>
      <c r="N1097" s="2">
        <f t="shared" si="107"/>
        <v>0.44398340248962653</v>
      </c>
      <c r="O1097" s="2">
        <f t="shared" si="107"/>
        <v>0.32365145228215769</v>
      </c>
      <c r="P1097" s="2">
        <f t="shared" si="103"/>
        <v>0</v>
      </c>
      <c r="Q1097" s="1">
        <v>56</v>
      </c>
      <c r="R1097" s="1">
        <v>107</v>
      </c>
      <c r="S1097" s="1">
        <v>78</v>
      </c>
      <c r="T1097" s="1">
        <v>0</v>
      </c>
      <c r="X1097" t="s">
        <v>2429</v>
      </c>
      <c r="Y1097">
        <v>2</v>
      </c>
      <c r="Z1097" s="43">
        <v>33</v>
      </c>
      <c r="AA1097" s="46">
        <v>9</v>
      </c>
      <c r="AB1097" s="46">
        <v>50</v>
      </c>
      <c r="AC1097" s="50">
        <v>18740</v>
      </c>
      <c r="AD1097" s="50">
        <f t="shared" si="104"/>
        <v>33009</v>
      </c>
      <c r="AE1097" t="s">
        <v>414</v>
      </c>
      <c r="AF1097" s="51">
        <f t="shared" si="105"/>
        <v>348740</v>
      </c>
    </row>
    <row r="1098" spans="1:32" hidden="1" outlineLevel="1">
      <c r="A1098" t="s">
        <v>711</v>
      </c>
      <c r="B1098" s="11" t="s">
        <v>974</v>
      </c>
      <c r="E1098" s="1">
        <f t="shared" si="106"/>
        <v>15513</v>
      </c>
      <c r="F1098" s="1">
        <v>12348</v>
      </c>
      <c r="G1098" s="1">
        <v>11988</v>
      </c>
      <c r="I1098" s="39">
        <f t="shared" si="108"/>
        <v>0.77277122413459676</v>
      </c>
      <c r="J1098" s="10">
        <f t="shared" si="99"/>
        <v>4</v>
      </c>
      <c r="K1098" s="9">
        <f t="shared" si="100"/>
        <v>5</v>
      </c>
      <c r="L1098" s="8">
        <f t="shared" si="101"/>
        <v>6</v>
      </c>
      <c r="M1098" s="2">
        <f t="shared" si="107"/>
        <v>0.40391929349577771</v>
      </c>
      <c r="N1098" s="2">
        <f t="shared" si="107"/>
        <v>0.32527557532392187</v>
      </c>
      <c r="O1098" s="2">
        <f t="shared" si="107"/>
        <v>0.26687294527170757</v>
      </c>
      <c r="P1098" s="2">
        <f t="shared" si="103"/>
        <v>3.9321859085928446E-3</v>
      </c>
      <c r="Q1098" s="1">
        <v>6266</v>
      </c>
      <c r="R1098" s="1">
        <v>5046</v>
      </c>
      <c r="S1098" s="1">
        <v>4140</v>
      </c>
      <c r="T1098" s="1">
        <v>61</v>
      </c>
      <c r="X1098" t="s">
        <v>2758</v>
      </c>
      <c r="Y1098">
        <v>1</v>
      </c>
      <c r="Z1098" s="43">
        <v>33</v>
      </c>
      <c r="AA1098" s="46">
        <v>17</v>
      </c>
      <c r="AB1098" s="46">
        <v>10</v>
      </c>
      <c r="AC1098" s="50">
        <v>18820</v>
      </c>
      <c r="AD1098" s="50">
        <f t="shared" si="104"/>
        <v>33017</v>
      </c>
      <c r="AE1098" t="s">
        <v>2333</v>
      </c>
      <c r="AF1098" s="51">
        <f t="shared" si="105"/>
        <v>348820</v>
      </c>
    </row>
    <row r="1099" spans="1:32" hidden="1" outlineLevel="1">
      <c r="A1099" t="s">
        <v>866</v>
      </c>
      <c r="B1099" s="11" t="s">
        <v>974</v>
      </c>
      <c r="E1099" s="1">
        <f t="shared" si="106"/>
        <v>1019</v>
      </c>
      <c r="F1099" s="1">
        <v>903</v>
      </c>
      <c r="G1099" s="1">
        <v>893</v>
      </c>
      <c r="I1099" s="39">
        <f t="shared" si="108"/>
        <v>0.87634936211972525</v>
      </c>
      <c r="J1099" s="10">
        <f t="shared" si="99"/>
        <v>5</v>
      </c>
      <c r="K1099" s="9">
        <f t="shared" si="100"/>
        <v>4</v>
      </c>
      <c r="L1099" s="8">
        <f t="shared" si="101"/>
        <v>6</v>
      </c>
      <c r="M1099" s="2">
        <f t="shared" si="107"/>
        <v>0.3071638861629048</v>
      </c>
      <c r="N1099" s="2">
        <f t="shared" si="107"/>
        <v>0.46319921491658489</v>
      </c>
      <c r="O1099" s="2">
        <f t="shared" si="107"/>
        <v>0.22571148184494602</v>
      </c>
      <c r="P1099" s="2">
        <f t="shared" si="103"/>
        <v>3.9254170755642914E-3</v>
      </c>
      <c r="Q1099" s="1">
        <v>313</v>
      </c>
      <c r="R1099" s="1">
        <v>472</v>
      </c>
      <c r="S1099" s="1">
        <v>230</v>
      </c>
      <c r="T1099" s="1">
        <v>4</v>
      </c>
      <c r="X1099" t="s">
        <v>1338</v>
      </c>
      <c r="Y1099">
        <v>2</v>
      </c>
      <c r="Z1099" s="43">
        <v>33</v>
      </c>
      <c r="AA1099" s="46">
        <v>5</v>
      </c>
      <c r="AB1099" s="46">
        <v>15</v>
      </c>
      <c r="AC1099" s="50">
        <v>19140</v>
      </c>
      <c r="AD1099" s="50">
        <f t="shared" si="104"/>
        <v>33005</v>
      </c>
      <c r="AE1099" t="s">
        <v>414</v>
      </c>
      <c r="AF1099" s="51">
        <f t="shared" si="105"/>
        <v>349140</v>
      </c>
    </row>
    <row r="1100" spans="1:32" hidden="1" outlineLevel="1">
      <c r="A1100" t="s">
        <v>847</v>
      </c>
      <c r="B1100" s="11" t="s">
        <v>974</v>
      </c>
      <c r="E1100" s="1">
        <f t="shared" si="106"/>
        <v>235</v>
      </c>
      <c r="F1100" s="1">
        <v>184</v>
      </c>
      <c r="G1100" s="1">
        <v>182</v>
      </c>
      <c r="I1100" s="39">
        <f t="shared" si="108"/>
        <v>0.77446808510638299</v>
      </c>
      <c r="J1100" s="10">
        <f t="shared" si="99"/>
        <v>7</v>
      </c>
      <c r="K1100" s="9">
        <f t="shared" si="100"/>
        <v>4</v>
      </c>
      <c r="L1100" s="8">
        <f t="shared" si="101"/>
        <v>5</v>
      </c>
      <c r="M1100" s="2">
        <f t="shared" si="107"/>
        <v>0.24680851063829787</v>
      </c>
      <c r="N1100" s="2">
        <f t="shared" si="107"/>
        <v>0.39574468085106385</v>
      </c>
      <c r="O1100" s="2">
        <f t="shared" si="107"/>
        <v>0.35319148936170214</v>
      </c>
      <c r="P1100" s="2">
        <f t="shared" si="103"/>
        <v>4.2553191489361208E-3</v>
      </c>
      <c r="Q1100" s="1">
        <v>58</v>
      </c>
      <c r="R1100" s="1">
        <v>93</v>
      </c>
      <c r="S1100" s="1">
        <v>83</v>
      </c>
      <c r="T1100" s="1">
        <v>1</v>
      </c>
      <c r="X1100" t="s">
        <v>2428</v>
      </c>
      <c r="Y1100">
        <v>2</v>
      </c>
      <c r="Z1100" s="43">
        <v>33</v>
      </c>
      <c r="AA1100" s="46">
        <v>7</v>
      </c>
      <c r="AB1100" s="46">
        <v>80</v>
      </c>
      <c r="AC1100" s="50">
        <v>19300</v>
      </c>
      <c r="AD1100" s="50">
        <f t="shared" si="104"/>
        <v>33007</v>
      </c>
      <c r="AE1100" t="s">
        <v>414</v>
      </c>
      <c r="AF1100" s="51">
        <f t="shared" si="105"/>
        <v>349300</v>
      </c>
    </row>
    <row r="1101" spans="1:32" hidden="1" outlineLevel="1">
      <c r="A1101" t="s">
        <v>857</v>
      </c>
      <c r="B1101" s="11" t="s">
        <v>974</v>
      </c>
      <c r="E1101" s="1">
        <f t="shared" si="106"/>
        <v>1082</v>
      </c>
      <c r="F1101" s="1">
        <v>961</v>
      </c>
      <c r="G1101" s="1">
        <v>955</v>
      </c>
      <c r="I1101" s="39">
        <f t="shared" si="108"/>
        <v>0.88262476894639552</v>
      </c>
      <c r="J1101" s="10">
        <f t="shared" si="99"/>
        <v>5</v>
      </c>
      <c r="K1101" s="9">
        <f t="shared" si="100"/>
        <v>4</v>
      </c>
      <c r="L1101" s="8">
        <f t="shared" si="101"/>
        <v>6</v>
      </c>
      <c r="M1101" s="2">
        <f t="shared" si="107"/>
        <v>0.30129390018484287</v>
      </c>
      <c r="N1101" s="2">
        <f t="shared" si="107"/>
        <v>0.49722735674676527</v>
      </c>
      <c r="O1101" s="2">
        <f t="shared" si="107"/>
        <v>0.19223659889094269</v>
      </c>
      <c r="P1101" s="2">
        <f t="shared" si="103"/>
        <v>9.2421441774491186E-3</v>
      </c>
      <c r="Q1101" s="1">
        <v>326</v>
      </c>
      <c r="R1101" s="1">
        <v>538</v>
      </c>
      <c r="S1101" s="1">
        <v>208</v>
      </c>
      <c r="T1101" s="1">
        <v>10</v>
      </c>
      <c r="X1101" t="s">
        <v>2209</v>
      </c>
      <c r="Y1101">
        <v>2</v>
      </c>
      <c r="Z1101" s="43">
        <v>33</v>
      </c>
      <c r="AA1101" s="46">
        <v>13</v>
      </c>
      <c r="AB1101" s="46">
        <v>50</v>
      </c>
      <c r="AC1101" s="50">
        <v>19460</v>
      </c>
      <c r="AD1101" s="50">
        <f t="shared" si="104"/>
        <v>33013</v>
      </c>
      <c r="AE1101" t="s">
        <v>414</v>
      </c>
      <c r="AF1101" s="51">
        <f t="shared" si="105"/>
        <v>349460</v>
      </c>
    </row>
    <row r="1102" spans="1:32" hidden="1" outlineLevel="1">
      <c r="A1102" t="s">
        <v>1648</v>
      </c>
      <c r="B1102" s="11" t="s">
        <v>974</v>
      </c>
      <c r="E1102" s="1">
        <f t="shared" si="106"/>
        <v>7162</v>
      </c>
      <c r="F1102" s="1">
        <v>5848</v>
      </c>
      <c r="G1102" s="1">
        <v>5741</v>
      </c>
      <c r="I1102" s="39">
        <f t="shared" si="108"/>
        <v>0.80159173415247142</v>
      </c>
      <c r="J1102" s="10">
        <f t="shared" si="99"/>
        <v>4</v>
      </c>
      <c r="K1102" s="9">
        <f t="shared" si="100"/>
        <v>6</v>
      </c>
      <c r="L1102" s="8">
        <f t="shared" si="101"/>
        <v>5</v>
      </c>
      <c r="M1102" s="2">
        <f t="shared" si="107"/>
        <v>0.41943591175649259</v>
      </c>
      <c r="N1102" s="2">
        <f t="shared" si="107"/>
        <v>0.26291538676347387</v>
      </c>
      <c r="O1102" s="2">
        <f t="shared" si="107"/>
        <v>0.3134599273945825</v>
      </c>
      <c r="P1102" s="2">
        <f t="shared" si="103"/>
        <v>4.1887740854510969E-3</v>
      </c>
      <c r="Q1102" s="1">
        <v>3004</v>
      </c>
      <c r="R1102" s="1">
        <v>1883</v>
      </c>
      <c r="S1102" s="1">
        <v>2245</v>
      </c>
      <c r="T1102" s="1">
        <v>30</v>
      </c>
      <c r="X1102" t="s">
        <v>2758</v>
      </c>
      <c r="Y1102">
        <v>1</v>
      </c>
      <c r="Z1102" s="43">
        <v>33</v>
      </c>
      <c r="AA1102" s="46">
        <v>17</v>
      </c>
      <c r="AB1102" s="46">
        <v>15</v>
      </c>
      <c r="AC1102" s="50">
        <v>19700</v>
      </c>
      <c r="AD1102" s="50">
        <f t="shared" si="104"/>
        <v>33017</v>
      </c>
      <c r="AE1102" t="s">
        <v>414</v>
      </c>
      <c r="AF1102" s="51">
        <f t="shared" si="105"/>
        <v>349700</v>
      </c>
    </row>
    <row r="1103" spans="1:32" hidden="1" outlineLevel="1">
      <c r="A1103" t="s">
        <v>1032</v>
      </c>
      <c r="B1103" s="11" t="s">
        <v>974</v>
      </c>
      <c r="E1103" s="1">
        <f t="shared" si="106"/>
        <v>908</v>
      </c>
      <c r="F1103" s="1">
        <v>760</v>
      </c>
      <c r="G1103" s="1">
        <v>758</v>
      </c>
      <c r="I1103" s="39">
        <f t="shared" si="108"/>
        <v>0.83480176211453749</v>
      </c>
      <c r="J1103" s="10">
        <f t="shared" si="99"/>
        <v>5</v>
      </c>
      <c r="K1103" s="9">
        <f t="shared" si="100"/>
        <v>4</v>
      </c>
      <c r="L1103" s="8">
        <f t="shared" si="101"/>
        <v>6</v>
      </c>
      <c r="M1103" s="2">
        <f t="shared" si="107"/>
        <v>0.28303964757709249</v>
      </c>
      <c r="N1103" s="2">
        <f t="shared" si="107"/>
        <v>0.44713656387665196</v>
      </c>
      <c r="O1103" s="2">
        <f t="shared" si="107"/>
        <v>0.26431718061674009</v>
      </c>
      <c r="P1103" s="2">
        <f t="shared" si="103"/>
        <v>5.5066079295155168E-3</v>
      </c>
      <c r="Q1103" s="1">
        <v>257</v>
      </c>
      <c r="R1103" s="1">
        <v>406</v>
      </c>
      <c r="S1103" s="1">
        <v>240</v>
      </c>
      <c r="T1103" s="1">
        <v>5</v>
      </c>
      <c r="X1103" t="s">
        <v>1746</v>
      </c>
      <c r="Y1103">
        <v>1</v>
      </c>
      <c r="Z1103" s="43">
        <v>33</v>
      </c>
      <c r="AA1103" s="46">
        <v>15</v>
      </c>
      <c r="AB1103" s="46">
        <v>45</v>
      </c>
      <c r="AC1103" s="50">
        <v>21380</v>
      </c>
      <c r="AD1103" s="50">
        <f t="shared" si="104"/>
        <v>33015</v>
      </c>
      <c r="AE1103" t="s">
        <v>414</v>
      </c>
      <c r="AF1103" s="51">
        <f t="shared" si="105"/>
        <v>351380</v>
      </c>
    </row>
    <row r="1104" spans="1:32" hidden="1" outlineLevel="1">
      <c r="A1104" t="s">
        <v>2032</v>
      </c>
      <c r="B1104" s="11" t="s">
        <v>974</v>
      </c>
      <c r="E1104" s="1">
        <f t="shared" si="106"/>
        <v>178</v>
      </c>
      <c r="F1104" s="1">
        <v>148</v>
      </c>
      <c r="G1104" s="1">
        <v>145</v>
      </c>
      <c r="I1104" s="39">
        <f t="shared" si="108"/>
        <v>0.8146067415730337</v>
      </c>
      <c r="J1104" s="10">
        <f t="shared" ref="J1104:J1168" si="109">RANK(Q1104,Q1104:AP1104)</f>
        <v>6</v>
      </c>
      <c r="K1104" s="9">
        <f t="shared" ref="K1104:K1168" si="110">RANK(R1104,Q1104:AP1104)</f>
        <v>4</v>
      </c>
      <c r="L1104" s="8">
        <f t="shared" ref="L1104:L1168" si="111">RANK(S1104,Q1104:AP1104)</f>
        <v>7</v>
      </c>
      <c r="M1104" s="2">
        <f t="shared" si="107"/>
        <v>0.30337078651685395</v>
      </c>
      <c r="N1104" s="2">
        <f t="shared" si="107"/>
        <v>0.5056179775280899</v>
      </c>
      <c r="O1104" s="2">
        <f t="shared" si="107"/>
        <v>0.1853932584269663</v>
      </c>
      <c r="P1104" s="2">
        <f t="shared" ref="P1104:P1168" si="112">1-M1104-N1104-O1104</f>
        <v>5.6179775280897903E-3</v>
      </c>
      <c r="Q1104" s="1">
        <v>54</v>
      </c>
      <c r="R1104" s="1">
        <v>90</v>
      </c>
      <c r="S1104" s="1">
        <v>33</v>
      </c>
      <c r="T1104" s="1">
        <v>1</v>
      </c>
      <c r="X1104" t="s">
        <v>2429</v>
      </c>
      <c r="Y1104">
        <v>2</v>
      </c>
      <c r="Z1104" s="43">
        <v>33</v>
      </c>
      <c r="AA1104" s="46">
        <v>9</v>
      </c>
      <c r="AB1104" s="46">
        <v>55</v>
      </c>
      <c r="AC1104" s="50">
        <v>22020</v>
      </c>
      <c r="AD1104" s="50">
        <f t="shared" ref="AD1104:AD1167" si="113">Z1104*1000+AA1104</f>
        <v>33009</v>
      </c>
      <c r="AE1104" t="s">
        <v>414</v>
      </c>
      <c r="AF1104" s="51">
        <f t="shared" ref="AF1104:AF1167" si="114">Z1104*10000+AC1104</f>
        <v>352020</v>
      </c>
    </row>
    <row r="1105" spans="1:32" hidden="1" outlineLevel="1">
      <c r="A1105" t="s">
        <v>2506</v>
      </c>
      <c r="B1105" s="11" t="s">
        <v>974</v>
      </c>
      <c r="E1105" s="1">
        <f t="shared" ref="E1105:E1169" si="115">SUM(Q1105:T1105)</f>
        <v>239</v>
      </c>
      <c r="F1105" s="1">
        <v>210</v>
      </c>
      <c r="G1105" s="1">
        <v>209</v>
      </c>
      <c r="I1105" s="39">
        <f t="shared" si="108"/>
        <v>0.87447698744769875</v>
      </c>
      <c r="J1105" s="10">
        <f t="shared" si="109"/>
        <v>5</v>
      </c>
      <c r="K1105" s="9">
        <f t="shared" si="110"/>
        <v>4</v>
      </c>
      <c r="L1105" s="8">
        <f t="shared" si="111"/>
        <v>6</v>
      </c>
      <c r="M1105" s="2">
        <f t="shared" si="107"/>
        <v>0.30962343096234307</v>
      </c>
      <c r="N1105" s="2">
        <f t="shared" si="107"/>
        <v>0.53138075313807531</v>
      </c>
      <c r="O1105" s="2">
        <f t="shared" si="107"/>
        <v>0.15062761506276151</v>
      </c>
      <c r="P1105" s="2">
        <f t="shared" si="112"/>
        <v>8.36820083682005E-3</v>
      </c>
      <c r="Q1105" s="1">
        <v>74</v>
      </c>
      <c r="R1105" s="1">
        <v>127</v>
      </c>
      <c r="S1105" s="1">
        <v>36</v>
      </c>
      <c r="T1105" s="1">
        <v>2</v>
      </c>
      <c r="X1105" t="s">
        <v>1816</v>
      </c>
      <c r="Y1105">
        <v>1</v>
      </c>
      <c r="Z1105" s="43">
        <v>33</v>
      </c>
      <c r="AA1105" s="46">
        <v>3</v>
      </c>
      <c r="AB1105" s="46">
        <v>30</v>
      </c>
      <c r="AC1105" s="50">
        <v>23380</v>
      </c>
      <c r="AD1105" s="50">
        <f t="shared" si="113"/>
        <v>33003</v>
      </c>
      <c r="AE1105" t="s">
        <v>414</v>
      </c>
      <c r="AF1105" s="51">
        <f t="shared" si="114"/>
        <v>353380</v>
      </c>
    </row>
    <row r="1106" spans="1:32" hidden="1" outlineLevel="1">
      <c r="A1106" t="s">
        <v>101</v>
      </c>
      <c r="B1106" s="11" t="s">
        <v>974</v>
      </c>
      <c r="E1106" s="1">
        <f t="shared" si="115"/>
        <v>600</v>
      </c>
      <c r="F1106" s="1">
        <v>485</v>
      </c>
      <c r="G1106" s="1">
        <v>479</v>
      </c>
      <c r="I1106" s="39">
        <f t="shared" si="108"/>
        <v>0.79833333333333334</v>
      </c>
      <c r="J1106" s="10">
        <f t="shared" si="109"/>
        <v>6</v>
      </c>
      <c r="K1106" s="9">
        <f t="shared" si="110"/>
        <v>4</v>
      </c>
      <c r="L1106" s="8">
        <f t="shared" si="111"/>
        <v>5</v>
      </c>
      <c r="M1106" s="2">
        <f t="shared" si="107"/>
        <v>0.25</v>
      </c>
      <c r="N1106" s="2">
        <f t="shared" si="107"/>
        <v>0.44</v>
      </c>
      <c r="O1106" s="2">
        <f t="shared" si="107"/>
        <v>0.29499999999999998</v>
      </c>
      <c r="P1106" s="2">
        <f t="shared" si="112"/>
        <v>1.5000000000000013E-2</v>
      </c>
      <c r="Q1106" s="1">
        <v>150</v>
      </c>
      <c r="R1106" s="1">
        <v>264</v>
      </c>
      <c r="S1106" s="1">
        <v>177</v>
      </c>
      <c r="T1106" s="1">
        <v>9</v>
      </c>
      <c r="X1106" t="s">
        <v>1816</v>
      </c>
      <c r="Y1106">
        <v>1</v>
      </c>
      <c r="Z1106" s="43">
        <v>33</v>
      </c>
      <c r="AA1106" s="46">
        <v>3</v>
      </c>
      <c r="AB1106" s="46">
        <v>35</v>
      </c>
      <c r="AC1106" s="50">
        <v>23620</v>
      </c>
      <c r="AD1106" s="50">
        <f t="shared" si="113"/>
        <v>33003</v>
      </c>
      <c r="AE1106" t="s">
        <v>414</v>
      </c>
      <c r="AF1106" s="51">
        <f t="shared" si="114"/>
        <v>353620</v>
      </c>
    </row>
    <row r="1107" spans="1:32" hidden="1" outlineLevel="1">
      <c r="A1107" t="s">
        <v>2345</v>
      </c>
      <c r="B1107" s="11" t="s">
        <v>974</v>
      </c>
      <c r="E1107" s="1">
        <f t="shared" si="115"/>
        <v>46</v>
      </c>
      <c r="F1107" s="1">
        <v>43</v>
      </c>
      <c r="G1107" s="1">
        <v>43</v>
      </c>
      <c r="I1107" s="39">
        <f t="shared" si="108"/>
        <v>0.93478260869565222</v>
      </c>
      <c r="J1107" s="10">
        <f t="shared" si="109"/>
        <v>9</v>
      </c>
      <c r="K1107" s="9">
        <f t="shared" si="110"/>
        <v>7</v>
      </c>
      <c r="L1107" s="8">
        <f t="shared" si="111"/>
        <v>6</v>
      </c>
      <c r="M1107" s="2">
        <f t="shared" si="107"/>
        <v>0.13043478260869565</v>
      </c>
      <c r="N1107" s="2">
        <f t="shared" si="107"/>
        <v>0.34782608695652173</v>
      </c>
      <c r="O1107" s="2">
        <f t="shared" si="107"/>
        <v>0.47826086956521741</v>
      </c>
      <c r="P1107" s="2">
        <f t="shared" si="112"/>
        <v>4.3478260869565188E-2</v>
      </c>
      <c r="Q1107" s="1">
        <v>6</v>
      </c>
      <c r="R1107" s="1">
        <v>16</v>
      </c>
      <c r="S1107" s="1">
        <v>22</v>
      </c>
      <c r="T1107" s="1">
        <v>2</v>
      </c>
      <c r="X1107" t="s">
        <v>2429</v>
      </c>
      <c r="Y1107">
        <v>2</v>
      </c>
      <c r="Z1107" s="43">
        <v>33</v>
      </c>
      <c r="AA1107" s="46">
        <v>9</v>
      </c>
      <c r="AB1107" s="46">
        <v>60</v>
      </c>
      <c r="AC1107" s="50">
        <v>23860</v>
      </c>
      <c r="AD1107" s="50">
        <f t="shared" si="113"/>
        <v>33009</v>
      </c>
      <c r="AE1107" t="s">
        <v>414</v>
      </c>
      <c r="AF1107" s="51">
        <f t="shared" si="114"/>
        <v>353860</v>
      </c>
    </row>
    <row r="1108" spans="1:32" hidden="1" outlineLevel="1">
      <c r="A1108" t="s">
        <v>441</v>
      </c>
      <c r="B1108" s="11" t="s">
        <v>974</v>
      </c>
      <c r="E1108" s="1">
        <f t="shared" si="115"/>
        <v>2438</v>
      </c>
      <c r="F1108" s="1">
        <v>1885</v>
      </c>
      <c r="G1108" s="1">
        <v>1863</v>
      </c>
      <c r="I1108" s="39">
        <f t="shared" si="108"/>
        <v>0.76415094339622647</v>
      </c>
      <c r="J1108" s="10">
        <f t="shared" si="109"/>
        <v>5</v>
      </c>
      <c r="K1108" s="9">
        <f t="shared" si="110"/>
        <v>6</v>
      </c>
      <c r="L1108" s="8">
        <f t="shared" si="111"/>
        <v>4</v>
      </c>
      <c r="M1108" s="2">
        <f t="shared" si="107"/>
        <v>0.31214109926168992</v>
      </c>
      <c r="N1108" s="2">
        <f t="shared" si="107"/>
        <v>0.30352748154224773</v>
      </c>
      <c r="O1108" s="2">
        <f t="shared" si="107"/>
        <v>0.38228055783429038</v>
      </c>
      <c r="P1108" s="2">
        <f t="shared" si="112"/>
        <v>2.0508613617719051E-3</v>
      </c>
      <c r="Q1108" s="1">
        <v>761</v>
      </c>
      <c r="R1108" s="1">
        <v>740</v>
      </c>
      <c r="S1108" s="1">
        <v>932</v>
      </c>
      <c r="T1108" s="1">
        <v>5</v>
      </c>
      <c r="X1108" t="s">
        <v>2429</v>
      </c>
      <c r="Y1108">
        <v>2</v>
      </c>
      <c r="Z1108" s="43">
        <v>33</v>
      </c>
      <c r="AA1108" s="46">
        <v>9</v>
      </c>
      <c r="AB1108" s="46">
        <v>65</v>
      </c>
      <c r="AC1108" s="50">
        <v>24340</v>
      </c>
      <c r="AD1108" s="50">
        <f t="shared" si="113"/>
        <v>33009</v>
      </c>
      <c r="AE1108" t="s">
        <v>414</v>
      </c>
      <c r="AF1108" s="51">
        <f t="shared" si="114"/>
        <v>354340</v>
      </c>
    </row>
    <row r="1109" spans="1:32" hidden="1" outlineLevel="1">
      <c r="A1109" t="s">
        <v>442</v>
      </c>
      <c r="B1109" s="11" t="s">
        <v>974</v>
      </c>
      <c r="E1109" s="1">
        <f t="shared" si="115"/>
        <v>2963</v>
      </c>
      <c r="F1109" s="1">
        <v>2384</v>
      </c>
      <c r="G1109" s="1">
        <v>2348</v>
      </c>
      <c r="I1109" s="39">
        <f t="shared" si="108"/>
        <v>0.7924400944988188</v>
      </c>
      <c r="J1109" s="10">
        <f t="shared" si="109"/>
        <v>5</v>
      </c>
      <c r="K1109" s="9">
        <f t="shared" si="110"/>
        <v>6</v>
      </c>
      <c r="L1109" s="8">
        <f t="shared" si="111"/>
        <v>4</v>
      </c>
      <c r="M1109" s="2">
        <f t="shared" si="107"/>
        <v>0.30509618629767127</v>
      </c>
      <c r="N1109" s="2">
        <f t="shared" si="107"/>
        <v>0.25075936550793115</v>
      </c>
      <c r="O1109" s="2">
        <f t="shared" si="107"/>
        <v>0.43570705366182921</v>
      </c>
      <c r="P1109" s="2">
        <f t="shared" si="112"/>
        <v>8.4373945325683097E-3</v>
      </c>
      <c r="Q1109" s="1">
        <v>904</v>
      </c>
      <c r="R1109" s="1">
        <v>743</v>
      </c>
      <c r="S1109" s="1">
        <v>1291</v>
      </c>
      <c r="T1109" s="1">
        <v>25</v>
      </c>
      <c r="X1109" t="s">
        <v>1746</v>
      </c>
      <c r="Y1109">
        <v>1</v>
      </c>
      <c r="Z1109" s="43">
        <v>33</v>
      </c>
      <c r="AA1109" s="46">
        <v>15</v>
      </c>
      <c r="AB1109" s="46">
        <v>50</v>
      </c>
      <c r="AC1109" s="50">
        <v>24660</v>
      </c>
      <c r="AD1109" s="50">
        <f t="shared" si="113"/>
        <v>33015</v>
      </c>
      <c r="AE1109" t="s">
        <v>414</v>
      </c>
      <c r="AF1109" s="51">
        <f t="shared" si="114"/>
        <v>354660</v>
      </c>
    </row>
    <row r="1110" spans="1:32" hidden="1" outlineLevel="1">
      <c r="A1110" t="s">
        <v>646</v>
      </c>
      <c r="B1110" s="11" t="s">
        <v>974</v>
      </c>
      <c r="E1110" s="1">
        <f t="shared" si="115"/>
        <v>2035</v>
      </c>
      <c r="F1110" s="1">
        <v>1686</v>
      </c>
      <c r="G1110" s="1">
        <v>1676</v>
      </c>
      <c r="I1110" s="39">
        <f t="shared" si="108"/>
        <v>0.82358722358722358</v>
      </c>
      <c r="J1110" s="10">
        <f t="shared" si="109"/>
        <v>5</v>
      </c>
      <c r="K1110" s="9">
        <f t="shared" si="110"/>
        <v>4</v>
      </c>
      <c r="L1110" s="8">
        <f t="shared" si="111"/>
        <v>6</v>
      </c>
      <c r="M1110" s="2">
        <f t="shared" si="107"/>
        <v>0.27764127764127766</v>
      </c>
      <c r="N1110" s="2">
        <f t="shared" si="107"/>
        <v>0.51941031941031945</v>
      </c>
      <c r="O1110" s="2">
        <f t="shared" si="107"/>
        <v>0.19361179361179362</v>
      </c>
      <c r="P1110" s="2">
        <f t="shared" si="112"/>
        <v>9.336609336609264E-3</v>
      </c>
      <c r="Q1110" s="1">
        <v>565</v>
      </c>
      <c r="R1110" s="1">
        <v>1057</v>
      </c>
      <c r="S1110" s="1">
        <v>394</v>
      </c>
      <c r="T1110" s="1">
        <v>19</v>
      </c>
      <c r="X1110" t="s">
        <v>2209</v>
      </c>
      <c r="Y1110">
        <v>1</v>
      </c>
      <c r="Z1110" s="43">
        <v>33</v>
      </c>
      <c r="AA1110" s="46">
        <v>13</v>
      </c>
      <c r="AB1110" s="46">
        <v>55</v>
      </c>
      <c r="AC1110" s="50">
        <v>24900</v>
      </c>
      <c r="AD1110" s="50">
        <f t="shared" si="113"/>
        <v>33013</v>
      </c>
      <c r="AE1110" t="s">
        <v>414</v>
      </c>
      <c r="AF1110" s="51">
        <f t="shared" si="114"/>
        <v>354900</v>
      </c>
    </row>
    <row r="1111" spans="1:32" hidden="1" outlineLevel="1">
      <c r="A1111" t="s">
        <v>843</v>
      </c>
      <c r="B1111" s="11" t="s">
        <v>974</v>
      </c>
      <c r="E1111" s="1">
        <f t="shared" si="115"/>
        <v>210</v>
      </c>
      <c r="F1111" s="1">
        <v>176</v>
      </c>
      <c r="G1111" s="1">
        <v>171</v>
      </c>
      <c r="I1111" s="39">
        <f t="shared" si="108"/>
        <v>0.81428571428571428</v>
      </c>
      <c r="J1111" s="10">
        <f t="shared" si="109"/>
        <v>7</v>
      </c>
      <c r="K1111" s="9">
        <f t="shared" si="110"/>
        <v>4</v>
      </c>
      <c r="L1111" s="8">
        <f t="shared" si="111"/>
        <v>6</v>
      </c>
      <c r="M1111" s="2">
        <f t="shared" si="107"/>
        <v>0.19047619047619047</v>
      </c>
      <c r="N1111" s="2">
        <f t="shared" si="107"/>
        <v>0.45714285714285713</v>
      </c>
      <c r="O1111" s="2">
        <f t="shared" si="107"/>
        <v>0.34761904761904761</v>
      </c>
      <c r="P1111" s="2">
        <f t="shared" si="112"/>
        <v>4.7619047619048005E-3</v>
      </c>
      <c r="Q1111" s="1">
        <v>40</v>
      </c>
      <c r="R1111" s="1">
        <v>96</v>
      </c>
      <c r="S1111" s="1">
        <v>73</v>
      </c>
      <c r="T1111" s="1">
        <v>1</v>
      </c>
      <c r="X1111" t="s">
        <v>2428</v>
      </c>
      <c r="Y1111">
        <v>2</v>
      </c>
      <c r="Z1111" s="43">
        <v>33</v>
      </c>
      <c r="AA1111" s="46">
        <v>7</v>
      </c>
      <c r="AB1111" s="46">
        <v>85</v>
      </c>
      <c r="AC1111" s="50">
        <v>25140</v>
      </c>
      <c r="AD1111" s="50">
        <f t="shared" si="113"/>
        <v>33007</v>
      </c>
      <c r="AE1111" t="s">
        <v>414</v>
      </c>
      <c r="AF1111" s="51">
        <f t="shared" si="114"/>
        <v>355140</v>
      </c>
    </row>
    <row r="1112" spans="1:32" hidden="1" outlineLevel="1">
      <c r="A1112" t="s">
        <v>942</v>
      </c>
      <c r="B1112" s="11" t="s">
        <v>974</v>
      </c>
      <c r="E1112" s="1">
        <f t="shared" si="115"/>
        <v>8545</v>
      </c>
      <c r="F1112" s="1">
        <v>6642</v>
      </c>
      <c r="G1112" s="1">
        <v>6576</v>
      </c>
      <c r="I1112" s="39">
        <f t="shared" si="108"/>
        <v>0.76957284961966066</v>
      </c>
      <c r="J1112" s="10">
        <f t="shared" si="109"/>
        <v>5</v>
      </c>
      <c r="K1112" s="9">
        <f t="shared" si="110"/>
        <v>4</v>
      </c>
      <c r="L1112" s="8">
        <f t="shared" si="111"/>
        <v>6</v>
      </c>
      <c r="M1112" s="2">
        <f t="shared" si="107"/>
        <v>0.33095377413692217</v>
      </c>
      <c r="N1112" s="2">
        <f t="shared" si="107"/>
        <v>0.45874780573434759</v>
      </c>
      <c r="O1112" s="2">
        <f t="shared" si="107"/>
        <v>0.20561732007021649</v>
      </c>
      <c r="P1112" s="2">
        <f t="shared" si="112"/>
        <v>4.681100058513743E-3</v>
      </c>
      <c r="Q1112" s="1">
        <v>2828</v>
      </c>
      <c r="R1112" s="1">
        <v>3920</v>
      </c>
      <c r="S1112" s="1">
        <v>1757</v>
      </c>
      <c r="T1112" s="1">
        <v>40</v>
      </c>
      <c r="X1112" t="s">
        <v>1746</v>
      </c>
      <c r="Y1112">
        <v>1</v>
      </c>
      <c r="Z1112" s="43">
        <v>33</v>
      </c>
      <c r="AA1112" s="46">
        <v>15</v>
      </c>
      <c r="AB1112" s="46">
        <v>55</v>
      </c>
      <c r="AC1112" s="50">
        <v>25380</v>
      </c>
      <c r="AD1112" s="50">
        <f t="shared" si="113"/>
        <v>33015</v>
      </c>
      <c r="AE1112" t="s">
        <v>414</v>
      </c>
      <c r="AF1112" s="51">
        <f t="shared" si="114"/>
        <v>355380</v>
      </c>
    </row>
    <row r="1113" spans="1:32" hidden="1" outlineLevel="1">
      <c r="A1113" t="s">
        <v>2774</v>
      </c>
      <c r="B1113" s="11" t="s">
        <v>974</v>
      </c>
      <c r="E1113" s="1">
        <f t="shared" si="115"/>
        <v>2752</v>
      </c>
      <c r="F1113" s="1">
        <v>2173</v>
      </c>
      <c r="G1113" s="1">
        <v>2160</v>
      </c>
      <c r="I1113" s="39">
        <f t="shared" si="108"/>
        <v>0.78488372093023251</v>
      </c>
      <c r="J1113" s="10">
        <f t="shared" si="109"/>
        <v>5</v>
      </c>
      <c r="K1113" s="9">
        <f t="shared" si="110"/>
        <v>4</v>
      </c>
      <c r="L1113" s="8">
        <f t="shared" si="111"/>
        <v>6</v>
      </c>
      <c r="M1113" s="2">
        <f t="shared" si="107"/>
        <v>0.3379360465116279</v>
      </c>
      <c r="N1113" s="2">
        <f t="shared" si="107"/>
        <v>0.33975290697674421</v>
      </c>
      <c r="O1113" s="2">
        <f t="shared" si="107"/>
        <v>0.31722383720930231</v>
      </c>
      <c r="P1113" s="2">
        <f t="shared" si="112"/>
        <v>5.0872093023255904E-3</v>
      </c>
      <c r="Q1113" s="1">
        <v>930</v>
      </c>
      <c r="R1113" s="1">
        <v>935</v>
      </c>
      <c r="S1113" s="1">
        <v>873</v>
      </c>
      <c r="T1113" s="1">
        <v>14</v>
      </c>
      <c r="X1113" t="s">
        <v>2758</v>
      </c>
      <c r="Y1113">
        <v>1</v>
      </c>
      <c r="Z1113" s="43">
        <v>33</v>
      </c>
      <c r="AA1113" s="46">
        <v>17</v>
      </c>
      <c r="AB1113" s="46">
        <v>20</v>
      </c>
      <c r="AC1113" s="50">
        <v>26020</v>
      </c>
      <c r="AD1113" s="50">
        <f t="shared" si="113"/>
        <v>33017</v>
      </c>
      <c r="AE1113" t="s">
        <v>414</v>
      </c>
      <c r="AF1113" s="51">
        <f t="shared" si="114"/>
        <v>356020</v>
      </c>
    </row>
    <row r="1114" spans="1:32" hidden="1" outlineLevel="1">
      <c r="A1114" t="s">
        <v>2445</v>
      </c>
      <c r="B1114" s="11" t="s">
        <v>974</v>
      </c>
      <c r="E1114" s="1">
        <f t="shared" si="115"/>
        <v>1264</v>
      </c>
      <c r="F1114" s="1">
        <v>1026</v>
      </c>
      <c r="G1114" s="1">
        <v>1030</v>
      </c>
      <c r="I1114" s="39">
        <f t="shared" si="108"/>
        <v>0.814873417721519</v>
      </c>
      <c r="J1114" s="10">
        <f t="shared" si="109"/>
        <v>6</v>
      </c>
      <c r="K1114" s="9">
        <f t="shared" si="110"/>
        <v>4</v>
      </c>
      <c r="L1114" s="8">
        <f t="shared" si="111"/>
        <v>5</v>
      </c>
      <c r="M1114" s="2">
        <f t="shared" si="107"/>
        <v>0.22151898734177214</v>
      </c>
      <c r="N1114" s="2">
        <f t="shared" si="107"/>
        <v>0.39873417721518989</v>
      </c>
      <c r="O1114" s="2">
        <f t="shared" si="107"/>
        <v>0.37658227848101267</v>
      </c>
      <c r="P1114" s="2">
        <f t="shared" si="112"/>
        <v>3.1645569620253333E-3</v>
      </c>
      <c r="Q1114" s="1">
        <v>280</v>
      </c>
      <c r="R1114" s="1">
        <v>504</v>
      </c>
      <c r="S1114" s="1">
        <v>476</v>
      </c>
      <c r="T1114" s="1">
        <v>4</v>
      </c>
      <c r="X1114" t="s">
        <v>1338</v>
      </c>
      <c r="Y1114">
        <v>2</v>
      </c>
      <c r="Z1114" s="43">
        <v>33</v>
      </c>
      <c r="AA1114" s="46">
        <v>5</v>
      </c>
      <c r="AB1114" s="46">
        <v>20</v>
      </c>
      <c r="AC1114" s="50">
        <v>26500</v>
      </c>
      <c r="AD1114" s="50">
        <f t="shared" si="113"/>
        <v>33005</v>
      </c>
      <c r="AE1114" t="s">
        <v>414</v>
      </c>
      <c r="AF1114" s="51">
        <f t="shared" si="114"/>
        <v>356500</v>
      </c>
    </row>
    <row r="1115" spans="1:32" hidden="1" outlineLevel="1">
      <c r="A1115" t="s">
        <v>2679</v>
      </c>
      <c r="B1115" s="11" t="s">
        <v>974</v>
      </c>
      <c r="E1115" s="1">
        <f t="shared" si="115"/>
        <v>916</v>
      </c>
      <c r="F1115" s="1">
        <v>798</v>
      </c>
      <c r="G1115" s="1">
        <v>798</v>
      </c>
      <c r="I1115" s="39">
        <f t="shared" si="108"/>
        <v>0.87117903930131002</v>
      </c>
      <c r="J1115" s="10">
        <f t="shared" si="109"/>
        <v>5</v>
      </c>
      <c r="K1115" s="9">
        <f t="shared" si="110"/>
        <v>4</v>
      </c>
      <c r="L1115" s="8">
        <f t="shared" si="111"/>
        <v>6</v>
      </c>
      <c r="M1115" s="2">
        <f t="shared" si="107"/>
        <v>0.2893013100436681</v>
      </c>
      <c r="N1115" s="2">
        <f t="shared" si="107"/>
        <v>0.46397379912663755</v>
      </c>
      <c r="O1115" s="2">
        <f t="shared" si="107"/>
        <v>0.24454148471615719</v>
      </c>
      <c r="P1115" s="2">
        <f t="shared" si="112"/>
        <v>2.1834061135371508E-3</v>
      </c>
      <c r="Q1115" s="1">
        <v>265</v>
      </c>
      <c r="R1115" s="1">
        <v>425</v>
      </c>
      <c r="S1115" s="1">
        <v>224</v>
      </c>
      <c r="T1115" s="1">
        <v>2</v>
      </c>
      <c r="X1115" t="s">
        <v>2738</v>
      </c>
      <c r="Y1115">
        <v>2</v>
      </c>
      <c r="Z1115" s="43">
        <v>33</v>
      </c>
      <c r="AA1115" s="46">
        <v>11</v>
      </c>
      <c r="AB1115" s="46">
        <v>35</v>
      </c>
      <c r="AC1115" s="50">
        <v>27140</v>
      </c>
      <c r="AD1115" s="50">
        <f t="shared" si="113"/>
        <v>33011</v>
      </c>
      <c r="AE1115" t="s">
        <v>414</v>
      </c>
      <c r="AF1115" s="51">
        <f t="shared" si="114"/>
        <v>357140</v>
      </c>
    </row>
    <row r="1116" spans="1:32" hidden="1" outlineLevel="1">
      <c r="A1116" t="s">
        <v>284</v>
      </c>
      <c r="B1116" s="11" t="s">
        <v>974</v>
      </c>
      <c r="E1116" s="1">
        <f t="shared" si="115"/>
        <v>658</v>
      </c>
      <c r="F1116" s="1">
        <v>604</v>
      </c>
      <c r="G1116" s="1">
        <v>602</v>
      </c>
      <c r="I1116" s="39">
        <f t="shared" si="108"/>
        <v>0.91489361702127658</v>
      </c>
      <c r="J1116" s="10">
        <f t="shared" si="109"/>
        <v>6</v>
      </c>
      <c r="K1116" s="9">
        <f t="shared" si="110"/>
        <v>4</v>
      </c>
      <c r="L1116" s="8">
        <f t="shared" si="111"/>
        <v>5</v>
      </c>
      <c r="M1116" s="2">
        <f t="shared" si="107"/>
        <v>0.26595744680851063</v>
      </c>
      <c r="N1116" s="2">
        <f t="shared" si="107"/>
        <v>0.43920972644376899</v>
      </c>
      <c r="O1116" s="2">
        <f t="shared" si="107"/>
        <v>0.29331306990881462</v>
      </c>
      <c r="P1116" s="2">
        <f t="shared" si="112"/>
        <v>1.5197568389057614E-3</v>
      </c>
      <c r="Q1116" s="1">
        <v>175</v>
      </c>
      <c r="R1116" s="1">
        <v>289</v>
      </c>
      <c r="S1116" s="1">
        <v>193</v>
      </c>
      <c r="T1116" s="1">
        <v>1</v>
      </c>
      <c r="X1116" t="s">
        <v>2429</v>
      </c>
      <c r="Y1116">
        <v>2</v>
      </c>
      <c r="Z1116" s="43">
        <v>33</v>
      </c>
      <c r="AA1116" s="46">
        <v>9</v>
      </c>
      <c r="AB1116" s="46">
        <v>70</v>
      </c>
      <c r="AC1116" s="50">
        <v>27300</v>
      </c>
      <c r="AD1116" s="50">
        <f t="shared" si="113"/>
        <v>33009</v>
      </c>
      <c r="AE1116" t="s">
        <v>414</v>
      </c>
      <c r="AF1116" s="51">
        <f t="shared" si="114"/>
        <v>357300</v>
      </c>
    </row>
    <row r="1117" spans="1:32" hidden="1" outlineLevel="1">
      <c r="A1117" t="s">
        <v>1710</v>
      </c>
      <c r="B1117" s="11" t="s">
        <v>974</v>
      </c>
      <c r="E1117" s="1">
        <f t="shared" si="115"/>
        <v>4000</v>
      </c>
      <c r="F1117" s="1">
        <v>3096</v>
      </c>
      <c r="G1117" s="1">
        <v>3097</v>
      </c>
      <c r="I1117" s="39">
        <f t="shared" si="108"/>
        <v>0.77424999999999999</v>
      </c>
      <c r="J1117" s="10">
        <f t="shared" si="109"/>
        <v>5</v>
      </c>
      <c r="K1117" s="9">
        <f t="shared" si="110"/>
        <v>6</v>
      </c>
      <c r="L1117" s="8">
        <f t="shared" si="111"/>
        <v>4</v>
      </c>
      <c r="M1117" s="2">
        <f t="shared" si="107"/>
        <v>0.33400000000000002</v>
      </c>
      <c r="N1117" s="2">
        <f t="shared" si="107"/>
        <v>0.32524999999999998</v>
      </c>
      <c r="O1117" s="2">
        <f t="shared" si="107"/>
        <v>0.33724999999999999</v>
      </c>
      <c r="P1117" s="2">
        <f t="shared" si="112"/>
        <v>3.4999999999999476E-3</v>
      </c>
      <c r="Q1117" s="1">
        <v>1336</v>
      </c>
      <c r="R1117" s="1">
        <v>1301</v>
      </c>
      <c r="S1117" s="1">
        <v>1349</v>
      </c>
      <c r="T1117" s="1">
        <v>14</v>
      </c>
      <c r="X1117" t="s">
        <v>2209</v>
      </c>
      <c r="Y1117">
        <v>2</v>
      </c>
      <c r="Z1117" s="43">
        <v>33</v>
      </c>
      <c r="AA1117" s="46">
        <v>13</v>
      </c>
      <c r="AB1117" s="46">
        <v>60</v>
      </c>
      <c r="AC1117" s="50">
        <v>27380</v>
      </c>
      <c r="AD1117" s="50">
        <f t="shared" si="113"/>
        <v>33013</v>
      </c>
      <c r="AE1117" t="s">
        <v>2333</v>
      </c>
      <c r="AF1117" s="51">
        <f t="shared" si="114"/>
        <v>357380</v>
      </c>
    </row>
    <row r="1118" spans="1:32" hidden="1" outlineLevel="1">
      <c r="A1118" t="s">
        <v>1195</v>
      </c>
      <c r="B1118" s="11" t="s">
        <v>974</v>
      </c>
      <c r="E1118" s="1">
        <f t="shared" si="115"/>
        <v>832</v>
      </c>
      <c r="F1118" s="1">
        <v>695</v>
      </c>
      <c r="G1118" s="1">
        <v>692</v>
      </c>
      <c r="I1118" s="39">
        <f t="shared" si="108"/>
        <v>0.83173076923076927</v>
      </c>
      <c r="J1118" s="10">
        <f t="shared" si="109"/>
        <v>6</v>
      </c>
      <c r="K1118" s="9">
        <f t="shared" si="110"/>
        <v>4</v>
      </c>
      <c r="L1118" s="8">
        <f t="shared" si="111"/>
        <v>5</v>
      </c>
      <c r="M1118" s="2">
        <f t="shared" si="107"/>
        <v>0.1875</v>
      </c>
      <c r="N1118" s="2">
        <f t="shared" si="107"/>
        <v>0.49399038461538464</v>
      </c>
      <c r="O1118" s="2">
        <f t="shared" si="107"/>
        <v>0.31850961538461536</v>
      </c>
      <c r="P1118" s="2">
        <f t="shared" si="112"/>
        <v>0</v>
      </c>
      <c r="Q1118" s="1">
        <v>156</v>
      </c>
      <c r="R1118" s="1">
        <v>411</v>
      </c>
      <c r="S1118" s="1">
        <v>265</v>
      </c>
      <c r="T1118" s="1">
        <v>0</v>
      </c>
      <c r="X1118" t="s">
        <v>1816</v>
      </c>
      <c r="Y1118">
        <v>1</v>
      </c>
      <c r="Z1118" s="43">
        <v>33</v>
      </c>
      <c r="AA1118" s="46">
        <v>3</v>
      </c>
      <c r="AB1118" s="46">
        <v>40</v>
      </c>
      <c r="AC1118" s="50">
        <v>27700</v>
      </c>
      <c r="AD1118" s="50">
        <f t="shared" si="113"/>
        <v>33003</v>
      </c>
      <c r="AE1118" t="s">
        <v>414</v>
      </c>
      <c r="AF1118" s="51">
        <f t="shared" si="114"/>
        <v>357700</v>
      </c>
    </row>
    <row r="1119" spans="1:32" hidden="1" outlineLevel="1">
      <c r="A1119" t="s">
        <v>608</v>
      </c>
      <c r="B1119" s="11" t="s">
        <v>974</v>
      </c>
      <c r="E1119" s="1">
        <f t="shared" si="115"/>
        <v>1565</v>
      </c>
      <c r="F1119" s="1">
        <v>1311</v>
      </c>
      <c r="G1119" s="1">
        <v>1300</v>
      </c>
      <c r="I1119" s="39">
        <f t="shared" si="108"/>
        <v>0.83067092651757191</v>
      </c>
      <c r="J1119" s="10">
        <f t="shared" si="109"/>
        <v>5</v>
      </c>
      <c r="K1119" s="9">
        <f t="shared" si="110"/>
        <v>4</v>
      </c>
      <c r="L1119" s="8">
        <f t="shared" si="111"/>
        <v>6</v>
      </c>
      <c r="M1119" s="2">
        <f t="shared" si="107"/>
        <v>0.26261980830670928</v>
      </c>
      <c r="N1119" s="2">
        <f t="shared" si="107"/>
        <v>0.47859424920127797</v>
      </c>
      <c r="O1119" s="2">
        <f t="shared" si="107"/>
        <v>0.2498402555910543</v>
      </c>
      <c r="P1119" s="2">
        <f t="shared" si="112"/>
        <v>8.945686900958455E-3</v>
      </c>
      <c r="Q1119" s="1">
        <v>411</v>
      </c>
      <c r="R1119" s="1">
        <v>749</v>
      </c>
      <c r="S1119" s="1">
        <v>391</v>
      </c>
      <c r="T1119" s="1">
        <v>14</v>
      </c>
      <c r="X1119" t="s">
        <v>1746</v>
      </c>
      <c r="Y1119">
        <v>1</v>
      </c>
      <c r="Z1119" s="43">
        <v>33</v>
      </c>
      <c r="AA1119" s="46">
        <v>15</v>
      </c>
      <c r="AB1119" s="46">
        <v>60</v>
      </c>
      <c r="AC1119" s="50">
        <v>27940</v>
      </c>
      <c r="AD1119" s="50">
        <f t="shared" si="113"/>
        <v>33015</v>
      </c>
      <c r="AE1119" t="s">
        <v>414</v>
      </c>
      <c r="AF1119" s="51">
        <f t="shared" si="114"/>
        <v>357940</v>
      </c>
    </row>
    <row r="1120" spans="1:32" hidden="1" outlineLevel="1">
      <c r="A1120" t="s">
        <v>2881</v>
      </c>
      <c r="B1120" s="11" t="s">
        <v>974</v>
      </c>
      <c r="E1120" s="1">
        <f t="shared" si="115"/>
        <v>4682</v>
      </c>
      <c r="F1120" s="1">
        <v>3617</v>
      </c>
      <c r="G1120" s="1">
        <v>3608</v>
      </c>
      <c r="I1120" s="39">
        <f t="shared" si="108"/>
        <v>0.77061085006407515</v>
      </c>
      <c r="J1120" s="10">
        <f t="shared" si="109"/>
        <v>6</v>
      </c>
      <c r="K1120" s="9">
        <f t="shared" si="110"/>
        <v>4</v>
      </c>
      <c r="L1120" s="8">
        <f t="shared" si="111"/>
        <v>5</v>
      </c>
      <c r="M1120" s="2">
        <f t="shared" ref="M1120:O1184" si="116">Q1120/SUM($Q1120:$V1120)</f>
        <v>0.21315677061085006</v>
      </c>
      <c r="N1120" s="2">
        <f t="shared" si="116"/>
        <v>0.46326356258009399</v>
      </c>
      <c r="O1120" s="2">
        <f t="shared" si="116"/>
        <v>0.32251174711661684</v>
      </c>
      <c r="P1120" s="2">
        <f t="shared" si="112"/>
        <v>1.0679196924391343E-3</v>
      </c>
      <c r="Q1120" s="1">
        <v>998</v>
      </c>
      <c r="R1120" s="1">
        <v>2169</v>
      </c>
      <c r="S1120" s="1">
        <v>1510</v>
      </c>
      <c r="T1120" s="1">
        <v>5</v>
      </c>
      <c r="X1120" t="s">
        <v>1337</v>
      </c>
      <c r="Y1120">
        <v>1</v>
      </c>
      <c r="Z1120" s="43">
        <v>33</v>
      </c>
      <c r="AA1120" s="46">
        <v>1</v>
      </c>
      <c r="AB1120" s="46">
        <v>25</v>
      </c>
      <c r="AC1120" s="50">
        <v>28740</v>
      </c>
      <c r="AD1120" s="50">
        <f t="shared" si="113"/>
        <v>33001</v>
      </c>
      <c r="AE1120" t="s">
        <v>414</v>
      </c>
      <c r="AF1120" s="51">
        <f t="shared" si="114"/>
        <v>358740</v>
      </c>
    </row>
    <row r="1121" spans="1:32" hidden="1" outlineLevel="1">
      <c r="A1121" t="s">
        <v>2251</v>
      </c>
      <c r="B1121" s="11" t="s">
        <v>974</v>
      </c>
      <c r="E1121" s="1">
        <f t="shared" si="115"/>
        <v>1542</v>
      </c>
      <c r="F1121" s="1">
        <v>1391</v>
      </c>
      <c r="G1121" s="1">
        <v>1379</v>
      </c>
      <c r="I1121" s="39">
        <f t="shared" si="108"/>
        <v>0.89429312581063558</v>
      </c>
      <c r="J1121" s="10">
        <f t="shared" si="109"/>
        <v>5</v>
      </c>
      <c r="K1121" s="9">
        <f t="shared" si="110"/>
        <v>4</v>
      </c>
      <c r="L1121" s="8">
        <f t="shared" si="111"/>
        <v>6</v>
      </c>
      <c r="M1121" s="2">
        <f t="shared" si="116"/>
        <v>0.27950713359273671</v>
      </c>
      <c r="N1121" s="2">
        <f t="shared" si="116"/>
        <v>0.44811932555123218</v>
      </c>
      <c r="O1121" s="2">
        <f t="shared" si="116"/>
        <v>0.26783398184176394</v>
      </c>
      <c r="P1121" s="2">
        <f t="shared" si="112"/>
        <v>4.5395590142671693E-3</v>
      </c>
      <c r="Q1121" s="1">
        <v>431</v>
      </c>
      <c r="R1121" s="1">
        <v>691</v>
      </c>
      <c r="S1121" s="1">
        <v>413</v>
      </c>
      <c r="T1121" s="1">
        <v>7</v>
      </c>
      <c r="X1121" t="s">
        <v>1337</v>
      </c>
      <c r="Y1121">
        <v>1</v>
      </c>
      <c r="Z1121" s="43">
        <v>33</v>
      </c>
      <c r="AA1121" s="46">
        <v>1</v>
      </c>
      <c r="AB1121" s="46">
        <v>30</v>
      </c>
      <c r="AC1121" s="50">
        <v>28980</v>
      </c>
      <c r="AD1121" s="50">
        <f t="shared" si="113"/>
        <v>33001</v>
      </c>
      <c r="AE1121" t="s">
        <v>414</v>
      </c>
      <c r="AF1121" s="51">
        <f t="shared" si="114"/>
        <v>358980</v>
      </c>
    </row>
    <row r="1122" spans="1:32" hidden="1" outlineLevel="1">
      <c r="A1122" t="s">
        <v>1953</v>
      </c>
      <c r="B1122" s="11" t="s">
        <v>974</v>
      </c>
      <c r="E1122" s="1">
        <f t="shared" si="115"/>
        <v>399</v>
      </c>
      <c r="F1122" s="1">
        <v>329</v>
      </c>
      <c r="G1122" s="1">
        <v>324</v>
      </c>
      <c r="I1122" s="39">
        <f t="shared" si="108"/>
        <v>0.81203007518796988</v>
      </c>
      <c r="J1122" s="10">
        <f t="shared" si="109"/>
        <v>5</v>
      </c>
      <c r="K1122" s="9">
        <f t="shared" si="110"/>
        <v>4</v>
      </c>
      <c r="L1122" s="8">
        <f t="shared" si="111"/>
        <v>6</v>
      </c>
      <c r="M1122" s="2">
        <f t="shared" si="116"/>
        <v>0.36340852130325813</v>
      </c>
      <c r="N1122" s="2">
        <f t="shared" si="116"/>
        <v>0.36842105263157893</v>
      </c>
      <c r="O1122" s="2">
        <f t="shared" si="116"/>
        <v>0.25563909774436089</v>
      </c>
      <c r="P1122" s="2">
        <f t="shared" si="112"/>
        <v>1.2531328320802115E-2</v>
      </c>
      <c r="Q1122" s="1">
        <v>145</v>
      </c>
      <c r="R1122" s="1">
        <v>147</v>
      </c>
      <c r="S1122" s="1">
        <v>102</v>
      </c>
      <c r="T1122" s="1">
        <v>5</v>
      </c>
      <c r="X1122" t="s">
        <v>1338</v>
      </c>
      <c r="Y1122">
        <v>2</v>
      </c>
      <c r="Z1122" s="43">
        <v>33</v>
      </c>
      <c r="AA1122" s="46">
        <v>5</v>
      </c>
      <c r="AB1122" s="46">
        <v>25</v>
      </c>
      <c r="AC1122" s="50">
        <v>29220</v>
      </c>
      <c r="AD1122" s="50">
        <f t="shared" si="113"/>
        <v>33005</v>
      </c>
      <c r="AE1122" t="s">
        <v>414</v>
      </c>
      <c r="AF1122" s="51">
        <f t="shared" si="114"/>
        <v>359220</v>
      </c>
    </row>
    <row r="1123" spans="1:32" hidden="1" outlineLevel="1">
      <c r="A1123" t="s">
        <v>2772</v>
      </c>
      <c r="B1123" s="11" t="s">
        <v>974</v>
      </c>
      <c r="E1123" s="1">
        <f t="shared" si="115"/>
        <v>8723</v>
      </c>
      <c r="F1123" s="1">
        <v>7024</v>
      </c>
      <c r="G1123" s="1">
        <v>6960</v>
      </c>
      <c r="I1123" s="39">
        <f t="shared" si="108"/>
        <v>0.79789063395620774</v>
      </c>
      <c r="J1123" s="10">
        <f t="shared" si="109"/>
        <v>5</v>
      </c>
      <c r="K1123" s="9">
        <f t="shared" si="110"/>
        <v>4</v>
      </c>
      <c r="L1123" s="8">
        <f t="shared" si="111"/>
        <v>6</v>
      </c>
      <c r="M1123" s="2">
        <f t="shared" si="116"/>
        <v>0.33176659406167602</v>
      </c>
      <c r="N1123" s="2">
        <f t="shared" si="116"/>
        <v>0.39974779319041615</v>
      </c>
      <c r="O1123" s="2">
        <f t="shared" si="116"/>
        <v>0.26321219763842713</v>
      </c>
      <c r="P1123" s="2">
        <f t="shared" si="112"/>
        <v>5.2734151094806503E-3</v>
      </c>
      <c r="Q1123" s="1">
        <v>2894</v>
      </c>
      <c r="R1123" s="1">
        <v>3487</v>
      </c>
      <c r="S1123" s="1">
        <v>2296</v>
      </c>
      <c r="T1123" s="1">
        <v>46</v>
      </c>
      <c r="X1123" t="s">
        <v>2738</v>
      </c>
      <c r="Y1123">
        <v>1</v>
      </c>
      <c r="Z1123" s="43">
        <v>33</v>
      </c>
      <c r="AA1123" s="46">
        <v>11</v>
      </c>
      <c r="AB1123" s="46">
        <v>40</v>
      </c>
      <c r="AC1123" s="50">
        <v>29860</v>
      </c>
      <c r="AD1123" s="50">
        <f t="shared" si="113"/>
        <v>33011</v>
      </c>
      <c r="AE1123" t="s">
        <v>414</v>
      </c>
      <c r="AF1123" s="51">
        <f t="shared" si="114"/>
        <v>359860</v>
      </c>
    </row>
    <row r="1124" spans="1:32" hidden="1" outlineLevel="1">
      <c r="A1124" t="s">
        <v>1148</v>
      </c>
      <c r="B1124" s="11" t="s">
        <v>974</v>
      </c>
      <c r="E1124" s="1">
        <f t="shared" si="115"/>
        <v>2091</v>
      </c>
      <c r="F1124" s="1">
        <v>1708</v>
      </c>
      <c r="G1124" s="1">
        <v>1697</v>
      </c>
      <c r="I1124" s="39">
        <f t="shared" si="108"/>
        <v>0.81157340985174553</v>
      </c>
      <c r="J1124" s="10">
        <f t="shared" si="109"/>
        <v>4</v>
      </c>
      <c r="K1124" s="9">
        <f t="shared" si="110"/>
        <v>5</v>
      </c>
      <c r="L1124" s="8">
        <f t="shared" si="111"/>
        <v>6</v>
      </c>
      <c r="M1124" s="2">
        <f t="shared" si="116"/>
        <v>0.46293639406982307</v>
      </c>
      <c r="N1124" s="2">
        <f t="shared" si="116"/>
        <v>0.30655188904830227</v>
      </c>
      <c r="O1124" s="2">
        <f t="shared" si="116"/>
        <v>0.2300334768053563</v>
      </c>
      <c r="P1124" s="2">
        <f t="shared" si="112"/>
        <v>4.7824007651842138E-4</v>
      </c>
      <c r="Q1124" s="1">
        <v>968</v>
      </c>
      <c r="R1124" s="1">
        <v>641</v>
      </c>
      <c r="S1124" s="1">
        <v>481</v>
      </c>
      <c r="T1124" s="1">
        <v>1</v>
      </c>
      <c r="X1124" t="s">
        <v>2428</v>
      </c>
      <c r="Y1124">
        <v>2</v>
      </c>
      <c r="Z1124" s="43">
        <v>33</v>
      </c>
      <c r="AA1124" s="46">
        <v>7</v>
      </c>
      <c r="AB1124" s="46">
        <v>95</v>
      </c>
      <c r="AC1124" s="50">
        <v>30260</v>
      </c>
      <c r="AD1124" s="50">
        <f t="shared" si="113"/>
        <v>33007</v>
      </c>
      <c r="AE1124" t="s">
        <v>414</v>
      </c>
      <c r="AF1124" s="51">
        <f t="shared" si="114"/>
        <v>360260</v>
      </c>
    </row>
    <row r="1125" spans="1:32" hidden="1" outlineLevel="1">
      <c r="A1125" t="s">
        <v>2358</v>
      </c>
      <c r="B1125" s="11" t="s">
        <v>974</v>
      </c>
      <c r="E1125" s="1">
        <f t="shared" si="115"/>
        <v>402</v>
      </c>
      <c r="F1125" s="1">
        <v>358</v>
      </c>
      <c r="G1125" s="1">
        <v>355</v>
      </c>
      <c r="I1125" s="39">
        <f t="shared" si="108"/>
        <v>0.88308457711442789</v>
      </c>
      <c r="J1125" s="10">
        <f t="shared" si="109"/>
        <v>4</v>
      </c>
      <c r="K1125" s="9">
        <f t="shared" si="110"/>
        <v>5</v>
      </c>
      <c r="L1125" s="8">
        <f t="shared" si="111"/>
        <v>6</v>
      </c>
      <c r="M1125" s="2">
        <f t="shared" si="116"/>
        <v>0.4079601990049751</v>
      </c>
      <c r="N1125" s="2">
        <f t="shared" si="116"/>
        <v>0.39054726368159204</v>
      </c>
      <c r="O1125" s="2">
        <f t="shared" si="116"/>
        <v>0.20149253731343283</v>
      </c>
      <c r="P1125" s="2">
        <f t="shared" si="112"/>
        <v>0</v>
      </c>
      <c r="Q1125" s="1">
        <v>164</v>
      </c>
      <c r="R1125" s="1">
        <v>157</v>
      </c>
      <c r="S1125" s="1">
        <v>81</v>
      </c>
      <c r="T1125" s="1">
        <v>0</v>
      </c>
      <c r="X1125" t="s">
        <v>2455</v>
      </c>
      <c r="Y1125">
        <v>2</v>
      </c>
      <c r="Z1125" s="43">
        <v>33</v>
      </c>
      <c r="AA1125" s="46">
        <v>19</v>
      </c>
      <c r="AB1125" s="46">
        <v>30</v>
      </c>
      <c r="AC1125" s="50">
        <v>30500</v>
      </c>
      <c r="AD1125" s="50">
        <f t="shared" si="113"/>
        <v>33019</v>
      </c>
      <c r="AE1125" t="s">
        <v>414</v>
      </c>
      <c r="AF1125" s="51">
        <f t="shared" si="114"/>
        <v>360500</v>
      </c>
    </row>
    <row r="1126" spans="1:32" hidden="1" outlineLevel="1">
      <c r="A1126" t="s">
        <v>2429</v>
      </c>
      <c r="B1126" s="11" t="s">
        <v>974</v>
      </c>
      <c r="E1126" s="1">
        <f t="shared" si="115"/>
        <v>548</v>
      </c>
      <c r="F1126" s="1">
        <v>452</v>
      </c>
      <c r="G1126" s="1">
        <v>453</v>
      </c>
      <c r="I1126" s="39">
        <f t="shared" si="108"/>
        <v>0.82664233576642332</v>
      </c>
      <c r="J1126" s="10">
        <f t="shared" si="109"/>
        <v>5</v>
      </c>
      <c r="K1126" s="9">
        <f t="shared" si="110"/>
        <v>4</v>
      </c>
      <c r="L1126" s="8">
        <f t="shared" si="111"/>
        <v>6</v>
      </c>
      <c r="M1126" s="2">
        <f t="shared" si="116"/>
        <v>0.33394160583941607</v>
      </c>
      <c r="N1126" s="2">
        <f t="shared" si="116"/>
        <v>0.38321167883211676</v>
      </c>
      <c r="O1126" s="2">
        <f t="shared" si="116"/>
        <v>0.28284671532846717</v>
      </c>
      <c r="P1126" s="2">
        <f t="shared" si="112"/>
        <v>0</v>
      </c>
      <c r="Q1126" s="1">
        <v>183</v>
      </c>
      <c r="R1126" s="1">
        <v>210</v>
      </c>
      <c r="S1126" s="1">
        <v>155</v>
      </c>
      <c r="T1126" s="1">
        <v>0</v>
      </c>
      <c r="X1126" t="s">
        <v>2429</v>
      </c>
      <c r="Y1126">
        <v>2</v>
      </c>
      <c r="Z1126" s="43">
        <v>33</v>
      </c>
      <c r="AA1126" s="46">
        <v>9</v>
      </c>
      <c r="AB1126" s="46">
        <v>75</v>
      </c>
      <c r="AC1126" s="50">
        <v>30820</v>
      </c>
      <c r="AD1126" s="50">
        <f t="shared" si="113"/>
        <v>33009</v>
      </c>
      <c r="AE1126" t="s">
        <v>414</v>
      </c>
      <c r="AF1126" s="51">
        <f t="shared" si="114"/>
        <v>360820</v>
      </c>
    </row>
    <row r="1127" spans="1:32" hidden="1" outlineLevel="1">
      <c r="A1127" t="s">
        <v>966</v>
      </c>
      <c r="B1127" s="11" t="s">
        <v>974</v>
      </c>
      <c r="E1127" s="1">
        <f t="shared" si="115"/>
        <v>1168</v>
      </c>
      <c r="F1127" s="1">
        <v>1017</v>
      </c>
      <c r="G1127" s="1">
        <v>1008</v>
      </c>
      <c r="I1127" s="39">
        <f t="shared" si="108"/>
        <v>0.86301369863013699</v>
      </c>
      <c r="J1127" s="10">
        <f t="shared" si="109"/>
        <v>5</v>
      </c>
      <c r="K1127" s="9">
        <f t="shared" si="110"/>
        <v>4</v>
      </c>
      <c r="L1127" s="8">
        <f t="shared" si="111"/>
        <v>6</v>
      </c>
      <c r="M1127" s="2">
        <f t="shared" si="116"/>
        <v>0.24914383561643835</v>
      </c>
      <c r="N1127" s="2">
        <f t="shared" si="116"/>
        <v>0.52910958904109584</v>
      </c>
      <c r="O1127" s="2">
        <f t="shared" si="116"/>
        <v>0.21917808219178081</v>
      </c>
      <c r="P1127" s="2">
        <f t="shared" si="112"/>
        <v>2.5684931506849695E-3</v>
      </c>
      <c r="Q1127" s="1">
        <v>291</v>
      </c>
      <c r="R1127" s="1">
        <v>618</v>
      </c>
      <c r="S1127" s="1">
        <v>256</v>
      </c>
      <c r="T1127" s="1">
        <v>3</v>
      </c>
      <c r="X1127" t="s">
        <v>2455</v>
      </c>
      <c r="Y1127">
        <v>2</v>
      </c>
      <c r="Z1127" s="43">
        <v>33</v>
      </c>
      <c r="AA1127" s="46">
        <v>19</v>
      </c>
      <c r="AB1127" s="46">
        <v>35</v>
      </c>
      <c r="AC1127" s="50">
        <v>31220</v>
      </c>
      <c r="AD1127" s="50">
        <f t="shared" si="113"/>
        <v>33019</v>
      </c>
      <c r="AE1127" t="s">
        <v>414</v>
      </c>
      <c r="AF1127" s="51">
        <f t="shared" si="114"/>
        <v>361220</v>
      </c>
    </row>
    <row r="1128" spans="1:32" hidden="1" outlineLevel="1">
      <c r="A1128" t="s">
        <v>2845</v>
      </c>
      <c r="B1128" s="11" t="s">
        <v>974</v>
      </c>
      <c r="E1128" s="1">
        <f t="shared" si="115"/>
        <v>1</v>
      </c>
      <c r="F1128" s="1">
        <v>1</v>
      </c>
      <c r="G1128" s="1">
        <v>0</v>
      </c>
      <c r="I1128" s="39">
        <f>G1128/E1128</f>
        <v>0</v>
      </c>
      <c r="J1128" s="10">
        <f>RANK(Q1128,Q1128:AP1128)</f>
        <v>9</v>
      </c>
      <c r="K1128" s="9">
        <f>RANK(R1128,Q1128:AP1128)</f>
        <v>9</v>
      </c>
      <c r="L1128" s="8">
        <f>RANK(S1128,Q1128:AP1128)</f>
        <v>8</v>
      </c>
      <c r="M1128" s="2">
        <f>Q1128/SUM($Q1128:$V1128)</f>
        <v>0</v>
      </c>
      <c r="N1128" s="2">
        <f>R1128/SUM($Q1128:$V1128)</f>
        <v>0</v>
      </c>
      <c r="O1128" s="2">
        <f>S1128/SUM($Q1128:$V1128)</f>
        <v>1</v>
      </c>
      <c r="P1128" s="2">
        <f>1-M1128-N1128-O1128</f>
        <v>0</v>
      </c>
      <c r="Q1128" s="26">
        <v>0</v>
      </c>
      <c r="R1128" s="26">
        <v>0</v>
      </c>
      <c r="S1128" s="26">
        <v>1</v>
      </c>
      <c r="T1128" s="26">
        <v>0</v>
      </c>
      <c r="X1128" t="s">
        <v>2428</v>
      </c>
      <c r="Y1128">
        <v>2</v>
      </c>
      <c r="Z1128" s="43">
        <v>33</v>
      </c>
      <c r="AA1128" s="46">
        <v>7</v>
      </c>
      <c r="AB1128" s="46">
        <v>100</v>
      </c>
      <c r="AC1128" s="50">
        <v>31780</v>
      </c>
      <c r="AD1128" s="50">
        <f t="shared" si="113"/>
        <v>33007</v>
      </c>
      <c r="AE1128" t="s">
        <v>1077</v>
      </c>
      <c r="AF1128" s="51">
        <f t="shared" si="114"/>
        <v>361780</v>
      </c>
    </row>
    <row r="1129" spans="1:32" hidden="1" outlineLevel="1">
      <c r="A1129" t="s">
        <v>1382</v>
      </c>
      <c r="B1129" s="11" t="s">
        <v>974</v>
      </c>
      <c r="E1129" s="1">
        <f t="shared" si="115"/>
        <v>783</v>
      </c>
      <c r="F1129" s="1">
        <v>674</v>
      </c>
      <c r="G1129" s="1">
        <v>673</v>
      </c>
      <c r="I1129" s="39">
        <f t="shared" si="108"/>
        <v>0.85951468710089396</v>
      </c>
      <c r="J1129" s="10">
        <f t="shared" si="109"/>
        <v>5</v>
      </c>
      <c r="K1129" s="9">
        <f t="shared" si="110"/>
        <v>4</v>
      </c>
      <c r="L1129" s="8">
        <f t="shared" si="111"/>
        <v>6</v>
      </c>
      <c r="M1129" s="2">
        <f t="shared" si="116"/>
        <v>0.30779054916985954</v>
      </c>
      <c r="N1129" s="2">
        <f t="shared" si="116"/>
        <v>0.43933588761174969</v>
      </c>
      <c r="O1129" s="2">
        <f t="shared" si="116"/>
        <v>0.24010217113665389</v>
      </c>
      <c r="P1129" s="2">
        <f t="shared" si="112"/>
        <v>1.2771392081736832E-2</v>
      </c>
      <c r="Q1129" s="1">
        <v>241</v>
      </c>
      <c r="R1129" s="1">
        <v>344</v>
      </c>
      <c r="S1129" s="1">
        <v>188</v>
      </c>
      <c r="T1129" s="1">
        <v>10</v>
      </c>
      <c r="X1129" t="s">
        <v>2738</v>
      </c>
      <c r="Y1129">
        <v>2</v>
      </c>
      <c r="Z1129" s="43">
        <v>33</v>
      </c>
      <c r="AA1129" s="46">
        <v>11</v>
      </c>
      <c r="AB1129" s="46">
        <v>45</v>
      </c>
      <c r="AC1129" s="50">
        <v>31540</v>
      </c>
      <c r="AD1129" s="50">
        <f t="shared" si="113"/>
        <v>33011</v>
      </c>
      <c r="AE1129" t="s">
        <v>414</v>
      </c>
      <c r="AF1129" s="51">
        <f t="shared" si="114"/>
        <v>361540</v>
      </c>
    </row>
    <row r="1130" spans="1:32" hidden="1" outlineLevel="1">
      <c r="A1130" t="s">
        <v>2781</v>
      </c>
      <c r="B1130" s="11" t="s">
        <v>974</v>
      </c>
      <c r="E1130" s="1">
        <f t="shared" si="115"/>
        <v>1683</v>
      </c>
      <c r="F1130" s="1">
        <v>1535</v>
      </c>
      <c r="G1130" s="1">
        <v>1539</v>
      </c>
      <c r="I1130" s="39">
        <f t="shared" si="108"/>
        <v>0.91443850267379678</v>
      </c>
      <c r="J1130" s="10">
        <f t="shared" si="109"/>
        <v>5</v>
      </c>
      <c r="K1130" s="9">
        <f t="shared" si="110"/>
        <v>4</v>
      </c>
      <c r="L1130" s="8">
        <f t="shared" si="111"/>
        <v>6</v>
      </c>
      <c r="M1130" s="2">
        <f t="shared" si="116"/>
        <v>0.33749257278669043</v>
      </c>
      <c r="N1130" s="2">
        <f t="shared" si="116"/>
        <v>0.44682115270350564</v>
      </c>
      <c r="O1130" s="2">
        <f t="shared" si="116"/>
        <v>0.20974450386215093</v>
      </c>
      <c r="P1130" s="2">
        <f t="shared" si="112"/>
        <v>5.9417706476529997E-3</v>
      </c>
      <c r="Q1130" s="1">
        <v>568</v>
      </c>
      <c r="R1130" s="1">
        <v>752</v>
      </c>
      <c r="S1130" s="1">
        <v>353</v>
      </c>
      <c r="T1130" s="1">
        <v>10</v>
      </c>
      <c r="X1130" t="s">
        <v>1746</v>
      </c>
      <c r="Y1130">
        <v>1</v>
      </c>
      <c r="Z1130" s="43">
        <v>33</v>
      </c>
      <c r="AA1130" s="46">
        <v>15</v>
      </c>
      <c r="AB1130" s="46">
        <v>65</v>
      </c>
      <c r="AC1130" s="50">
        <v>31700</v>
      </c>
      <c r="AD1130" s="50">
        <f t="shared" si="113"/>
        <v>33015</v>
      </c>
      <c r="AE1130" t="s">
        <v>414</v>
      </c>
      <c r="AF1130" s="51">
        <f t="shared" si="114"/>
        <v>361700</v>
      </c>
    </row>
    <row r="1131" spans="1:32" hidden="1" outlineLevel="1">
      <c r="A1131" s="11" t="s">
        <v>1548</v>
      </c>
      <c r="B1131" s="11" t="s">
        <v>974</v>
      </c>
      <c r="E1131" s="1">
        <f t="shared" si="115"/>
        <v>1101</v>
      </c>
      <c r="F1131" s="1">
        <v>838</v>
      </c>
      <c r="G1131" s="1">
        <v>827</v>
      </c>
      <c r="I1131" s="39">
        <f t="shared" si="108"/>
        <v>0.7511353315168029</v>
      </c>
      <c r="J1131" s="10">
        <f t="shared" si="109"/>
        <v>5</v>
      </c>
      <c r="K1131" s="9">
        <f t="shared" si="110"/>
        <v>6</v>
      </c>
      <c r="L1131" s="8">
        <f t="shared" si="111"/>
        <v>4</v>
      </c>
      <c r="M1131" s="2">
        <f t="shared" si="116"/>
        <v>0.31880108991825612</v>
      </c>
      <c r="N1131" s="2">
        <f t="shared" si="116"/>
        <v>0.30517711171662126</v>
      </c>
      <c r="O1131" s="2">
        <f t="shared" si="116"/>
        <v>0.37602179836512262</v>
      </c>
      <c r="P1131" s="2">
        <f t="shared" si="112"/>
        <v>0</v>
      </c>
      <c r="Q1131" s="1">
        <v>351</v>
      </c>
      <c r="R1131" s="1">
        <v>336</v>
      </c>
      <c r="S1131" s="1">
        <v>414</v>
      </c>
      <c r="T1131" s="1">
        <v>0</v>
      </c>
      <c r="X1131" t="s">
        <v>2738</v>
      </c>
      <c r="Y1131">
        <v>2</v>
      </c>
      <c r="Z1131" s="43">
        <v>33</v>
      </c>
      <c r="AA1131" s="46">
        <v>11</v>
      </c>
      <c r="AB1131" s="46">
        <v>50</v>
      </c>
      <c r="AC1131" s="50">
        <v>31940</v>
      </c>
      <c r="AD1131" s="50">
        <f t="shared" si="113"/>
        <v>33011</v>
      </c>
      <c r="AE1131" t="s">
        <v>414</v>
      </c>
      <c r="AF1131" s="51">
        <f t="shared" si="114"/>
        <v>361940</v>
      </c>
    </row>
    <row r="1132" spans="1:32" hidden="1" outlineLevel="1">
      <c r="A1132" t="s">
        <v>531</v>
      </c>
      <c r="B1132" s="11" t="s">
        <v>974</v>
      </c>
      <c r="E1132" s="1">
        <f t="shared" si="115"/>
        <v>259</v>
      </c>
      <c r="F1132" s="1">
        <v>212</v>
      </c>
      <c r="G1132" s="1">
        <v>209</v>
      </c>
      <c r="I1132" s="39">
        <f t="shared" si="108"/>
        <v>0.806949806949807</v>
      </c>
      <c r="J1132" s="10">
        <f t="shared" si="109"/>
        <v>7</v>
      </c>
      <c r="K1132" s="9">
        <f t="shared" si="110"/>
        <v>4</v>
      </c>
      <c r="L1132" s="8">
        <f t="shared" si="111"/>
        <v>6</v>
      </c>
      <c r="M1132" s="2">
        <f t="shared" si="116"/>
        <v>0.27799227799227799</v>
      </c>
      <c r="N1132" s="2">
        <f t="shared" si="116"/>
        <v>0.42857142857142855</v>
      </c>
      <c r="O1132" s="2">
        <f t="shared" si="116"/>
        <v>0.2857142857142857</v>
      </c>
      <c r="P1132" s="2">
        <f t="shared" si="112"/>
        <v>7.7220077220077621E-3</v>
      </c>
      <c r="Q1132" s="1">
        <v>72</v>
      </c>
      <c r="R1132" s="1">
        <v>111</v>
      </c>
      <c r="S1132" s="1">
        <v>74</v>
      </c>
      <c r="T1132" s="1">
        <v>2</v>
      </c>
      <c r="X1132" t="s">
        <v>2429</v>
      </c>
      <c r="Y1132">
        <v>2</v>
      </c>
      <c r="Z1132" s="43">
        <v>33</v>
      </c>
      <c r="AA1132" s="46">
        <v>9</v>
      </c>
      <c r="AB1132" s="46">
        <v>80</v>
      </c>
      <c r="AC1132" s="50">
        <v>32180</v>
      </c>
      <c r="AD1132" s="50">
        <f t="shared" si="113"/>
        <v>33009</v>
      </c>
      <c r="AE1132" t="s">
        <v>414</v>
      </c>
      <c r="AF1132" s="51">
        <f t="shared" si="114"/>
        <v>362180</v>
      </c>
    </row>
    <row r="1133" spans="1:32" hidden="1" outlineLevel="1">
      <c r="A1133" t="s">
        <v>2893</v>
      </c>
      <c r="B1133" s="11" t="s">
        <v>974</v>
      </c>
      <c r="E1133" s="1">
        <f t="shared" si="115"/>
        <v>2</v>
      </c>
      <c r="F1133" s="1">
        <v>2</v>
      </c>
      <c r="G1133" s="1">
        <v>2</v>
      </c>
      <c r="I1133" s="39">
        <f t="shared" si="108"/>
        <v>1</v>
      </c>
      <c r="J1133" s="10">
        <f t="shared" si="109"/>
        <v>9</v>
      </c>
      <c r="K1133" s="9">
        <f t="shared" si="110"/>
        <v>9</v>
      </c>
      <c r="L1133" s="8">
        <f t="shared" si="111"/>
        <v>7</v>
      </c>
      <c r="M1133" s="2">
        <f t="shared" si="116"/>
        <v>0</v>
      </c>
      <c r="N1133" s="2">
        <f t="shared" si="116"/>
        <v>0</v>
      </c>
      <c r="O1133" s="2">
        <f t="shared" si="116"/>
        <v>1</v>
      </c>
      <c r="P1133" s="2">
        <f t="shared" si="112"/>
        <v>0</v>
      </c>
      <c r="Q1133" s="1">
        <v>0</v>
      </c>
      <c r="R1133" s="1">
        <v>0</v>
      </c>
      <c r="S1133" s="1">
        <v>2</v>
      </c>
      <c r="T1133" s="1">
        <v>0</v>
      </c>
      <c r="X1133" t="s">
        <v>1816</v>
      </c>
      <c r="Y1133">
        <v>1</v>
      </c>
      <c r="Z1133" s="43">
        <v>33</v>
      </c>
      <c r="AA1133" s="46">
        <v>3</v>
      </c>
      <c r="AB1133" s="46">
        <v>45</v>
      </c>
      <c r="AC1133" s="50">
        <v>32500</v>
      </c>
      <c r="AD1133" s="50">
        <f t="shared" si="113"/>
        <v>33003</v>
      </c>
      <c r="AE1133" t="s">
        <v>276</v>
      </c>
      <c r="AF1133" s="51">
        <f t="shared" si="114"/>
        <v>362500</v>
      </c>
    </row>
    <row r="1134" spans="1:32" hidden="1" outlineLevel="1">
      <c r="A1134" t="s">
        <v>630</v>
      </c>
      <c r="B1134" s="11" t="s">
        <v>974</v>
      </c>
      <c r="E1134" s="1">
        <f t="shared" si="115"/>
        <v>4658</v>
      </c>
      <c r="F1134" s="1">
        <v>3869</v>
      </c>
      <c r="G1134" s="1">
        <v>3809</v>
      </c>
      <c r="I1134" s="39">
        <f t="shared" si="108"/>
        <v>0.81773293258909407</v>
      </c>
      <c r="J1134" s="10">
        <f t="shared" si="109"/>
        <v>6</v>
      </c>
      <c r="K1134" s="9">
        <f t="shared" si="110"/>
        <v>4</v>
      </c>
      <c r="L1134" s="8">
        <f t="shared" si="111"/>
        <v>5</v>
      </c>
      <c r="M1134" s="2">
        <f t="shared" si="116"/>
        <v>0.27801631601545729</v>
      </c>
      <c r="N1134" s="2">
        <f t="shared" si="116"/>
        <v>0.43001288106483471</v>
      </c>
      <c r="O1134" s="2">
        <f t="shared" si="116"/>
        <v>0.28617432374409618</v>
      </c>
      <c r="P1134" s="2">
        <f t="shared" si="112"/>
        <v>5.7964791756118239E-3</v>
      </c>
      <c r="Q1134" s="1">
        <v>1295</v>
      </c>
      <c r="R1134" s="1">
        <v>2003</v>
      </c>
      <c r="S1134" s="1">
        <v>1333</v>
      </c>
      <c r="T1134" s="1">
        <v>27</v>
      </c>
      <c r="X1134" t="s">
        <v>1746</v>
      </c>
      <c r="Y1134">
        <v>1</v>
      </c>
      <c r="Z1134" s="43">
        <v>33</v>
      </c>
      <c r="AA1134" s="46">
        <v>15</v>
      </c>
      <c r="AB1134" s="46">
        <v>70</v>
      </c>
      <c r="AC1134" s="50">
        <v>32900</v>
      </c>
      <c r="AD1134" s="50">
        <f t="shared" si="113"/>
        <v>33015</v>
      </c>
      <c r="AE1134" t="s">
        <v>414</v>
      </c>
      <c r="AF1134" s="51">
        <f t="shared" si="114"/>
        <v>362900</v>
      </c>
    </row>
    <row r="1135" spans="1:32" hidden="1" outlineLevel="1">
      <c r="A1135" t="s">
        <v>2229</v>
      </c>
      <c r="B1135" s="11" t="s">
        <v>974</v>
      </c>
      <c r="E1135" s="1">
        <f t="shared" si="115"/>
        <v>9170</v>
      </c>
      <c r="F1135" s="1">
        <v>7689</v>
      </c>
      <c r="G1135" s="1">
        <v>7729</v>
      </c>
      <c r="I1135" s="39">
        <f t="shared" ref="I1135:I1198" si="117">G1135/E1135</f>
        <v>0.84285714285714286</v>
      </c>
      <c r="J1135" s="10">
        <f t="shared" si="109"/>
        <v>4</v>
      </c>
      <c r="K1135" s="9">
        <f t="shared" si="110"/>
        <v>5</v>
      </c>
      <c r="L1135" s="8">
        <f t="shared" si="111"/>
        <v>6</v>
      </c>
      <c r="M1135" s="2">
        <f t="shared" si="116"/>
        <v>0.3830970556161396</v>
      </c>
      <c r="N1135" s="2">
        <f t="shared" si="116"/>
        <v>0.35714285714285715</v>
      </c>
      <c r="O1135" s="2">
        <f t="shared" si="116"/>
        <v>0.25419847328244277</v>
      </c>
      <c r="P1135" s="2">
        <f t="shared" si="112"/>
        <v>5.561613958560474E-3</v>
      </c>
      <c r="Q1135" s="1">
        <v>3513</v>
      </c>
      <c r="R1135" s="1">
        <v>3275</v>
      </c>
      <c r="S1135" s="1">
        <v>2331</v>
      </c>
      <c r="T1135" s="1">
        <v>51</v>
      </c>
      <c r="X1135" t="s">
        <v>1746</v>
      </c>
      <c r="Y1135">
        <v>1</v>
      </c>
      <c r="Z1135" s="43">
        <v>33</v>
      </c>
      <c r="AA1135" s="46">
        <v>15</v>
      </c>
      <c r="AB1135" s="46">
        <v>75</v>
      </c>
      <c r="AC1135" s="50">
        <v>33060</v>
      </c>
      <c r="AD1135" s="50">
        <f t="shared" si="113"/>
        <v>33015</v>
      </c>
      <c r="AE1135" t="s">
        <v>414</v>
      </c>
      <c r="AF1135" s="51">
        <f t="shared" si="114"/>
        <v>363060</v>
      </c>
    </row>
    <row r="1136" spans="1:32" hidden="1" outlineLevel="1">
      <c r="A1136" t="s">
        <v>689</v>
      </c>
      <c r="B1136" s="11" t="s">
        <v>974</v>
      </c>
      <c r="E1136" s="1">
        <f t="shared" si="115"/>
        <v>1266</v>
      </c>
      <c r="F1136" s="1">
        <v>1076</v>
      </c>
      <c r="G1136" s="1">
        <v>1072</v>
      </c>
      <c r="I1136" s="39">
        <f t="shared" si="117"/>
        <v>0.84676145339652453</v>
      </c>
      <c r="J1136" s="10">
        <f t="shared" si="109"/>
        <v>5</v>
      </c>
      <c r="K1136" s="9">
        <f t="shared" si="110"/>
        <v>4</v>
      </c>
      <c r="L1136" s="8">
        <f t="shared" si="111"/>
        <v>6</v>
      </c>
      <c r="M1136" s="2">
        <f t="shared" si="116"/>
        <v>0.25671406003159558</v>
      </c>
      <c r="N1136" s="2">
        <f t="shared" si="116"/>
        <v>0.52448657187993686</v>
      </c>
      <c r="O1136" s="2">
        <f t="shared" si="116"/>
        <v>0.20932069510268561</v>
      </c>
      <c r="P1136" s="2">
        <f t="shared" si="112"/>
        <v>9.4786729857819496E-3</v>
      </c>
      <c r="Q1136" s="1">
        <v>325</v>
      </c>
      <c r="R1136" s="1">
        <v>664</v>
      </c>
      <c r="S1136" s="1">
        <v>265</v>
      </c>
      <c r="T1136" s="1">
        <v>12</v>
      </c>
      <c r="X1136" t="s">
        <v>1746</v>
      </c>
      <c r="Y1136">
        <v>1</v>
      </c>
      <c r="Z1136" s="43">
        <v>33</v>
      </c>
      <c r="AA1136" s="46">
        <v>15</v>
      </c>
      <c r="AB1136" s="46">
        <v>80</v>
      </c>
      <c r="AC1136" s="50">
        <v>33460</v>
      </c>
      <c r="AD1136" s="50">
        <f t="shared" si="113"/>
        <v>33015</v>
      </c>
      <c r="AE1136" t="s">
        <v>414</v>
      </c>
      <c r="AF1136" s="51">
        <f t="shared" si="114"/>
        <v>363460</v>
      </c>
    </row>
    <row r="1137" spans="1:32" hidden="1" outlineLevel="1">
      <c r="A1137" t="s">
        <v>1925</v>
      </c>
      <c r="B1137" s="11" t="s">
        <v>974</v>
      </c>
      <c r="E1137" s="1">
        <f t="shared" si="115"/>
        <v>1140</v>
      </c>
      <c r="F1137" s="1">
        <v>989</v>
      </c>
      <c r="G1137" s="1">
        <v>979</v>
      </c>
      <c r="I1137" s="39">
        <f t="shared" si="117"/>
        <v>0.85877192982456141</v>
      </c>
      <c r="J1137" s="10">
        <f t="shared" si="109"/>
        <v>5</v>
      </c>
      <c r="K1137" s="9">
        <f t="shared" si="110"/>
        <v>4</v>
      </c>
      <c r="L1137" s="8">
        <f t="shared" si="111"/>
        <v>6</v>
      </c>
      <c r="M1137" s="2">
        <f t="shared" si="116"/>
        <v>0.33771929824561403</v>
      </c>
      <c r="N1137" s="2">
        <f t="shared" si="116"/>
        <v>0.49649122807017543</v>
      </c>
      <c r="O1137" s="2">
        <f t="shared" si="116"/>
        <v>0.15964912280701754</v>
      </c>
      <c r="P1137" s="2">
        <f t="shared" si="112"/>
        <v>6.140350877192946E-3</v>
      </c>
      <c r="Q1137" s="1">
        <v>385</v>
      </c>
      <c r="R1137" s="1">
        <v>566</v>
      </c>
      <c r="S1137" s="1">
        <v>182</v>
      </c>
      <c r="T1137" s="1">
        <v>7</v>
      </c>
      <c r="X1137" t="s">
        <v>2738</v>
      </c>
      <c r="Y1137">
        <v>2</v>
      </c>
      <c r="Z1137" s="43">
        <v>33</v>
      </c>
      <c r="AA1137" s="46">
        <v>11</v>
      </c>
      <c r="AB1137" s="46">
        <v>55</v>
      </c>
      <c r="AC1137" s="50">
        <v>33700</v>
      </c>
      <c r="AD1137" s="50">
        <f t="shared" si="113"/>
        <v>33011</v>
      </c>
      <c r="AE1137" t="s">
        <v>414</v>
      </c>
      <c r="AF1137" s="51">
        <f t="shared" si="114"/>
        <v>363700</v>
      </c>
    </row>
    <row r="1138" spans="1:32" hidden="1" outlineLevel="1">
      <c r="A1138" t="s">
        <v>1202</v>
      </c>
      <c r="B1138" s="11" t="s">
        <v>974</v>
      </c>
      <c r="E1138" s="1">
        <f t="shared" si="115"/>
        <v>5987</v>
      </c>
      <c r="F1138" s="1">
        <v>4693</v>
      </c>
      <c r="G1138" s="1">
        <v>4635</v>
      </c>
      <c r="I1138" s="39">
        <f t="shared" si="117"/>
        <v>0.77417738433272087</v>
      </c>
      <c r="J1138" s="10">
        <f t="shared" si="109"/>
        <v>4</v>
      </c>
      <c r="K1138" s="9">
        <f t="shared" si="110"/>
        <v>5</v>
      </c>
      <c r="L1138" s="8">
        <f t="shared" si="111"/>
        <v>6</v>
      </c>
      <c r="M1138" s="2">
        <f t="shared" si="116"/>
        <v>0.43911808919325207</v>
      </c>
      <c r="N1138" s="2">
        <f t="shared" si="116"/>
        <v>0.30315683981960917</v>
      </c>
      <c r="O1138" s="2">
        <f t="shared" si="116"/>
        <v>0.25655587105395022</v>
      </c>
      <c r="P1138" s="2">
        <f t="shared" si="112"/>
        <v>1.1691999331885916E-3</v>
      </c>
      <c r="Q1138" s="1">
        <v>2629</v>
      </c>
      <c r="R1138" s="1">
        <v>1815</v>
      </c>
      <c r="S1138" s="1">
        <v>1536</v>
      </c>
      <c r="T1138" s="1">
        <v>7</v>
      </c>
      <c r="X1138" t="s">
        <v>2429</v>
      </c>
      <c r="Y1138">
        <v>2</v>
      </c>
      <c r="Z1138" s="43">
        <v>33</v>
      </c>
      <c r="AA1138" s="46">
        <v>9</v>
      </c>
      <c r="AB1138" s="46">
        <v>85</v>
      </c>
      <c r="AC1138" s="50">
        <v>33860</v>
      </c>
      <c r="AD1138" s="50">
        <f t="shared" si="113"/>
        <v>33009</v>
      </c>
      <c r="AE1138" t="s">
        <v>414</v>
      </c>
      <c r="AF1138" s="51">
        <f t="shared" si="114"/>
        <v>363860</v>
      </c>
    </row>
    <row r="1139" spans="1:32" hidden="1" outlineLevel="1">
      <c r="A1139" t="s">
        <v>807</v>
      </c>
      <c r="B1139" s="11" t="s">
        <v>974</v>
      </c>
      <c r="E1139" s="1">
        <f t="shared" si="115"/>
        <v>611</v>
      </c>
      <c r="F1139" s="1">
        <v>518</v>
      </c>
      <c r="G1139" s="1">
        <v>514</v>
      </c>
      <c r="I1139" s="39">
        <f t="shared" si="117"/>
        <v>0.84124386252045824</v>
      </c>
      <c r="J1139" s="10">
        <f t="shared" si="109"/>
        <v>5</v>
      </c>
      <c r="K1139" s="9">
        <f t="shared" si="110"/>
        <v>6</v>
      </c>
      <c r="L1139" s="8">
        <f t="shared" si="111"/>
        <v>4</v>
      </c>
      <c r="M1139" s="2">
        <f t="shared" si="116"/>
        <v>0.33387888707037644</v>
      </c>
      <c r="N1139" s="2">
        <f t="shared" si="116"/>
        <v>0.30114566284779049</v>
      </c>
      <c r="O1139" s="2">
        <f t="shared" si="116"/>
        <v>0.36497545008183307</v>
      </c>
      <c r="P1139" s="2">
        <f t="shared" si="112"/>
        <v>0</v>
      </c>
      <c r="Q1139" s="1">
        <v>204</v>
      </c>
      <c r="R1139" s="1">
        <v>184</v>
      </c>
      <c r="S1139" s="1">
        <v>223</v>
      </c>
      <c r="T1139" s="1">
        <v>0</v>
      </c>
      <c r="X1139" t="s">
        <v>1338</v>
      </c>
      <c r="Y1139">
        <v>2</v>
      </c>
      <c r="Z1139" s="43">
        <v>33</v>
      </c>
      <c r="AA1139" s="46">
        <v>5</v>
      </c>
      <c r="AB1139" s="46">
        <v>30</v>
      </c>
      <c r="AC1139" s="50">
        <v>34420</v>
      </c>
      <c r="AD1139" s="50">
        <f t="shared" si="113"/>
        <v>33005</v>
      </c>
      <c r="AE1139" t="s">
        <v>414</v>
      </c>
      <c r="AF1139" s="51">
        <f t="shared" si="114"/>
        <v>364420</v>
      </c>
    </row>
    <row r="1140" spans="1:32" hidden="1" outlineLevel="1">
      <c r="A1140" t="s">
        <v>2894</v>
      </c>
      <c r="B1140" s="11" t="s">
        <v>974</v>
      </c>
      <c r="E1140" s="1">
        <f t="shared" si="115"/>
        <v>33</v>
      </c>
      <c r="F1140" s="1">
        <v>30</v>
      </c>
      <c r="G1140" s="1">
        <v>30</v>
      </c>
      <c r="I1140" s="39">
        <f t="shared" si="117"/>
        <v>0.90909090909090906</v>
      </c>
      <c r="J1140" s="10">
        <f t="shared" si="109"/>
        <v>8</v>
      </c>
      <c r="K1140" s="9">
        <f t="shared" si="110"/>
        <v>6</v>
      </c>
      <c r="L1140" s="8">
        <f t="shared" si="111"/>
        <v>7</v>
      </c>
      <c r="M1140" s="2">
        <f t="shared" si="116"/>
        <v>0.18181818181818182</v>
      </c>
      <c r="N1140" s="2">
        <f t="shared" si="116"/>
        <v>0.51515151515151514</v>
      </c>
      <c r="O1140" s="2">
        <f t="shared" si="116"/>
        <v>0.30303030303030304</v>
      </c>
      <c r="P1140" s="2">
        <f t="shared" si="112"/>
        <v>0</v>
      </c>
      <c r="Q1140" s="1">
        <v>6</v>
      </c>
      <c r="R1140" s="1">
        <v>17</v>
      </c>
      <c r="S1140" s="1">
        <v>10</v>
      </c>
      <c r="T1140" s="1">
        <v>0</v>
      </c>
      <c r="X1140" t="s">
        <v>1816</v>
      </c>
      <c r="Y1140">
        <v>1</v>
      </c>
      <c r="Z1140" s="43">
        <v>33</v>
      </c>
      <c r="AA1140" s="46">
        <v>3</v>
      </c>
      <c r="AB1140" s="46">
        <v>50</v>
      </c>
      <c r="AC1140" s="50">
        <v>34500</v>
      </c>
      <c r="AD1140" s="50">
        <f t="shared" si="113"/>
        <v>33003</v>
      </c>
      <c r="AE1140" t="s">
        <v>414</v>
      </c>
      <c r="AF1140" s="51">
        <f t="shared" si="114"/>
        <v>364500</v>
      </c>
    </row>
    <row r="1141" spans="1:32" hidden="1" outlineLevel="1">
      <c r="A1141" t="s">
        <v>927</v>
      </c>
      <c r="B1141" s="11" t="s">
        <v>974</v>
      </c>
      <c r="E1141" s="1">
        <f t="shared" si="115"/>
        <v>2105</v>
      </c>
      <c r="F1141" s="1">
        <v>1915</v>
      </c>
      <c r="G1141" s="1">
        <v>1706</v>
      </c>
      <c r="I1141" s="39">
        <f t="shared" si="117"/>
        <v>0.81045130641330165</v>
      </c>
      <c r="J1141" s="10">
        <f t="shared" si="109"/>
        <v>6</v>
      </c>
      <c r="K1141" s="9">
        <f t="shared" si="110"/>
        <v>4</v>
      </c>
      <c r="L1141" s="8">
        <f t="shared" si="111"/>
        <v>5</v>
      </c>
      <c r="M1141" s="2">
        <f t="shared" si="116"/>
        <v>0.14774346793349169</v>
      </c>
      <c r="N1141" s="2">
        <f t="shared" si="116"/>
        <v>0.56817102137767217</v>
      </c>
      <c r="O1141" s="2">
        <f t="shared" si="116"/>
        <v>0.28313539192399051</v>
      </c>
      <c r="P1141" s="2">
        <f t="shared" si="112"/>
        <v>9.5011876484563107E-4</v>
      </c>
      <c r="Q1141" s="1">
        <v>311</v>
      </c>
      <c r="R1141" s="1">
        <v>1196</v>
      </c>
      <c r="S1141" s="1">
        <v>596</v>
      </c>
      <c r="T1141" s="1">
        <v>2</v>
      </c>
      <c r="X1141" t="s">
        <v>2429</v>
      </c>
      <c r="Y1141">
        <v>2</v>
      </c>
      <c r="Z1141" s="43">
        <v>33</v>
      </c>
      <c r="AA1141" s="46">
        <v>9</v>
      </c>
      <c r="AB1141" s="46">
        <v>90</v>
      </c>
      <c r="AC1141" s="50">
        <v>34820</v>
      </c>
      <c r="AD1141" s="50">
        <f t="shared" si="113"/>
        <v>33009</v>
      </c>
      <c r="AE1141" t="s">
        <v>414</v>
      </c>
      <c r="AF1141" s="51">
        <f t="shared" si="114"/>
        <v>364820</v>
      </c>
    </row>
    <row r="1142" spans="1:32" hidden="1" outlineLevel="1">
      <c r="A1142" t="s">
        <v>1349</v>
      </c>
      <c r="B1142" s="11" t="s">
        <v>974</v>
      </c>
      <c r="E1142" s="1">
        <f t="shared" si="115"/>
        <v>339</v>
      </c>
      <c r="F1142" s="1">
        <v>335</v>
      </c>
      <c r="G1142" s="1">
        <v>291</v>
      </c>
      <c r="I1142" s="39">
        <f t="shared" si="117"/>
        <v>0.8584070796460177</v>
      </c>
      <c r="J1142" s="10">
        <f t="shared" si="109"/>
        <v>7</v>
      </c>
      <c r="K1142" s="9">
        <f t="shared" si="110"/>
        <v>4</v>
      </c>
      <c r="L1142" s="8">
        <f t="shared" si="111"/>
        <v>5</v>
      </c>
      <c r="M1142" s="2">
        <f t="shared" si="116"/>
        <v>0.11504424778761062</v>
      </c>
      <c r="N1142" s="2">
        <f t="shared" si="116"/>
        <v>0.56932153392330387</v>
      </c>
      <c r="O1142" s="2">
        <f t="shared" si="116"/>
        <v>0.31563421828908556</v>
      </c>
      <c r="P1142" s="2">
        <f t="shared" si="112"/>
        <v>0</v>
      </c>
      <c r="Q1142" s="1">
        <v>39</v>
      </c>
      <c r="R1142" s="1">
        <v>193</v>
      </c>
      <c r="S1142" s="1">
        <v>107</v>
      </c>
      <c r="T1142" s="1">
        <v>0</v>
      </c>
      <c r="X1142" t="s">
        <v>2429</v>
      </c>
      <c r="Y1142">
        <v>2</v>
      </c>
      <c r="Z1142" s="43">
        <v>33</v>
      </c>
      <c r="AA1142" s="46">
        <v>9</v>
      </c>
      <c r="AB1142" s="46">
        <v>95</v>
      </c>
      <c r="AC1142" s="50">
        <v>35220</v>
      </c>
      <c r="AD1142" s="50">
        <f t="shared" si="113"/>
        <v>33009</v>
      </c>
      <c r="AE1142" t="s">
        <v>414</v>
      </c>
      <c r="AF1142" s="51">
        <f t="shared" si="114"/>
        <v>365220</v>
      </c>
    </row>
    <row r="1143" spans="1:32" hidden="1" outlineLevel="1">
      <c r="A1143" t="s">
        <v>984</v>
      </c>
      <c r="B1143" s="11" t="s">
        <v>974</v>
      </c>
      <c r="E1143" s="1">
        <f t="shared" si="115"/>
        <v>2144</v>
      </c>
      <c r="F1143" s="1">
        <v>1887</v>
      </c>
      <c r="G1143" s="1">
        <v>1872</v>
      </c>
      <c r="I1143" s="39">
        <f t="shared" si="117"/>
        <v>0.87313432835820892</v>
      </c>
      <c r="J1143" s="10">
        <f t="shared" si="109"/>
        <v>5</v>
      </c>
      <c r="K1143" s="9">
        <f t="shared" si="110"/>
        <v>4</v>
      </c>
      <c r="L1143" s="8">
        <f t="shared" si="111"/>
        <v>6</v>
      </c>
      <c r="M1143" s="2">
        <f t="shared" si="116"/>
        <v>0.32835820895522388</v>
      </c>
      <c r="N1143" s="2">
        <f t="shared" si="116"/>
        <v>0.43097014925373134</v>
      </c>
      <c r="O1143" s="2">
        <f t="shared" si="116"/>
        <v>0.23227611940298507</v>
      </c>
      <c r="P1143" s="2">
        <f t="shared" si="112"/>
        <v>8.3955223880596563E-3</v>
      </c>
      <c r="Q1143" s="1">
        <v>704</v>
      </c>
      <c r="R1143" s="1">
        <v>924</v>
      </c>
      <c r="S1143" s="1">
        <v>498</v>
      </c>
      <c r="T1143" s="1">
        <v>18</v>
      </c>
      <c r="X1143" t="s">
        <v>2209</v>
      </c>
      <c r="Y1143">
        <v>2</v>
      </c>
      <c r="Z1143" s="43">
        <v>33</v>
      </c>
      <c r="AA1143" s="46">
        <v>13</v>
      </c>
      <c r="AB1143" s="46">
        <v>65</v>
      </c>
      <c r="AC1143" s="50">
        <v>35540</v>
      </c>
      <c r="AD1143" s="50">
        <f t="shared" si="113"/>
        <v>33013</v>
      </c>
      <c r="AE1143" t="s">
        <v>414</v>
      </c>
      <c r="AF1143" s="51">
        <f t="shared" si="114"/>
        <v>365540</v>
      </c>
    </row>
    <row r="1144" spans="1:32" hidden="1" outlineLevel="1">
      <c r="A1144" t="s">
        <v>2505</v>
      </c>
      <c r="B1144" s="11" t="s">
        <v>974</v>
      </c>
      <c r="E1144" s="1">
        <f t="shared" si="115"/>
        <v>473</v>
      </c>
      <c r="F1144" s="1">
        <v>416</v>
      </c>
      <c r="G1144" s="1">
        <v>410</v>
      </c>
      <c r="I1144" s="39">
        <f t="shared" si="117"/>
        <v>0.86680761099365755</v>
      </c>
      <c r="J1144" s="10">
        <f t="shared" si="109"/>
        <v>5</v>
      </c>
      <c r="K1144" s="9">
        <f t="shared" si="110"/>
        <v>4</v>
      </c>
      <c r="L1144" s="8">
        <f t="shared" si="111"/>
        <v>6</v>
      </c>
      <c r="M1144" s="2">
        <f t="shared" si="116"/>
        <v>0.32558139534883723</v>
      </c>
      <c r="N1144" s="2">
        <f t="shared" si="116"/>
        <v>0.40803382663847781</v>
      </c>
      <c r="O1144" s="2">
        <f t="shared" si="116"/>
        <v>0.26638477801268501</v>
      </c>
      <c r="P1144" s="2">
        <f t="shared" si="112"/>
        <v>0</v>
      </c>
      <c r="Q1144" s="1">
        <v>154</v>
      </c>
      <c r="R1144" s="1">
        <v>193</v>
      </c>
      <c r="S1144" s="1">
        <v>126</v>
      </c>
      <c r="T1144" s="1">
        <v>0</v>
      </c>
      <c r="X1144" t="s">
        <v>2209</v>
      </c>
      <c r="Y1144">
        <v>2</v>
      </c>
      <c r="Z1144" s="43">
        <v>33</v>
      </c>
      <c r="AA1144" s="46">
        <v>13</v>
      </c>
      <c r="AB1144" s="46">
        <v>70</v>
      </c>
      <c r="AC1144" s="50">
        <v>35860</v>
      </c>
      <c r="AD1144" s="50">
        <f t="shared" si="113"/>
        <v>33013</v>
      </c>
      <c r="AE1144" t="s">
        <v>414</v>
      </c>
      <c r="AF1144" s="51">
        <f t="shared" si="114"/>
        <v>365860</v>
      </c>
    </row>
    <row r="1145" spans="1:32" hidden="1" outlineLevel="1">
      <c r="A1145" t="s">
        <v>2738</v>
      </c>
      <c r="B1145" s="11" t="s">
        <v>974</v>
      </c>
      <c r="E1145" s="1">
        <f t="shared" si="115"/>
        <v>2212</v>
      </c>
      <c r="F1145" s="1">
        <v>1963</v>
      </c>
      <c r="G1145" s="1">
        <v>1969</v>
      </c>
      <c r="I1145" s="39">
        <f t="shared" si="117"/>
        <v>0.89014466546112114</v>
      </c>
      <c r="J1145" s="10">
        <f t="shared" si="109"/>
        <v>6</v>
      </c>
      <c r="K1145" s="9">
        <f t="shared" si="110"/>
        <v>4</v>
      </c>
      <c r="L1145" s="8">
        <f t="shared" si="111"/>
        <v>5</v>
      </c>
      <c r="M1145" s="2">
        <f t="shared" si="116"/>
        <v>0.2640144665461121</v>
      </c>
      <c r="N1145" s="2">
        <f t="shared" si="116"/>
        <v>0.44665461121157324</v>
      </c>
      <c r="O1145" s="2">
        <f t="shared" si="116"/>
        <v>0.28390596745027125</v>
      </c>
      <c r="P1145" s="2">
        <f t="shared" si="112"/>
        <v>5.4249547920433572E-3</v>
      </c>
      <c r="Q1145" s="1">
        <v>584</v>
      </c>
      <c r="R1145" s="1">
        <v>988</v>
      </c>
      <c r="S1145" s="1">
        <v>628</v>
      </c>
      <c r="T1145" s="1">
        <v>12</v>
      </c>
      <c r="X1145" t="s">
        <v>2738</v>
      </c>
      <c r="Y1145">
        <v>2</v>
      </c>
      <c r="Z1145" s="43">
        <v>33</v>
      </c>
      <c r="AA1145" s="46">
        <v>11</v>
      </c>
      <c r="AB1145" s="46">
        <v>60</v>
      </c>
      <c r="AC1145" s="50">
        <v>36180</v>
      </c>
      <c r="AD1145" s="50">
        <f t="shared" si="113"/>
        <v>33011</v>
      </c>
      <c r="AE1145" t="s">
        <v>414</v>
      </c>
      <c r="AF1145" s="51">
        <f t="shared" si="114"/>
        <v>366180</v>
      </c>
    </row>
    <row r="1146" spans="1:32" hidden="1" outlineLevel="1">
      <c r="A1146" t="s">
        <v>1827</v>
      </c>
      <c r="B1146" s="11" t="s">
        <v>974</v>
      </c>
      <c r="E1146" s="1">
        <f t="shared" si="115"/>
        <v>2118</v>
      </c>
      <c r="F1146" s="1">
        <v>1516</v>
      </c>
      <c r="G1146" s="1">
        <v>1511</v>
      </c>
      <c r="I1146" s="39">
        <f t="shared" si="117"/>
        <v>0.71340887629839467</v>
      </c>
      <c r="J1146" s="10">
        <f t="shared" si="109"/>
        <v>4</v>
      </c>
      <c r="K1146" s="9">
        <f t="shared" si="110"/>
        <v>5</v>
      </c>
      <c r="L1146" s="8">
        <f t="shared" si="111"/>
        <v>6</v>
      </c>
      <c r="M1146" s="2">
        <f t="shared" si="116"/>
        <v>0.34985835694050993</v>
      </c>
      <c r="N1146" s="2">
        <f t="shared" si="116"/>
        <v>0.32530689329556184</v>
      </c>
      <c r="O1146" s="2">
        <f t="shared" si="116"/>
        <v>0.32436260623229463</v>
      </c>
      <c r="P1146" s="2">
        <f t="shared" si="112"/>
        <v>4.7214353163360645E-4</v>
      </c>
      <c r="Q1146" s="1">
        <v>741</v>
      </c>
      <c r="R1146" s="1">
        <v>689</v>
      </c>
      <c r="S1146" s="1">
        <v>687</v>
      </c>
      <c r="T1146" s="1">
        <v>1</v>
      </c>
      <c r="X1146" t="s">
        <v>1338</v>
      </c>
      <c r="Y1146">
        <v>2</v>
      </c>
      <c r="Z1146" s="43">
        <v>33</v>
      </c>
      <c r="AA1146" s="46">
        <v>5</v>
      </c>
      <c r="AB1146" s="46">
        <v>35</v>
      </c>
      <c r="AC1146" s="50">
        <v>36660</v>
      </c>
      <c r="AD1146" s="50">
        <f t="shared" si="113"/>
        <v>33005</v>
      </c>
      <c r="AE1146" t="s">
        <v>414</v>
      </c>
      <c r="AF1146" s="51">
        <f t="shared" si="114"/>
        <v>366660</v>
      </c>
    </row>
    <row r="1147" spans="1:32" hidden="1" outlineLevel="1">
      <c r="A1147" t="s">
        <v>759</v>
      </c>
      <c r="B1147" s="11" t="s">
        <v>974</v>
      </c>
      <c r="E1147" s="1">
        <f t="shared" si="115"/>
        <v>1218</v>
      </c>
      <c r="F1147" s="1">
        <v>1009</v>
      </c>
      <c r="G1147" s="1">
        <v>1003</v>
      </c>
      <c r="I1147" s="39">
        <f t="shared" si="117"/>
        <v>0.82348111658456491</v>
      </c>
      <c r="J1147" s="10">
        <f t="shared" si="109"/>
        <v>5</v>
      </c>
      <c r="K1147" s="9">
        <f t="shared" si="110"/>
        <v>4</v>
      </c>
      <c r="L1147" s="8">
        <f t="shared" si="111"/>
        <v>6</v>
      </c>
      <c r="M1147" s="2">
        <f t="shared" si="116"/>
        <v>0.25123152709359609</v>
      </c>
      <c r="N1147" s="2">
        <f t="shared" si="116"/>
        <v>0.51395730706075538</v>
      </c>
      <c r="O1147" s="2">
        <f t="shared" si="116"/>
        <v>0.23070607553366174</v>
      </c>
      <c r="P1147" s="2">
        <f t="shared" si="112"/>
        <v>4.1050903119868032E-3</v>
      </c>
      <c r="Q1147" s="1">
        <v>306</v>
      </c>
      <c r="R1147" s="1">
        <v>626</v>
      </c>
      <c r="S1147" s="1">
        <v>281</v>
      </c>
      <c r="T1147" s="1">
        <v>5</v>
      </c>
      <c r="X1147" t="s">
        <v>2429</v>
      </c>
      <c r="Y1147">
        <v>2</v>
      </c>
      <c r="Z1147" s="43">
        <v>33</v>
      </c>
      <c r="AA1147" s="46">
        <v>9</v>
      </c>
      <c r="AB1147" s="46">
        <v>100</v>
      </c>
      <c r="AC1147" s="50">
        <v>36900</v>
      </c>
      <c r="AD1147" s="50">
        <f t="shared" si="113"/>
        <v>33009</v>
      </c>
      <c r="AE1147" t="s">
        <v>414</v>
      </c>
      <c r="AF1147" s="51">
        <f t="shared" si="114"/>
        <v>366900</v>
      </c>
    </row>
    <row r="1148" spans="1:32" hidden="1" outlineLevel="1">
      <c r="A1148" t="s">
        <v>760</v>
      </c>
      <c r="B1148" s="11" t="s">
        <v>974</v>
      </c>
      <c r="E1148" s="1">
        <f t="shared" si="115"/>
        <v>4047</v>
      </c>
      <c r="F1148" s="1">
        <v>3472</v>
      </c>
      <c r="G1148" s="1">
        <v>3657</v>
      </c>
      <c r="I1148" s="39">
        <f t="shared" si="117"/>
        <v>0.90363232023721274</v>
      </c>
      <c r="J1148" s="10">
        <f t="shared" si="109"/>
        <v>5</v>
      </c>
      <c r="K1148" s="9">
        <f t="shared" si="110"/>
        <v>4</v>
      </c>
      <c r="L1148" s="8">
        <f t="shared" si="111"/>
        <v>6</v>
      </c>
      <c r="M1148" s="2">
        <f t="shared" si="116"/>
        <v>0.28243143068939958</v>
      </c>
      <c r="N1148" s="2">
        <f t="shared" si="116"/>
        <v>0.510501606127996</v>
      </c>
      <c r="O1148" s="2">
        <f t="shared" si="116"/>
        <v>0.19841858166543119</v>
      </c>
      <c r="P1148" s="2">
        <f t="shared" si="112"/>
        <v>8.6483815171732314E-3</v>
      </c>
      <c r="Q1148" s="1">
        <v>1143</v>
      </c>
      <c r="R1148" s="1">
        <v>2066</v>
      </c>
      <c r="S1148" s="1">
        <v>803</v>
      </c>
      <c r="T1148" s="1">
        <v>35</v>
      </c>
      <c r="X1148" t="s">
        <v>2738</v>
      </c>
      <c r="Y1148">
        <v>2</v>
      </c>
      <c r="Z1148" s="43">
        <v>33</v>
      </c>
      <c r="AA1148" s="46">
        <v>11</v>
      </c>
      <c r="AB1148" s="46">
        <v>65</v>
      </c>
      <c r="AC1148" s="50">
        <v>37140</v>
      </c>
      <c r="AD1148" s="50">
        <f t="shared" si="113"/>
        <v>33011</v>
      </c>
      <c r="AE1148" t="s">
        <v>414</v>
      </c>
      <c r="AF1148" s="51">
        <f t="shared" si="114"/>
        <v>367140</v>
      </c>
    </row>
    <row r="1149" spans="1:32" hidden="1" outlineLevel="1">
      <c r="A1149" t="s">
        <v>576</v>
      </c>
      <c r="B1149" s="11" t="s">
        <v>974</v>
      </c>
      <c r="E1149" s="1">
        <f t="shared" si="115"/>
        <v>5739</v>
      </c>
      <c r="F1149" s="1">
        <v>4794</v>
      </c>
      <c r="G1149" s="1">
        <v>4757</v>
      </c>
      <c r="I1149" s="39">
        <f t="shared" si="117"/>
        <v>0.82889005053145148</v>
      </c>
      <c r="J1149" s="10">
        <f t="shared" si="109"/>
        <v>5</v>
      </c>
      <c r="K1149" s="9">
        <f t="shared" si="110"/>
        <v>4</v>
      </c>
      <c r="L1149" s="8">
        <f t="shared" si="111"/>
        <v>6</v>
      </c>
      <c r="M1149" s="2">
        <f t="shared" si="116"/>
        <v>0.31277225997560548</v>
      </c>
      <c r="N1149" s="2">
        <f t="shared" si="116"/>
        <v>0.44885868618226171</v>
      </c>
      <c r="O1149" s="2">
        <f t="shared" si="116"/>
        <v>0.23157344485101933</v>
      </c>
      <c r="P1149" s="2">
        <f t="shared" si="112"/>
        <v>6.7956089911134221E-3</v>
      </c>
      <c r="Q1149" s="1">
        <v>1795</v>
      </c>
      <c r="R1149" s="1">
        <v>2576</v>
      </c>
      <c r="S1149" s="1">
        <v>1329</v>
      </c>
      <c r="T1149" s="1">
        <v>39</v>
      </c>
      <c r="X1149" t="s">
        <v>2209</v>
      </c>
      <c r="Y1149">
        <v>1</v>
      </c>
      <c r="Z1149" s="43">
        <v>33</v>
      </c>
      <c r="AA1149" s="46">
        <v>13</v>
      </c>
      <c r="AB1149" s="46">
        <v>75</v>
      </c>
      <c r="AC1149" s="50">
        <v>37300</v>
      </c>
      <c r="AD1149" s="50">
        <f t="shared" si="113"/>
        <v>33013</v>
      </c>
      <c r="AE1149" t="s">
        <v>414</v>
      </c>
      <c r="AF1149" s="51">
        <f t="shared" si="114"/>
        <v>367300</v>
      </c>
    </row>
    <row r="1150" spans="1:32" hidden="1" outlineLevel="1">
      <c r="A1150" s="11" t="s">
        <v>936</v>
      </c>
      <c r="B1150" s="11" t="s">
        <v>974</v>
      </c>
      <c r="E1150" s="1">
        <f t="shared" si="115"/>
        <v>3397</v>
      </c>
      <c r="F1150" s="1">
        <v>3011</v>
      </c>
      <c r="G1150" s="1">
        <v>2990</v>
      </c>
      <c r="I1150" s="39">
        <f t="shared" si="117"/>
        <v>0.88018840153076239</v>
      </c>
      <c r="J1150" s="10">
        <f t="shared" si="109"/>
        <v>5</v>
      </c>
      <c r="K1150" s="9">
        <f t="shared" si="110"/>
        <v>4</v>
      </c>
      <c r="L1150" s="8">
        <f t="shared" si="111"/>
        <v>6</v>
      </c>
      <c r="M1150" s="2">
        <f t="shared" si="116"/>
        <v>0.3052693553135119</v>
      </c>
      <c r="N1150" s="2">
        <f t="shared" si="116"/>
        <v>0.51309979393582572</v>
      </c>
      <c r="O1150" s="2">
        <f t="shared" si="116"/>
        <v>0.17427141595525464</v>
      </c>
      <c r="P1150" s="2">
        <f t="shared" si="112"/>
        <v>7.3594347954076822E-3</v>
      </c>
      <c r="Q1150" s="1">
        <v>1037</v>
      </c>
      <c r="R1150" s="1">
        <v>1743</v>
      </c>
      <c r="S1150" s="1">
        <v>592</v>
      </c>
      <c r="T1150" s="1">
        <v>25</v>
      </c>
      <c r="X1150" t="s">
        <v>2209</v>
      </c>
      <c r="Y1150">
        <v>2</v>
      </c>
      <c r="Z1150" s="43">
        <v>33</v>
      </c>
      <c r="AA1150" s="46">
        <v>13</v>
      </c>
      <c r="AB1150" s="46">
        <v>80</v>
      </c>
      <c r="AC1150" s="50">
        <v>37540</v>
      </c>
      <c r="AD1150" s="50">
        <f t="shared" si="113"/>
        <v>33013</v>
      </c>
      <c r="AE1150" t="s">
        <v>414</v>
      </c>
      <c r="AF1150" s="51">
        <f t="shared" si="114"/>
        <v>367540</v>
      </c>
    </row>
    <row r="1151" spans="1:32" hidden="1" outlineLevel="1">
      <c r="A1151" t="s">
        <v>53</v>
      </c>
      <c r="B1151" s="11" t="s">
        <v>974</v>
      </c>
      <c r="E1151" s="1">
        <f t="shared" si="115"/>
        <v>11307</v>
      </c>
      <c r="F1151" s="1">
        <v>9328</v>
      </c>
      <c r="G1151" s="1">
        <v>9199</v>
      </c>
      <c r="I1151" s="39">
        <f t="shared" si="117"/>
        <v>0.81356681701600775</v>
      </c>
      <c r="J1151" s="10">
        <f t="shared" si="109"/>
        <v>6</v>
      </c>
      <c r="K1151" s="9">
        <f t="shared" si="110"/>
        <v>5</v>
      </c>
      <c r="L1151" s="8">
        <f t="shared" si="111"/>
        <v>4</v>
      </c>
      <c r="M1151" s="2">
        <f t="shared" si="116"/>
        <v>0.2886707349429557</v>
      </c>
      <c r="N1151" s="2">
        <f t="shared" si="116"/>
        <v>0.30016803749889448</v>
      </c>
      <c r="O1151" s="2">
        <f t="shared" si="116"/>
        <v>0.40780047758026</v>
      </c>
      <c r="P1151" s="2">
        <f t="shared" si="112"/>
        <v>3.3607499778898209E-3</v>
      </c>
      <c r="Q1151" s="1">
        <v>3264</v>
      </c>
      <c r="R1151" s="1">
        <v>3394</v>
      </c>
      <c r="S1151" s="1">
        <v>4611</v>
      </c>
      <c r="T1151" s="1">
        <v>38</v>
      </c>
      <c r="X1151" t="s">
        <v>2738</v>
      </c>
      <c r="Y1151">
        <v>2</v>
      </c>
      <c r="Z1151" s="43">
        <v>33</v>
      </c>
      <c r="AA1151" s="46">
        <v>11</v>
      </c>
      <c r="AB1151" s="46">
        <v>70</v>
      </c>
      <c r="AC1151" s="50">
        <v>37940</v>
      </c>
      <c r="AD1151" s="50">
        <f t="shared" si="113"/>
        <v>33011</v>
      </c>
      <c r="AE1151" t="s">
        <v>414</v>
      </c>
      <c r="AF1151" s="51">
        <f t="shared" si="114"/>
        <v>367940</v>
      </c>
    </row>
    <row r="1152" spans="1:32" hidden="1" outlineLevel="1">
      <c r="A1152" t="s">
        <v>1921</v>
      </c>
      <c r="B1152" s="11" t="s">
        <v>974</v>
      </c>
      <c r="E1152" s="1">
        <f t="shared" si="115"/>
        <v>635</v>
      </c>
      <c r="F1152" s="1">
        <v>558</v>
      </c>
      <c r="G1152" s="1">
        <v>555</v>
      </c>
      <c r="I1152" s="39">
        <f t="shared" si="117"/>
        <v>0.87401574803149606</v>
      </c>
      <c r="J1152" s="10">
        <f t="shared" si="109"/>
        <v>6</v>
      </c>
      <c r="K1152" s="9">
        <f t="shared" si="110"/>
        <v>5</v>
      </c>
      <c r="L1152" s="8">
        <f t="shared" si="111"/>
        <v>4</v>
      </c>
      <c r="M1152" s="2">
        <f t="shared" si="116"/>
        <v>0.11181102362204724</v>
      </c>
      <c r="N1152" s="2">
        <f t="shared" si="116"/>
        <v>0.34015748031496063</v>
      </c>
      <c r="O1152" s="2">
        <f t="shared" si="116"/>
        <v>0.54803149606299217</v>
      </c>
      <c r="P1152" s="2">
        <f t="shared" si="112"/>
        <v>0</v>
      </c>
      <c r="Q1152" s="1">
        <v>71</v>
      </c>
      <c r="R1152" s="1">
        <v>216</v>
      </c>
      <c r="S1152" s="1">
        <v>348</v>
      </c>
      <c r="T1152" s="1">
        <v>0</v>
      </c>
      <c r="X1152" t="s">
        <v>1816</v>
      </c>
      <c r="Y1152">
        <v>1</v>
      </c>
      <c r="Z1152" s="43">
        <v>33</v>
      </c>
      <c r="AA1152" s="46">
        <v>3</v>
      </c>
      <c r="AB1152" s="46">
        <v>55</v>
      </c>
      <c r="AC1152" s="50">
        <v>38260</v>
      </c>
      <c r="AD1152" s="50">
        <f t="shared" si="113"/>
        <v>33003</v>
      </c>
      <c r="AE1152" t="s">
        <v>414</v>
      </c>
      <c r="AF1152" s="51">
        <f t="shared" si="114"/>
        <v>368260</v>
      </c>
    </row>
    <row r="1153" spans="1:32" hidden="1" outlineLevel="1">
      <c r="A1153" t="s">
        <v>962</v>
      </c>
      <c r="B1153" s="11" t="s">
        <v>974</v>
      </c>
      <c r="E1153" s="1">
        <f t="shared" si="115"/>
        <v>2799</v>
      </c>
      <c r="F1153" s="1">
        <v>2391</v>
      </c>
      <c r="G1153" s="1">
        <v>2372</v>
      </c>
      <c r="I1153" s="39">
        <f t="shared" si="117"/>
        <v>0.84744551625580566</v>
      </c>
      <c r="J1153" s="10">
        <f t="shared" si="109"/>
        <v>5</v>
      </c>
      <c r="K1153" s="9">
        <f t="shared" si="110"/>
        <v>4</v>
      </c>
      <c r="L1153" s="8">
        <f t="shared" si="111"/>
        <v>6</v>
      </c>
      <c r="M1153" s="2">
        <f t="shared" si="116"/>
        <v>0.32904608788853162</v>
      </c>
      <c r="N1153" s="2">
        <f t="shared" si="116"/>
        <v>0.41693461950696675</v>
      </c>
      <c r="O1153" s="2">
        <f t="shared" si="116"/>
        <v>0.25008931761343339</v>
      </c>
      <c r="P1153" s="2">
        <f t="shared" si="112"/>
        <v>3.9299749910682302E-3</v>
      </c>
      <c r="Q1153" s="1">
        <v>921</v>
      </c>
      <c r="R1153" s="1">
        <v>1167</v>
      </c>
      <c r="S1153" s="1">
        <v>700</v>
      </c>
      <c r="T1153" s="1">
        <v>11</v>
      </c>
      <c r="X1153" t="s">
        <v>1338</v>
      </c>
      <c r="Y1153">
        <v>2</v>
      </c>
      <c r="Z1153" s="43">
        <v>33</v>
      </c>
      <c r="AA1153" s="46">
        <v>5</v>
      </c>
      <c r="AB1153" s="46">
        <v>40</v>
      </c>
      <c r="AC1153" s="50">
        <v>38500</v>
      </c>
      <c r="AD1153" s="50">
        <f t="shared" si="113"/>
        <v>33005</v>
      </c>
      <c r="AE1153" t="s">
        <v>414</v>
      </c>
      <c r="AF1153" s="51">
        <f t="shared" si="114"/>
        <v>368500</v>
      </c>
    </row>
    <row r="1154" spans="1:32" hidden="1" outlineLevel="1">
      <c r="A1154" s="11" t="s">
        <v>1785</v>
      </c>
      <c r="B1154" s="11" t="s">
        <v>974</v>
      </c>
      <c r="E1154" s="1">
        <f t="shared" si="115"/>
        <v>634</v>
      </c>
      <c r="F1154" s="1">
        <v>507</v>
      </c>
      <c r="G1154" s="1">
        <v>495</v>
      </c>
      <c r="I1154" s="39">
        <f t="shared" si="117"/>
        <v>0.78075709779179814</v>
      </c>
      <c r="J1154" s="10">
        <f t="shared" si="109"/>
        <v>7</v>
      </c>
      <c r="K1154" s="9">
        <f t="shared" si="110"/>
        <v>4</v>
      </c>
      <c r="L1154" s="8">
        <f t="shared" si="111"/>
        <v>5</v>
      </c>
      <c r="M1154" s="2">
        <f t="shared" si="116"/>
        <v>0.16876971608832808</v>
      </c>
      <c r="N1154" s="2">
        <f t="shared" si="116"/>
        <v>0.50315457413249209</v>
      </c>
      <c r="O1154" s="2">
        <f t="shared" si="116"/>
        <v>0.32649842271293378</v>
      </c>
      <c r="P1154" s="2">
        <f t="shared" si="112"/>
        <v>1.5772870662459915E-3</v>
      </c>
      <c r="Q1154" s="1">
        <v>107</v>
      </c>
      <c r="R1154" s="1">
        <v>319</v>
      </c>
      <c r="S1154" s="1">
        <v>207</v>
      </c>
      <c r="T1154" s="1">
        <v>1</v>
      </c>
      <c r="X1154" t="s">
        <v>2428</v>
      </c>
      <c r="Y1154">
        <v>2</v>
      </c>
      <c r="Z1154" s="43">
        <v>33</v>
      </c>
      <c r="AA1154" s="46">
        <v>7</v>
      </c>
      <c r="AB1154" s="46">
        <v>110</v>
      </c>
      <c r="AC1154" s="50">
        <v>38820</v>
      </c>
      <c r="AD1154" s="50">
        <f t="shared" si="113"/>
        <v>33007</v>
      </c>
      <c r="AE1154" t="s">
        <v>414</v>
      </c>
      <c r="AF1154" s="51">
        <f t="shared" si="114"/>
        <v>368820</v>
      </c>
    </row>
    <row r="1155" spans="1:32" hidden="1" outlineLevel="1">
      <c r="A1155" t="s">
        <v>1140</v>
      </c>
      <c r="B1155" s="11" t="s">
        <v>974</v>
      </c>
      <c r="E1155" s="1">
        <f t="shared" si="115"/>
        <v>12817</v>
      </c>
      <c r="F1155" s="1">
        <v>10486</v>
      </c>
      <c r="G1155" s="1">
        <v>10246</v>
      </c>
      <c r="I1155" s="39">
        <f t="shared" si="117"/>
        <v>0.79940703752828279</v>
      </c>
      <c r="J1155" s="10">
        <f t="shared" si="109"/>
        <v>4</v>
      </c>
      <c r="K1155" s="9">
        <f t="shared" si="110"/>
        <v>5</v>
      </c>
      <c r="L1155" s="8">
        <f t="shared" si="111"/>
        <v>6</v>
      </c>
      <c r="M1155" s="2">
        <f t="shared" si="116"/>
        <v>0.40867597721775767</v>
      </c>
      <c r="N1155" s="2">
        <f t="shared" si="116"/>
        <v>0.34844347351174221</v>
      </c>
      <c r="O1155" s="2">
        <f t="shared" si="116"/>
        <v>0.24077397206834672</v>
      </c>
      <c r="P1155" s="2">
        <f t="shared" si="112"/>
        <v>2.106577202153348E-3</v>
      </c>
      <c r="Q1155" s="1">
        <v>5238</v>
      </c>
      <c r="R1155" s="1">
        <v>4466</v>
      </c>
      <c r="S1155" s="1">
        <v>3086</v>
      </c>
      <c r="T1155" s="1">
        <v>27</v>
      </c>
      <c r="X1155" t="s">
        <v>1338</v>
      </c>
      <c r="Y1155">
        <v>2</v>
      </c>
      <c r="Z1155" s="43">
        <v>33</v>
      </c>
      <c r="AA1155" s="46">
        <v>5</v>
      </c>
      <c r="AB1155" s="46">
        <v>45</v>
      </c>
      <c r="AC1155" s="50">
        <v>39300</v>
      </c>
      <c r="AD1155" s="50">
        <f t="shared" si="113"/>
        <v>33005</v>
      </c>
      <c r="AE1155" t="s">
        <v>2333</v>
      </c>
      <c r="AF1155" s="51">
        <f t="shared" si="114"/>
        <v>369300</v>
      </c>
    </row>
    <row r="1156" spans="1:32" hidden="1" outlineLevel="1">
      <c r="A1156" t="s">
        <v>1179</v>
      </c>
      <c r="B1156" s="11" t="s">
        <v>974</v>
      </c>
      <c r="E1156" s="1">
        <f t="shared" si="115"/>
        <v>1109</v>
      </c>
      <c r="F1156" s="1">
        <v>962</v>
      </c>
      <c r="G1156" s="1">
        <v>956</v>
      </c>
      <c r="I1156" s="39">
        <f t="shared" si="117"/>
        <v>0.86203787195671777</v>
      </c>
      <c r="J1156" s="10">
        <f t="shared" si="109"/>
        <v>6</v>
      </c>
      <c r="K1156" s="9">
        <f t="shared" si="110"/>
        <v>5</v>
      </c>
      <c r="L1156" s="8">
        <f t="shared" si="111"/>
        <v>4</v>
      </c>
      <c r="M1156" s="2">
        <f t="shared" si="116"/>
        <v>0.27321911632100992</v>
      </c>
      <c r="N1156" s="2">
        <f t="shared" si="116"/>
        <v>0.35166816952209196</v>
      </c>
      <c r="O1156" s="2">
        <f t="shared" si="116"/>
        <v>0.36699729486023447</v>
      </c>
      <c r="P1156" s="2">
        <f t="shared" si="112"/>
        <v>8.1154192966636507E-3</v>
      </c>
      <c r="Q1156" s="1">
        <v>303</v>
      </c>
      <c r="R1156" s="1">
        <v>390</v>
      </c>
      <c r="S1156" s="1">
        <v>407</v>
      </c>
      <c r="T1156" s="1">
        <v>9</v>
      </c>
      <c r="X1156" t="s">
        <v>1746</v>
      </c>
      <c r="Y1156">
        <v>1</v>
      </c>
      <c r="Z1156" s="43">
        <v>33</v>
      </c>
      <c r="AA1156" s="46">
        <v>15</v>
      </c>
      <c r="AB1156" s="46">
        <v>85</v>
      </c>
      <c r="AC1156" s="50">
        <v>39780</v>
      </c>
      <c r="AD1156" s="50">
        <f t="shared" si="113"/>
        <v>33015</v>
      </c>
      <c r="AE1156" t="s">
        <v>414</v>
      </c>
      <c r="AF1156" s="51">
        <f t="shared" si="114"/>
        <v>369780</v>
      </c>
    </row>
    <row r="1157" spans="1:32" hidden="1" outlineLevel="1">
      <c r="A1157" t="s">
        <v>146</v>
      </c>
      <c r="B1157" s="11" t="s">
        <v>974</v>
      </c>
      <c r="E1157" s="1">
        <f t="shared" si="115"/>
        <v>3262</v>
      </c>
      <c r="F1157" s="1">
        <v>2840</v>
      </c>
      <c r="G1157" s="1">
        <v>2821</v>
      </c>
      <c r="I1157" s="39">
        <f t="shared" si="117"/>
        <v>0.86480686695278974</v>
      </c>
      <c r="J1157" s="10">
        <f t="shared" si="109"/>
        <v>5</v>
      </c>
      <c r="K1157" s="9">
        <f t="shared" si="110"/>
        <v>4</v>
      </c>
      <c r="L1157" s="8">
        <f t="shared" si="111"/>
        <v>6</v>
      </c>
      <c r="M1157" s="2">
        <f t="shared" si="116"/>
        <v>0.27099938687921521</v>
      </c>
      <c r="N1157" s="2">
        <f t="shared" si="116"/>
        <v>0.45769466584917229</v>
      </c>
      <c r="O1157" s="2">
        <f t="shared" si="116"/>
        <v>0.26149601471489886</v>
      </c>
      <c r="P1157" s="2">
        <f t="shared" si="112"/>
        <v>9.8099325567136408E-3</v>
      </c>
      <c r="Q1157" s="1">
        <v>884</v>
      </c>
      <c r="R1157" s="1">
        <v>1493</v>
      </c>
      <c r="S1157" s="1">
        <v>853</v>
      </c>
      <c r="T1157" s="1">
        <v>32</v>
      </c>
      <c r="X1157" t="s">
        <v>1746</v>
      </c>
      <c r="Y1157">
        <v>1</v>
      </c>
      <c r="Z1157" s="43">
        <v>33</v>
      </c>
      <c r="AA1157" s="46">
        <v>15</v>
      </c>
      <c r="AB1157" s="46">
        <v>90</v>
      </c>
      <c r="AC1157" s="50">
        <v>40100</v>
      </c>
      <c r="AD1157" s="50">
        <f t="shared" si="113"/>
        <v>33015</v>
      </c>
      <c r="AE1157" t="s">
        <v>414</v>
      </c>
      <c r="AF1157" s="51">
        <f t="shared" si="114"/>
        <v>370100</v>
      </c>
    </row>
    <row r="1158" spans="1:32" hidden="1" outlineLevel="1">
      <c r="A1158" t="s">
        <v>784</v>
      </c>
      <c r="B1158" s="11" t="s">
        <v>974</v>
      </c>
      <c r="E1158" s="1">
        <f t="shared" si="115"/>
        <v>8145</v>
      </c>
      <c r="F1158" s="1">
        <v>7015</v>
      </c>
      <c r="G1158" s="1">
        <v>6943</v>
      </c>
      <c r="I1158" s="39">
        <f t="shared" si="117"/>
        <v>0.85242480049109881</v>
      </c>
      <c r="J1158" s="10">
        <f t="shared" si="109"/>
        <v>5</v>
      </c>
      <c r="K1158" s="9">
        <f t="shared" si="110"/>
        <v>4</v>
      </c>
      <c r="L1158" s="8">
        <f t="shared" si="111"/>
        <v>6</v>
      </c>
      <c r="M1158" s="2">
        <f t="shared" si="116"/>
        <v>0.30705954573357891</v>
      </c>
      <c r="N1158" s="2">
        <f t="shared" si="116"/>
        <v>0.45291589932473908</v>
      </c>
      <c r="O1158" s="2">
        <f t="shared" si="116"/>
        <v>0.23732351135666052</v>
      </c>
      <c r="P1158" s="2">
        <f t="shared" si="112"/>
        <v>2.7010435850214343E-3</v>
      </c>
      <c r="Q1158" s="1">
        <v>2501</v>
      </c>
      <c r="R1158" s="1">
        <v>3689</v>
      </c>
      <c r="S1158" s="1">
        <v>1933</v>
      </c>
      <c r="T1158" s="1">
        <v>22</v>
      </c>
      <c r="X1158" t="s">
        <v>1337</v>
      </c>
      <c r="Y1158">
        <v>1</v>
      </c>
      <c r="Z1158" s="43">
        <v>33</v>
      </c>
      <c r="AA1158" s="46">
        <v>1</v>
      </c>
      <c r="AB1158" s="46">
        <v>35</v>
      </c>
      <c r="AC1158" s="50">
        <v>40180</v>
      </c>
      <c r="AD1158" s="50">
        <f t="shared" si="113"/>
        <v>33001</v>
      </c>
      <c r="AE1158" t="s">
        <v>2333</v>
      </c>
      <c r="AF1158" s="51">
        <f t="shared" si="114"/>
        <v>370180</v>
      </c>
    </row>
    <row r="1159" spans="1:32" hidden="1" outlineLevel="1">
      <c r="A1159" t="s">
        <v>2490</v>
      </c>
      <c r="B1159" s="11" t="s">
        <v>974</v>
      </c>
      <c r="E1159" s="1">
        <f t="shared" si="115"/>
        <v>2001</v>
      </c>
      <c r="F1159" s="1">
        <v>1578</v>
      </c>
      <c r="G1159" s="1">
        <v>1503</v>
      </c>
      <c r="I1159" s="39">
        <f t="shared" si="117"/>
        <v>0.75112443778110949</v>
      </c>
      <c r="J1159" s="10">
        <f t="shared" si="109"/>
        <v>6</v>
      </c>
      <c r="K1159" s="9">
        <f t="shared" si="110"/>
        <v>4</v>
      </c>
      <c r="L1159" s="8">
        <f t="shared" si="111"/>
        <v>5</v>
      </c>
      <c r="M1159" s="2">
        <f t="shared" si="116"/>
        <v>0.23938030984507747</v>
      </c>
      <c r="N1159" s="2">
        <f t="shared" si="116"/>
        <v>0.48575712143928035</v>
      </c>
      <c r="O1159" s="2">
        <f t="shared" si="116"/>
        <v>0.27386306846576713</v>
      </c>
      <c r="P1159" s="2">
        <f t="shared" si="112"/>
        <v>9.9950024987499608E-4</v>
      </c>
      <c r="Q1159" s="1">
        <v>479</v>
      </c>
      <c r="R1159" s="1">
        <v>972</v>
      </c>
      <c r="S1159" s="1">
        <v>548</v>
      </c>
      <c r="T1159" s="1">
        <v>2</v>
      </c>
      <c r="X1159" t="s">
        <v>2428</v>
      </c>
      <c r="Y1159">
        <v>2</v>
      </c>
      <c r="Z1159" s="43">
        <v>33</v>
      </c>
      <c r="AA1159" s="46">
        <v>7</v>
      </c>
      <c r="AB1159" s="46">
        <v>120</v>
      </c>
      <c r="AC1159" s="50">
        <v>40420</v>
      </c>
      <c r="AD1159" s="50">
        <f t="shared" si="113"/>
        <v>33007</v>
      </c>
      <c r="AE1159" t="s">
        <v>414</v>
      </c>
      <c r="AF1159" s="51">
        <f t="shared" si="114"/>
        <v>370420</v>
      </c>
    </row>
    <row r="1160" spans="1:32" hidden="1" outlineLevel="1">
      <c r="A1160" t="s">
        <v>744</v>
      </c>
      <c r="B1160" s="11" t="s">
        <v>974</v>
      </c>
      <c r="E1160" s="1">
        <f t="shared" si="115"/>
        <v>200</v>
      </c>
      <c r="F1160" s="1">
        <v>176</v>
      </c>
      <c r="G1160" s="1">
        <v>171</v>
      </c>
      <c r="I1160" s="39">
        <f t="shared" si="117"/>
        <v>0.85499999999999998</v>
      </c>
      <c r="J1160" s="10">
        <f t="shared" si="109"/>
        <v>7</v>
      </c>
      <c r="K1160" s="9">
        <f t="shared" si="110"/>
        <v>5</v>
      </c>
      <c r="L1160" s="8">
        <f t="shared" si="111"/>
        <v>6</v>
      </c>
      <c r="M1160" s="2">
        <f t="shared" si="116"/>
        <v>0.20499999999999999</v>
      </c>
      <c r="N1160" s="2">
        <f t="shared" si="116"/>
        <v>0.47</v>
      </c>
      <c r="O1160" s="2">
        <f t="shared" si="116"/>
        <v>0.315</v>
      </c>
      <c r="P1160" s="2">
        <f t="shared" si="112"/>
        <v>1.0000000000000064E-2</v>
      </c>
      <c r="Q1160" s="1">
        <v>41</v>
      </c>
      <c r="R1160" s="1">
        <v>94</v>
      </c>
      <c r="S1160" s="1">
        <v>63</v>
      </c>
      <c r="T1160" s="1">
        <v>2</v>
      </c>
      <c r="X1160" t="s">
        <v>2429</v>
      </c>
      <c r="Y1160">
        <v>2</v>
      </c>
      <c r="Z1160" s="43">
        <v>33</v>
      </c>
      <c r="AA1160" s="46">
        <v>9</v>
      </c>
      <c r="AB1160" s="46">
        <v>105</v>
      </c>
      <c r="AC1160" s="50">
        <v>40660</v>
      </c>
      <c r="AD1160" s="50">
        <f t="shared" si="113"/>
        <v>33009</v>
      </c>
      <c r="AE1160" t="s">
        <v>414</v>
      </c>
      <c r="AF1160" s="51">
        <f t="shared" si="114"/>
        <v>370660</v>
      </c>
    </row>
    <row r="1161" spans="1:32" hidden="1" outlineLevel="1">
      <c r="A1161" t="s">
        <v>1516</v>
      </c>
      <c r="B1161" s="11" t="s">
        <v>974</v>
      </c>
      <c r="E1161" s="1">
        <f t="shared" si="115"/>
        <v>381</v>
      </c>
      <c r="F1161" s="1">
        <v>299</v>
      </c>
      <c r="G1161" s="1">
        <v>300</v>
      </c>
      <c r="I1161" s="39">
        <f t="shared" si="117"/>
        <v>0.78740157480314965</v>
      </c>
      <c r="J1161" s="10">
        <f t="shared" si="109"/>
        <v>6</v>
      </c>
      <c r="K1161" s="9">
        <f t="shared" si="110"/>
        <v>4</v>
      </c>
      <c r="L1161" s="8">
        <f t="shared" si="111"/>
        <v>5</v>
      </c>
      <c r="M1161" s="2">
        <f t="shared" si="116"/>
        <v>0.2572178477690289</v>
      </c>
      <c r="N1161" s="2">
        <f t="shared" si="116"/>
        <v>0.40944881889763779</v>
      </c>
      <c r="O1161" s="2">
        <f t="shared" si="116"/>
        <v>0.33333333333333331</v>
      </c>
      <c r="P1161" s="2">
        <f t="shared" si="112"/>
        <v>0</v>
      </c>
      <c r="Q1161" s="1">
        <v>98</v>
      </c>
      <c r="R1161" s="1">
        <v>156</v>
      </c>
      <c r="S1161" s="1">
        <v>127</v>
      </c>
      <c r="T1161" s="1">
        <v>0</v>
      </c>
      <c r="X1161" t="s">
        <v>2455</v>
      </c>
      <c r="Y1161">
        <v>2</v>
      </c>
      <c r="Z1161" s="43">
        <v>33</v>
      </c>
      <c r="AA1161" s="46">
        <v>19</v>
      </c>
      <c r="AB1161" s="46">
        <v>40</v>
      </c>
      <c r="AC1161" s="50">
        <v>40900</v>
      </c>
      <c r="AD1161" s="50">
        <f t="shared" si="113"/>
        <v>33019</v>
      </c>
      <c r="AE1161" t="s">
        <v>414</v>
      </c>
      <c r="AF1161" s="51">
        <f t="shared" si="114"/>
        <v>370900</v>
      </c>
    </row>
    <row r="1162" spans="1:32" hidden="1" outlineLevel="1">
      <c r="A1162" t="s">
        <v>1852</v>
      </c>
      <c r="B1162" s="11" t="s">
        <v>974</v>
      </c>
      <c r="E1162" s="1">
        <f t="shared" si="115"/>
        <v>6508</v>
      </c>
      <c r="F1162" s="1">
        <v>5318</v>
      </c>
      <c r="G1162" s="1">
        <v>5293</v>
      </c>
      <c r="I1162" s="39">
        <f t="shared" si="117"/>
        <v>0.81330669944683465</v>
      </c>
      <c r="J1162" s="10">
        <f t="shared" si="109"/>
        <v>4</v>
      </c>
      <c r="K1162" s="9">
        <f t="shared" si="110"/>
        <v>5</v>
      </c>
      <c r="L1162" s="8">
        <f t="shared" si="111"/>
        <v>6</v>
      </c>
      <c r="M1162" s="2">
        <f t="shared" si="116"/>
        <v>0.38614013521819301</v>
      </c>
      <c r="N1162" s="2">
        <f t="shared" si="116"/>
        <v>0.35755992624462202</v>
      </c>
      <c r="O1162" s="2">
        <f t="shared" si="116"/>
        <v>0.25507068223724649</v>
      </c>
      <c r="P1162" s="2">
        <f t="shared" si="112"/>
        <v>1.2292562999384749E-3</v>
      </c>
      <c r="Q1162" s="1">
        <v>2513</v>
      </c>
      <c r="R1162" s="1">
        <v>2327</v>
      </c>
      <c r="S1162" s="1">
        <v>1660</v>
      </c>
      <c r="T1162" s="1">
        <v>8</v>
      </c>
      <c r="X1162" t="s">
        <v>2429</v>
      </c>
      <c r="Y1162">
        <v>2</v>
      </c>
      <c r="Z1162" s="43">
        <v>33</v>
      </c>
      <c r="AA1162" s="46">
        <v>9</v>
      </c>
      <c r="AB1162" s="46">
        <v>110</v>
      </c>
      <c r="AC1162" s="50">
        <v>41300</v>
      </c>
      <c r="AD1162" s="50">
        <f t="shared" si="113"/>
        <v>33009</v>
      </c>
      <c r="AE1162" t="s">
        <v>2333</v>
      </c>
      <c r="AF1162" s="51">
        <f t="shared" si="114"/>
        <v>371300</v>
      </c>
    </row>
    <row r="1163" spans="1:32" hidden="1" outlineLevel="1">
      <c r="A1163" t="s">
        <v>2416</v>
      </c>
      <c r="B1163" s="11" t="s">
        <v>974</v>
      </c>
      <c r="E1163" s="1">
        <f t="shared" si="115"/>
        <v>2203</v>
      </c>
      <c r="F1163" s="1">
        <v>1905</v>
      </c>
      <c r="G1163" s="1">
        <v>1888</v>
      </c>
      <c r="I1163" s="39">
        <f t="shared" si="117"/>
        <v>0.85701316386745352</v>
      </c>
      <c r="J1163" s="10">
        <f t="shared" si="109"/>
        <v>4</v>
      </c>
      <c r="K1163" s="9">
        <f t="shared" si="110"/>
        <v>5</v>
      </c>
      <c r="L1163" s="8">
        <f t="shared" si="111"/>
        <v>6</v>
      </c>
      <c r="M1163" s="2">
        <f t="shared" si="116"/>
        <v>0.41625056740807986</v>
      </c>
      <c r="N1163" s="2">
        <f t="shared" si="116"/>
        <v>0.34725374489332728</v>
      </c>
      <c r="O1163" s="2">
        <f t="shared" si="116"/>
        <v>0.23014071720381299</v>
      </c>
      <c r="P1163" s="2">
        <f t="shared" si="112"/>
        <v>6.3549704947798713E-3</v>
      </c>
      <c r="Q1163" s="1">
        <v>917</v>
      </c>
      <c r="R1163" s="1">
        <v>765</v>
      </c>
      <c r="S1163" s="1">
        <v>507</v>
      </c>
      <c r="T1163" s="1">
        <v>14</v>
      </c>
      <c r="X1163" t="s">
        <v>2758</v>
      </c>
      <c r="Y1163">
        <v>1</v>
      </c>
      <c r="Z1163" s="43">
        <v>33</v>
      </c>
      <c r="AA1163" s="46">
        <v>17</v>
      </c>
      <c r="AB1163" s="46">
        <v>25</v>
      </c>
      <c r="AC1163" s="50">
        <v>41460</v>
      </c>
      <c r="AD1163" s="50">
        <f t="shared" si="113"/>
        <v>33017</v>
      </c>
      <c r="AE1163" t="s">
        <v>414</v>
      </c>
      <c r="AF1163" s="51">
        <f t="shared" si="114"/>
        <v>371460</v>
      </c>
    </row>
    <row r="1164" spans="1:32" hidden="1" outlineLevel="1">
      <c r="A1164" t="s">
        <v>2063</v>
      </c>
      <c r="B1164" s="11" t="s">
        <v>974</v>
      </c>
      <c r="E1164" s="1">
        <f t="shared" si="115"/>
        <v>555</v>
      </c>
      <c r="F1164" s="1">
        <v>465</v>
      </c>
      <c r="G1164" s="1">
        <v>451</v>
      </c>
      <c r="I1164" s="39">
        <f t="shared" si="117"/>
        <v>0.81261261261261264</v>
      </c>
      <c r="J1164" s="10">
        <f t="shared" si="109"/>
        <v>6</v>
      </c>
      <c r="K1164" s="9">
        <f t="shared" si="110"/>
        <v>4</v>
      </c>
      <c r="L1164" s="8">
        <f t="shared" si="111"/>
        <v>5</v>
      </c>
      <c r="M1164" s="2">
        <f t="shared" si="116"/>
        <v>0.20180180180180179</v>
      </c>
      <c r="N1164" s="2">
        <f t="shared" si="116"/>
        <v>0.42882882882882883</v>
      </c>
      <c r="O1164" s="2">
        <f t="shared" si="116"/>
        <v>0.36936936936936937</v>
      </c>
      <c r="P1164" s="2">
        <f t="shared" si="112"/>
        <v>0</v>
      </c>
      <c r="Q1164" s="1">
        <v>112</v>
      </c>
      <c r="R1164" s="1">
        <v>238</v>
      </c>
      <c r="S1164" s="1">
        <v>205</v>
      </c>
      <c r="T1164" s="1">
        <v>0</v>
      </c>
      <c r="X1164" t="s">
        <v>2455</v>
      </c>
      <c r="Y1164">
        <v>2</v>
      </c>
      <c r="Z1164" s="43">
        <v>33</v>
      </c>
      <c r="AA1164" s="46">
        <v>19</v>
      </c>
      <c r="AB1164" s="46">
        <v>45</v>
      </c>
      <c r="AC1164" s="50">
        <v>41700</v>
      </c>
      <c r="AD1164" s="50">
        <f t="shared" si="113"/>
        <v>33019</v>
      </c>
      <c r="AE1164" t="s">
        <v>414</v>
      </c>
      <c r="AF1164" s="51">
        <f t="shared" si="114"/>
        <v>371700</v>
      </c>
    </row>
    <row r="1165" spans="1:32" hidden="1" outlineLevel="1">
      <c r="A1165" s="11" t="s">
        <v>994</v>
      </c>
      <c r="B1165" s="11" t="s">
        <v>974</v>
      </c>
      <c r="E1165" s="1">
        <f t="shared" si="115"/>
        <v>893</v>
      </c>
      <c r="F1165" s="1">
        <v>715</v>
      </c>
      <c r="G1165" s="1">
        <v>707</v>
      </c>
      <c r="I1165" s="39">
        <f t="shared" si="117"/>
        <v>0.79171332586786114</v>
      </c>
      <c r="J1165" s="10">
        <f t="shared" si="109"/>
        <v>6</v>
      </c>
      <c r="K1165" s="9">
        <f t="shared" si="110"/>
        <v>5</v>
      </c>
      <c r="L1165" s="8">
        <f t="shared" si="111"/>
        <v>4</v>
      </c>
      <c r="M1165" s="2">
        <f t="shared" si="116"/>
        <v>0.25195968645016797</v>
      </c>
      <c r="N1165" s="2">
        <f t="shared" si="116"/>
        <v>0.3717805151175812</v>
      </c>
      <c r="O1165" s="2">
        <f t="shared" si="116"/>
        <v>0.37513997760358342</v>
      </c>
      <c r="P1165" s="2">
        <f t="shared" si="112"/>
        <v>1.1198208286674061E-3</v>
      </c>
      <c r="Q1165" s="1">
        <v>225</v>
      </c>
      <c r="R1165" s="1">
        <v>332</v>
      </c>
      <c r="S1165" s="1">
        <v>335</v>
      </c>
      <c r="T1165" s="1">
        <v>1</v>
      </c>
      <c r="X1165" t="s">
        <v>2429</v>
      </c>
      <c r="Y1165">
        <v>2</v>
      </c>
      <c r="Z1165" s="43">
        <v>33</v>
      </c>
      <c r="AA1165" s="46">
        <v>9</v>
      </c>
      <c r="AB1165" s="46">
        <v>115</v>
      </c>
      <c r="AC1165" s="50">
        <v>41860</v>
      </c>
      <c r="AD1165" s="50">
        <f t="shared" si="113"/>
        <v>33009</v>
      </c>
      <c r="AE1165" t="s">
        <v>414</v>
      </c>
      <c r="AF1165" s="51">
        <f t="shared" si="114"/>
        <v>371860</v>
      </c>
    </row>
    <row r="1166" spans="1:32" hidden="1" outlineLevel="1">
      <c r="A1166" t="s">
        <v>2067</v>
      </c>
      <c r="B1166" s="11" t="s">
        <v>974</v>
      </c>
      <c r="E1166" s="1">
        <f t="shared" si="115"/>
        <v>883</v>
      </c>
      <c r="F1166" s="1">
        <v>678</v>
      </c>
      <c r="G1166" s="1">
        <v>667</v>
      </c>
      <c r="I1166" s="39">
        <f t="shared" si="117"/>
        <v>0.75537938844847108</v>
      </c>
      <c r="J1166" s="10">
        <f t="shared" si="109"/>
        <v>7</v>
      </c>
      <c r="K1166" s="9">
        <f t="shared" si="110"/>
        <v>5</v>
      </c>
      <c r="L1166" s="8">
        <f t="shared" si="111"/>
        <v>4</v>
      </c>
      <c r="M1166" s="2">
        <f t="shared" si="116"/>
        <v>0.13476783691959229</v>
      </c>
      <c r="N1166" s="2">
        <f t="shared" si="116"/>
        <v>0.30124575311438279</v>
      </c>
      <c r="O1166" s="2">
        <f t="shared" si="116"/>
        <v>0.56172140430351081</v>
      </c>
      <c r="P1166" s="2">
        <f t="shared" si="112"/>
        <v>2.2650056625141968E-3</v>
      </c>
      <c r="Q1166" s="1">
        <v>119</v>
      </c>
      <c r="R1166" s="1">
        <v>266</v>
      </c>
      <c r="S1166" s="1">
        <v>496</v>
      </c>
      <c r="T1166" s="1">
        <v>2</v>
      </c>
      <c r="X1166" t="s">
        <v>2429</v>
      </c>
      <c r="Y1166">
        <v>2</v>
      </c>
      <c r="Z1166" s="43">
        <v>33</v>
      </c>
      <c r="AA1166" s="46">
        <v>9</v>
      </c>
      <c r="AB1166" s="46">
        <v>120</v>
      </c>
      <c r="AC1166" s="50">
        <v>42020</v>
      </c>
      <c r="AD1166" s="50">
        <f t="shared" si="113"/>
        <v>33009</v>
      </c>
      <c r="AE1166" t="s">
        <v>414</v>
      </c>
      <c r="AF1166" s="51">
        <f t="shared" si="114"/>
        <v>372020</v>
      </c>
    </row>
    <row r="1167" spans="1:32" hidden="1" outlineLevel="1">
      <c r="A1167" t="s">
        <v>1670</v>
      </c>
      <c r="B1167" s="11" t="s">
        <v>974</v>
      </c>
      <c r="E1167" s="1">
        <f t="shared" si="115"/>
        <v>3192</v>
      </c>
      <c r="F1167" s="1">
        <v>2723</v>
      </c>
      <c r="G1167" s="1">
        <v>2685</v>
      </c>
      <c r="I1167" s="39">
        <f t="shared" si="117"/>
        <v>0.84116541353383456</v>
      </c>
      <c r="J1167" s="10">
        <f t="shared" si="109"/>
        <v>6</v>
      </c>
      <c r="K1167" s="9">
        <f t="shared" si="110"/>
        <v>4</v>
      </c>
      <c r="L1167" s="8">
        <f t="shared" si="111"/>
        <v>5</v>
      </c>
      <c r="M1167" s="2">
        <f t="shared" si="116"/>
        <v>0.31234335839598998</v>
      </c>
      <c r="N1167" s="2">
        <f t="shared" si="116"/>
        <v>0.35119047619047616</v>
      </c>
      <c r="O1167" s="2">
        <f t="shared" si="116"/>
        <v>0.32863408521303256</v>
      </c>
      <c r="P1167" s="2">
        <f t="shared" si="112"/>
        <v>7.8320802005012458E-3</v>
      </c>
      <c r="Q1167" s="1">
        <v>997</v>
      </c>
      <c r="R1167" s="1">
        <v>1121</v>
      </c>
      <c r="S1167" s="1">
        <v>1049</v>
      </c>
      <c r="T1167" s="1">
        <v>25</v>
      </c>
      <c r="X1167" t="s">
        <v>2738</v>
      </c>
      <c r="Y1167">
        <v>2</v>
      </c>
      <c r="Z1167" s="43">
        <v>33</v>
      </c>
      <c r="AA1167" s="46">
        <v>11</v>
      </c>
      <c r="AB1167" s="46">
        <v>75</v>
      </c>
      <c r="AC1167" s="50">
        <v>42260</v>
      </c>
      <c r="AD1167" s="50">
        <f t="shared" si="113"/>
        <v>33011</v>
      </c>
      <c r="AE1167" t="s">
        <v>414</v>
      </c>
      <c r="AF1167" s="51">
        <f t="shared" si="114"/>
        <v>372260</v>
      </c>
    </row>
    <row r="1168" spans="1:32" hidden="1" outlineLevel="1">
      <c r="A1168" t="s">
        <v>2878</v>
      </c>
      <c r="B1168" s="11" t="s">
        <v>974</v>
      </c>
      <c r="E1168" s="1">
        <f t="shared" si="115"/>
        <v>3111</v>
      </c>
      <c r="F1168" s="1">
        <v>2525</v>
      </c>
      <c r="G1168" s="1">
        <v>2490</v>
      </c>
      <c r="I1168" s="39">
        <f t="shared" si="117"/>
        <v>0.80038572806171648</v>
      </c>
      <c r="J1168" s="10">
        <f t="shared" si="109"/>
        <v>5</v>
      </c>
      <c r="K1168" s="9">
        <f t="shared" si="110"/>
        <v>4</v>
      </c>
      <c r="L1168" s="8">
        <f t="shared" si="111"/>
        <v>6</v>
      </c>
      <c r="M1168" s="2">
        <f t="shared" si="116"/>
        <v>0.26197364191578271</v>
      </c>
      <c r="N1168" s="2">
        <f t="shared" si="116"/>
        <v>0.4802314368370299</v>
      </c>
      <c r="O1168" s="2">
        <f t="shared" si="116"/>
        <v>0.25747348119575697</v>
      </c>
      <c r="P1168" s="2">
        <f t="shared" si="112"/>
        <v>3.2144005143036614E-4</v>
      </c>
      <c r="Q1168" s="1">
        <v>815</v>
      </c>
      <c r="R1168" s="1">
        <v>1494</v>
      </c>
      <c r="S1168" s="1">
        <v>801</v>
      </c>
      <c r="T1168" s="1">
        <v>1</v>
      </c>
      <c r="X1168" t="s">
        <v>2429</v>
      </c>
      <c r="Y1168">
        <v>2</v>
      </c>
      <c r="Z1168" s="43">
        <v>33</v>
      </c>
      <c r="AA1168" s="46">
        <v>9</v>
      </c>
      <c r="AB1168" s="46">
        <v>125</v>
      </c>
      <c r="AC1168" s="50">
        <v>42580</v>
      </c>
      <c r="AD1168" s="50">
        <f t="shared" ref="AD1168:AD1231" si="118">Z1168*1000+AA1168</f>
        <v>33009</v>
      </c>
      <c r="AE1168" t="s">
        <v>414</v>
      </c>
      <c r="AF1168" s="51">
        <f t="shared" ref="AF1168:AF1231" si="119">Z1168*10000+AC1168</f>
        <v>372580</v>
      </c>
    </row>
    <row r="1169" spans="1:32" hidden="1" outlineLevel="1">
      <c r="A1169" t="s">
        <v>560</v>
      </c>
      <c r="B1169" s="11" t="s">
        <v>974</v>
      </c>
      <c r="E1169" s="1">
        <f t="shared" si="115"/>
        <v>11103</v>
      </c>
      <c r="F1169" s="1">
        <v>9555</v>
      </c>
      <c r="G1169" s="1">
        <v>9467</v>
      </c>
      <c r="I1169" s="39">
        <f t="shared" si="117"/>
        <v>0.85265243627848331</v>
      </c>
      <c r="J1169" s="10">
        <f t="shared" ref="J1169:J1232" si="120">RANK(Q1169,Q1169:AP1169)</f>
        <v>5</v>
      </c>
      <c r="K1169" s="9">
        <f t="shared" ref="K1169:K1232" si="121">RANK(R1169,Q1169:AP1169)</f>
        <v>4</v>
      </c>
      <c r="L1169" s="8">
        <f t="shared" ref="L1169:L1232" si="122">RANK(S1169,Q1169:AP1169)</f>
        <v>6</v>
      </c>
      <c r="M1169" s="2">
        <f t="shared" si="116"/>
        <v>0.30235071602269659</v>
      </c>
      <c r="N1169" s="2">
        <f t="shared" si="116"/>
        <v>0.44033144195262541</v>
      </c>
      <c r="O1169" s="2">
        <f t="shared" si="116"/>
        <v>0.247590741241106</v>
      </c>
      <c r="P1169" s="2">
        <f t="shared" ref="P1169:P1232" si="123">1-M1169-N1169-O1169</f>
        <v>9.7271007835720014E-3</v>
      </c>
      <c r="Q1169" s="1">
        <v>3357</v>
      </c>
      <c r="R1169" s="1">
        <v>4889</v>
      </c>
      <c r="S1169" s="1">
        <v>2749</v>
      </c>
      <c r="T1169" s="1">
        <v>108</v>
      </c>
      <c r="X1169" t="s">
        <v>1746</v>
      </c>
      <c r="Y1169">
        <v>1</v>
      </c>
      <c r="Z1169" s="43">
        <v>33</v>
      </c>
      <c r="AA1169" s="46">
        <v>15</v>
      </c>
      <c r="AB1169" s="46">
        <v>95</v>
      </c>
      <c r="AC1169" s="50">
        <v>43220</v>
      </c>
      <c r="AD1169" s="50">
        <f t="shared" si="118"/>
        <v>33015</v>
      </c>
      <c r="AE1169" t="s">
        <v>414</v>
      </c>
      <c r="AF1169" s="51">
        <f t="shared" si="119"/>
        <v>373220</v>
      </c>
    </row>
    <row r="1170" spans="1:32" hidden="1" outlineLevel="1">
      <c r="A1170" t="s">
        <v>763</v>
      </c>
      <c r="B1170" s="11" t="s">
        <v>974</v>
      </c>
      <c r="E1170" s="1">
        <f t="shared" ref="E1170:E1233" si="124">SUM(Q1170:T1170)</f>
        <v>2255</v>
      </c>
      <c r="F1170" s="1">
        <v>1860</v>
      </c>
      <c r="G1170" s="1">
        <v>1757</v>
      </c>
      <c r="I1170" s="39">
        <f t="shared" si="117"/>
        <v>0.77915742793791576</v>
      </c>
      <c r="J1170" s="10">
        <f t="shared" si="120"/>
        <v>6</v>
      </c>
      <c r="K1170" s="9">
        <f t="shared" si="121"/>
        <v>4</v>
      </c>
      <c r="L1170" s="8">
        <f t="shared" si="122"/>
        <v>5</v>
      </c>
      <c r="M1170" s="2">
        <f t="shared" si="116"/>
        <v>0.25587583148558757</v>
      </c>
      <c r="N1170" s="2">
        <f t="shared" si="116"/>
        <v>0.40842572062084259</v>
      </c>
      <c r="O1170" s="2">
        <f t="shared" si="116"/>
        <v>0.32727272727272727</v>
      </c>
      <c r="P1170" s="2">
        <f t="shared" si="123"/>
        <v>8.4257206208425695E-3</v>
      </c>
      <c r="Q1170" s="1">
        <v>577</v>
      </c>
      <c r="R1170" s="1">
        <v>921</v>
      </c>
      <c r="S1170" s="1">
        <v>738</v>
      </c>
      <c r="T1170" s="1">
        <v>19</v>
      </c>
      <c r="X1170" t="s">
        <v>2209</v>
      </c>
      <c r="Y1170">
        <v>2</v>
      </c>
      <c r="Z1170" s="43">
        <v>33</v>
      </c>
      <c r="AA1170" s="46">
        <v>13</v>
      </c>
      <c r="AB1170" s="46">
        <v>85</v>
      </c>
      <c r="AC1170" s="50">
        <v>43380</v>
      </c>
      <c r="AD1170" s="50">
        <f t="shared" si="118"/>
        <v>33013</v>
      </c>
      <c r="AE1170" t="s">
        <v>414</v>
      </c>
      <c r="AF1170" s="51">
        <f t="shared" si="119"/>
        <v>373380</v>
      </c>
    </row>
    <row r="1171" spans="1:32" hidden="1" outlineLevel="1">
      <c r="A1171" t="s">
        <v>2687</v>
      </c>
      <c r="B1171" s="11" t="s">
        <v>974</v>
      </c>
      <c r="E1171" s="1">
        <f t="shared" si="124"/>
        <v>284</v>
      </c>
      <c r="F1171" s="1">
        <v>130</v>
      </c>
      <c r="G1171" s="1">
        <v>221</v>
      </c>
      <c r="I1171" s="39">
        <f t="shared" si="117"/>
        <v>0.778169014084507</v>
      </c>
      <c r="J1171" s="10">
        <f t="shared" si="120"/>
        <v>7</v>
      </c>
      <c r="K1171" s="9">
        <f t="shared" si="121"/>
        <v>6</v>
      </c>
      <c r="L1171" s="8">
        <f t="shared" si="122"/>
        <v>5</v>
      </c>
      <c r="M1171" s="2">
        <f t="shared" si="116"/>
        <v>0.2640845070422535</v>
      </c>
      <c r="N1171" s="2">
        <f t="shared" si="116"/>
        <v>0.32746478873239437</v>
      </c>
      <c r="O1171" s="2">
        <f t="shared" si="116"/>
        <v>0.40845070422535212</v>
      </c>
      <c r="P1171" s="2">
        <f t="shared" si="123"/>
        <v>0</v>
      </c>
      <c r="Q1171" s="1">
        <v>75</v>
      </c>
      <c r="R1171" s="1">
        <v>93</v>
      </c>
      <c r="S1171" s="1">
        <v>116</v>
      </c>
      <c r="T1171" s="1">
        <v>0</v>
      </c>
      <c r="X1171" t="s">
        <v>2429</v>
      </c>
      <c r="Y1171">
        <v>2</v>
      </c>
      <c r="Z1171" s="43">
        <v>33</v>
      </c>
      <c r="AA1171" s="46">
        <v>9</v>
      </c>
      <c r="AB1171" s="46">
        <v>130</v>
      </c>
      <c r="AC1171" s="50">
        <v>44100</v>
      </c>
      <c r="AD1171" s="50">
        <f t="shared" si="118"/>
        <v>33009</v>
      </c>
      <c r="AE1171" t="s">
        <v>414</v>
      </c>
      <c r="AF1171" s="51">
        <f t="shared" si="119"/>
        <v>374100</v>
      </c>
    </row>
    <row r="1172" spans="1:32" hidden="1" outlineLevel="1">
      <c r="A1172" t="s">
        <v>285</v>
      </c>
      <c r="B1172" s="11" t="s">
        <v>974</v>
      </c>
      <c r="E1172" s="1">
        <f t="shared" si="124"/>
        <v>1135</v>
      </c>
      <c r="F1172" s="1">
        <v>959</v>
      </c>
      <c r="G1172" s="1">
        <v>932</v>
      </c>
      <c r="I1172" s="39">
        <f t="shared" si="117"/>
        <v>0.82114537444933922</v>
      </c>
      <c r="J1172" s="10">
        <f t="shared" si="120"/>
        <v>4</v>
      </c>
      <c r="K1172" s="9">
        <f t="shared" si="121"/>
        <v>5</v>
      </c>
      <c r="L1172" s="8">
        <f t="shared" si="122"/>
        <v>6</v>
      </c>
      <c r="M1172" s="2">
        <f t="shared" si="116"/>
        <v>0.41762114537444933</v>
      </c>
      <c r="N1172" s="2">
        <f t="shared" si="116"/>
        <v>0.32070484581497799</v>
      </c>
      <c r="O1172" s="2">
        <f t="shared" si="116"/>
        <v>0.26079295154185023</v>
      </c>
      <c r="P1172" s="2">
        <f t="shared" si="123"/>
        <v>8.8105726872239609E-4</v>
      </c>
      <c r="Q1172" s="1">
        <v>474</v>
      </c>
      <c r="R1172" s="1">
        <v>364</v>
      </c>
      <c r="S1172" s="1">
        <v>296</v>
      </c>
      <c r="T1172" s="1">
        <v>1</v>
      </c>
      <c r="X1172" t="s">
        <v>2429</v>
      </c>
      <c r="Y1172">
        <v>2</v>
      </c>
      <c r="Z1172" s="43">
        <v>33</v>
      </c>
      <c r="AA1172" s="46">
        <v>9</v>
      </c>
      <c r="AB1172" s="46">
        <v>135</v>
      </c>
      <c r="AC1172" s="50">
        <v>44260</v>
      </c>
      <c r="AD1172" s="50">
        <f t="shared" si="118"/>
        <v>33009</v>
      </c>
      <c r="AE1172" t="s">
        <v>414</v>
      </c>
      <c r="AF1172" s="51">
        <f t="shared" si="119"/>
        <v>374260</v>
      </c>
    </row>
    <row r="1173" spans="1:32" hidden="1" outlineLevel="1">
      <c r="A1173" t="s">
        <v>2079</v>
      </c>
      <c r="B1173" s="11" t="s">
        <v>974</v>
      </c>
      <c r="E1173" s="1">
        <f t="shared" si="124"/>
        <v>864</v>
      </c>
      <c r="F1173" s="1">
        <v>683</v>
      </c>
      <c r="G1173" s="1">
        <v>680</v>
      </c>
      <c r="I1173" s="39">
        <f t="shared" si="117"/>
        <v>0.78703703703703709</v>
      </c>
      <c r="J1173" s="10">
        <f t="shared" si="120"/>
        <v>6</v>
      </c>
      <c r="K1173" s="9">
        <f t="shared" si="121"/>
        <v>5</v>
      </c>
      <c r="L1173" s="8">
        <f t="shared" si="122"/>
        <v>4</v>
      </c>
      <c r="M1173" s="2">
        <f t="shared" si="116"/>
        <v>0.13541666666666666</v>
      </c>
      <c r="N1173" s="2">
        <f t="shared" si="116"/>
        <v>0.36458333333333331</v>
      </c>
      <c r="O1173" s="2">
        <f t="shared" si="116"/>
        <v>0.49652777777777779</v>
      </c>
      <c r="P1173" s="2">
        <f t="shared" si="123"/>
        <v>3.4722222222222099E-3</v>
      </c>
      <c r="Q1173" s="1">
        <v>117</v>
      </c>
      <c r="R1173" s="1">
        <v>315</v>
      </c>
      <c r="S1173" s="1">
        <v>429</v>
      </c>
      <c r="T1173" s="1">
        <v>3</v>
      </c>
      <c r="X1173" t="s">
        <v>2738</v>
      </c>
      <c r="Y1173">
        <v>2</v>
      </c>
      <c r="Z1173" s="43">
        <v>33</v>
      </c>
      <c r="AA1173" s="46">
        <v>11</v>
      </c>
      <c r="AB1173" s="46">
        <v>80</v>
      </c>
      <c r="AC1173" s="50">
        <v>44580</v>
      </c>
      <c r="AD1173" s="50">
        <f t="shared" si="118"/>
        <v>33011</v>
      </c>
      <c r="AE1173" t="s">
        <v>414</v>
      </c>
      <c r="AF1173" s="51">
        <f t="shared" si="119"/>
        <v>374580</v>
      </c>
    </row>
    <row r="1174" spans="1:32" hidden="1" outlineLevel="1">
      <c r="A1174" t="s">
        <v>1910</v>
      </c>
      <c r="B1174" s="11" t="s">
        <v>974</v>
      </c>
      <c r="E1174" s="1">
        <f t="shared" si="124"/>
        <v>945</v>
      </c>
      <c r="F1174" s="1">
        <v>813</v>
      </c>
      <c r="G1174" s="1">
        <v>809</v>
      </c>
      <c r="I1174" s="39">
        <f t="shared" si="117"/>
        <v>0.85608465608465611</v>
      </c>
      <c r="J1174" s="10">
        <f t="shared" si="120"/>
        <v>5</v>
      </c>
      <c r="K1174" s="9">
        <f t="shared" si="121"/>
        <v>4</v>
      </c>
      <c r="L1174" s="8">
        <f t="shared" si="122"/>
        <v>6</v>
      </c>
      <c r="M1174" s="2">
        <f t="shared" si="116"/>
        <v>0.35343915343915344</v>
      </c>
      <c r="N1174" s="2">
        <f t="shared" si="116"/>
        <v>0.38095238095238093</v>
      </c>
      <c r="O1174" s="2">
        <f t="shared" si="116"/>
        <v>0.25925925925925924</v>
      </c>
      <c r="P1174" s="2">
        <f t="shared" si="123"/>
        <v>6.3492063492063822E-3</v>
      </c>
      <c r="Q1174" s="1">
        <v>334</v>
      </c>
      <c r="R1174" s="1">
        <v>360</v>
      </c>
      <c r="S1174" s="1">
        <v>245</v>
      </c>
      <c r="T1174" s="1">
        <v>6</v>
      </c>
      <c r="X1174" t="s">
        <v>2758</v>
      </c>
      <c r="Y1174">
        <v>1</v>
      </c>
      <c r="Z1174" s="43">
        <v>33</v>
      </c>
      <c r="AA1174" s="46">
        <v>17</v>
      </c>
      <c r="AB1174" s="46">
        <v>30</v>
      </c>
      <c r="AC1174" s="50">
        <v>44820</v>
      </c>
      <c r="AD1174" s="50">
        <f t="shared" si="118"/>
        <v>33017</v>
      </c>
      <c r="AE1174" t="s">
        <v>414</v>
      </c>
      <c r="AF1174" s="51">
        <f t="shared" si="119"/>
        <v>374820</v>
      </c>
    </row>
    <row r="1175" spans="1:32" hidden="1" outlineLevel="1">
      <c r="A1175" s="11" t="s">
        <v>2551</v>
      </c>
      <c r="B1175" s="11" t="s">
        <v>974</v>
      </c>
      <c r="E1175" s="1">
        <f t="shared" si="124"/>
        <v>1148</v>
      </c>
      <c r="F1175" s="1">
        <v>1001</v>
      </c>
      <c r="G1175" s="1">
        <v>996</v>
      </c>
      <c r="I1175" s="39">
        <f t="shared" si="117"/>
        <v>0.86759581881533099</v>
      </c>
      <c r="J1175" s="10">
        <f t="shared" si="120"/>
        <v>6</v>
      </c>
      <c r="K1175" s="9">
        <f t="shared" si="121"/>
        <v>4</v>
      </c>
      <c r="L1175" s="8">
        <f t="shared" si="122"/>
        <v>5</v>
      </c>
      <c r="M1175" s="2">
        <f t="shared" si="116"/>
        <v>0.17857142857142858</v>
      </c>
      <c r="N1175" s="2">
        <f t="shared" si="116"/>
        <v>0.48693379790940766</v>
      </c>
      <c r="O1175" s="2">
        <f t="shared" si="116"/>
        <v>0.32926829268292684</v>
      </c>
      <c r="P1175" s="2">
        <f t="shared" si="123"/>
        <v>5.2264808362368909E-3</v>
      </c>
      <c r="Q1175" s="1">
        <v>205</v>
      </c>
      <c r="R1175" s="1">
        <v>559</v>
      </c>
      <c r="S1175" s="1">
        <v>378</v>
      </c>
      <c r="T1175" s="1">
        <v>6</v>
      </c>
      <c r="X1175" t="s">
        <v>1816</v>
      </c>
      <c r="Y1175">
        <v>1</v>
      </c>
      <c r="Z1175" s="43">
        <v>33</v>
      </c>
      <c r="AA1175" s="46">
        <v>3</v>
      </c>
      <c r="AB1175" s="46">
        <v>60</v>
      </c>
      <c r="AC1175" s="50">
        <v>45060</v>
      </c>
      <c r="AD1175" s="50">
        <f t="shared" si="118"/>
        <v>33003</v>
      </c>
      <c r="AE1175" t="s">
        <v>414</v>
      </c>
      <c r="AF1175" s="51">
        <f t="shared" si="119"/>
        <v>375060</v>
      </c>
    </row>
    <row r="1176" spans="1:32" hidden="1" outlineLevel="1">
      <c r="A1176" t="s">
        <v>320</v>
      </c>
      <c r="B1176" s="11" t="s">
        <v>974</v>
      </c>
      <c r="E1176" s="1">
        <f t="shared" si="124"/>
        <v>50889</v>
      </c>
      <c r="F1176" s="1">
        <v>41163</v>
      </c>
      <c r="G1176" s="1">
        <v>40643</v>
      </c>
      <c r="I1176" s="39">
        <f t="shared" si="117"/>
        <v>0.79865982825365012</v>
      </c>
      <c r="J1176" s="10">
        <f t="shared" si="120"/>
        <v>4</v>
      </c>
      <c r="K1176" s="9">
        <f t="shared" si="121"/>
        <v>5</v>
      </c>
      <c r="L1176" s="8">
        <f t="shared" si="122"/>
        <v>6</v>
      </c>
      <c r="M1176" s="2">
        <f t="shared" si="116"/>
        <v>0.48558627601249776</v>
      </c>
      <c r="N1176" s="2">
        <f t="shared" si="116"/>
        <v>0.34891626874177128</v>
      </c>
      <c r="O1176" s="2">
        <f t="shared" si="116"/>
        <v>0.162176501798031</v>
      </c>
      <c r="P1176" s="2">
        <f t="shared" si="123"/>
        <v>3.3209534476998925E-3</v>
      </c>
      <c r="Q1176" s="1">
        <v>24711</v>
      </c>
      <c r="R1176" s="1">
        <v>17756</v>
      </c>
      <c r="S1176" s="1">
        <v>8253</v>
      </c>
      <c r="T1176" s="1">
        <v>169</v>
      </c>
      <c r="X1176" t="s">
        <v>2738</v>
      </c>
      <c r="Y1176">
        <v>1</v>
      </c>
      <c r="Z1176" s="43">
        <v>33</v>
      </c>
      <c r="AA1176" s="46">
        <v>11</v>
      </c>
      <c r="AB1176" s="46">
        <v>85</v>
      </c>
      <c r="AC1176" s="50">
        <v>45140</v>
      </c>
      <c r="AD1176" s="50">
        <f t="shared" si="118"/>
        <v>33011</v>
      </c>
      <c r="AE1176" t="s">
        <v>2333</v>
      </c>
      <c r="AF1176" s="51">
        <f t="shared" si="119"/>
        <v>375140</v>
      </c>
    </row>
    <row r="1177" spans="1:32" hidden="1" outlineLevel="1">
      <c r="A1177" t="s">
        <v>2819</v>
      </c>
      <c r="B1177" s="11" t="s">
        <v>974</v>
      </c>
      <c r="E1177" s="1">
        <f t="shared" si="124"/>
        <v>1110</v>
      </c>
      <c r="F1177" s="1">
        <v>964</v>
      </c>
      <c r="G1177" s="1">
        <v>979</v>
      </c>
      <c r="I1177" s="39">
        <f t="shared" si="117"/>
        <v>0.88198198198198197</v>
      </c>
      <c r="J1177" s="10">
        <f t="shared" si="120"/>
        <v>4</v>
      </c>
      <c r="K1177" s="9">
        <f t="shared" si="121"/>
        <v>6</v>
      </c>
      <c r="L1177" s="8">
        <f t="shared" si="122"/>
        <v>5</v>
      </c>
      <c r="M1177" s="2">
        <f t="shared" si="116"/>
        <v>0.36036036036036034</v>
      </c>
      <c r="N1177" s="2">
        <f t="shared" si="116"/>
        <v>0.2990990990990991</v>
      </c>
      <c r="O1177" s="2">
        <f t="shared" si="116"/>
        <v>0.33333333333333331</v>
      </c>
      <c r="P1177" s="2">
        <f t="shared" si="123"/>
        <v>7.2072072072072446E-3</v>
      </c>
      <c r="Q1177" s="1">
        <v>400</v>
      </c>
      <c r="R1177" s="1">
        <v>332</v>
      </c>
      <c r="S1177" s="1">
        <v>370</v>
      </c>
      <c r="T1177" s="1">
        <v>8</v>
      </c>
      <c r="X1177" t="s">
        <v>1338</v>
      </c>
      <c r="Y1177">
        <v>2</v>
      </c>
      <c r="Z1177" s="43">
        <v>33</v>
      </c>
      <c r="AA1177" s="46">
        <v>5</v>
      </c>
      <c r="AB1177" s="46">
        <v>50</v>
      </c>
      <c r="AC1177" s="50">
        <v>45460</v>
      </c>
      <c r="AD1177" s="50">
        <f t="shared" si="118"/>
        <v>33005</v>
      </c>
      <c r="AE1177" t="s">
        <v>414</v>
      </c>
      <c r="AF1177" s="51">
        <f t="shared" si="119"/>
        <v>375460</v>
      </c>
    </row>
    <row r="1178" spans="1:32" hidden="1" outlineLevel="1">
      <c r="A1178" t="s">
        <v>1176</v>
      </c>
      <c r="B1178" s="11" t="s">
        <v>974</v>
      </c>
      <c r="E1178" s="1">
        <f t="shared" si="124"/>
        <v>430</v>
      </c>
      <c r="F1178" s="1">
        <v>382</v>
      </c>
      <c r="G1178" s="1">
        <v>380</v>
      </c>
      <c r="I1178" s="39">
        <f t="shared" si="117"/>
        <v>0.88372093023255816</v>
      </c>
      <c r="J1178" s="10">
        <f t="shared" si="120"/>
        <v>4</v>
      </c>
      <c r="K1178" s="9">
        <f t="shared" si="121"/>
        <v>5</v>
      </c>
      <c r="L1178" s="8">
        <f t="shared" si="122"/>
        <v>6</v>
      </c>
      <c r="M1178" s="2">
        <f t="shared" si="116"/>
        <v>0.36976744186046512</v>
      </c>
      <c r="N1178" s="2">
        <f t="shared" si="116"/>
        <v>0.35813953488372091</v>
      </c>
      <c r="O1178" s="2">
        <f t="shared" si="116"/>
        <v>0.23720930232558141</v>
      </c>
      <c r="P1178" s="2">
        <f t="shared" si="123"/>
        <v>3.488372093023262E-2</v>
      </c>
      <c r="Q1178" s="1">
        <v>159</v>
      </c>
      <c r="R1178" s="1">
        <v>154</v>
      </c>
      <c r="S1178" s="1">
        <v>102</v>
      </c>
      <c r="T1178" s="1">
        <v>15</v>
      </c>
      <c r="X1178" t="s">
        <v>1338</v>
      </c>
      <c r="Y1178">
        <v>2</v>
      </c>
      <c r="Z1178" s="43">
        <v>33</v>
      </c>
      <c r="AA1178" s="46">
        <v>5</v>
      </c>
      <c r="AB1178" s="46">
        <v>55</v>
      </c>
      <c r="AC1178" s="50">
        <v>45700</v>
      </c>
      <c r="AD1178" s="50">
        <f t="shared" si="118"/>
        <v>33005</v>
      </c>
      <c r="AE1178" t="s">
        <v>414</v>
      </c>
      <c r="AF1178" s="51">
        <f t="shared" si="119"/>
        <v>375700</v>
      </c>
    </row>
    <row r="1179" spans="1:32" hidden="1" outlineLevel="1">
      <c r="A1179" t="s">
        <v>1431</v>
      </c>
      <c r="B1179" s="11" t="s">
        <v>974</v>
      </c>
      <c r="E1179" s="1">
        <f t="shared" si="124"/>
        <v>686</v>
      </c>
      <c r="F1179" s="1">
        <v>590</v>
      </c>
      <c r="G1179" s="1">
        <v>590</v>
      </c>
      <c r="I1179" s="39">
        <f t="shared" si="117"/>
        <v>0.86005830903790093</v>
      </c>
      <c r="J1179" s="10">
        <f t="shared" si="120"/>
        <v>6</v>
      </c>
      <c r="K1179" s="9">
        <f t="shared" si="121"/>
        <v>4</v>
      </c>
      <c r="L1179" s="8">
        <f t="shared" si="122"/>
        <v>5</v>
      </c>
      <c r="M1179" s="2">
        <f t="shared" si="116"/>
        <v>0.21282798833819241</v>
      </c>
      <c r="N1179" s="2">
        <f t="shared" si="116"/>
        <v>0.42274052478134111</v>
      </c>
      <c r="O1179" s="2">
        <f t="shared" si="116"/>
        <v>0.34110787172011664</v>
      </c>
      <c r="P1179" s="2">
        <f t="shared" si="123"/>
        <v>2.3323615160349864E-2</v>
      </c>
      <c r="Q1179" s="1">
        <v>146</v>
      </c>
      <c r="R1179" s="1">
        <v>290</v>
      </c>
      <c r="S1179" s="1">
        <v>234</v>
      </c>
      <c r="T1179" s="1">
        <v>16</v>
      </c>
      <c r="X1179" t="s">
        <v>2738</v>
      </c>
      <c r="Y1179">
        <v>2</v>
      </c>
      <c r="Z1179" s="43">
        <v>33</v>
      </c>
      <c r="AA1179" s="46">
        <v>11</v>
      </c>
      <c r="AB1179" s="46">
        <v>90</v>
      </c>
      <c r="AC1179" s="50">
        <v>46260</v>
      </c>
      <c r="AD1179" s="50">
        <f t="shared" si="118"/>
        <v>33011</v>
      </c>
      <c r="AE1179" t="s">
        <v>414</v>
      </c>
      <c r="AF1179" s="51">
        <f t="shared" si="119"/>
        <v>376260</v>
      </c>
    </row>
    <row r="1180" spans="1:32" hidden="1" outlineLevel="1">
      <c r="A1180" t="s">
        <v>278</v>
      </c>
      <c r="B1180" s="11" t="s">
        <v>974</v>
      </c>
      <c r="E1180" s="1">
        <f t="shared" si="124"/>
        <v>3519</v>
      </c>
      <c r="F1180" s="1">
        <v>2812</v>
      </c>
      <c r="G1180" s="1">
        <v>2774</v>
      </c>
      <c r="I1180" s="39">
        <f t="shared" si="117"/>
        <v>0.78829212844558116</v>
      </c>
      <c r="J1180" s="10">
        <f t="shared" si="120"/>
        <v>6</v>
      </c>
      <c r="K1180" s="9">
        <f t="shared" si="121"/>
        <v>4</v>
      </c>
      <c r="L1180" s="8">
        <f t="shared" si="122"/>
        <v>5</v>
      </c>
      <c r="M1180" s="2">
        <f t="shared" si="116"/>
        <v>0.23643080420574028</v>
      </c>
      <c r="N1180" s="2">
        <f t="shared" si="116"/>
        <v>0.50724637681159424</v>
      </c>
      <c r="O1180" s="2">
        <f t="shared" si="116"/>
        <v>0.2560386473429952</v>
      </c>
      <c r="P1180" s="2">
        <f t="shared" si="123"/>
        <v>2.8417163967031644E-4</v>
      </c>
      <c r="Q1180" s="1">
        <v>832</v>
      </c>
      <c r="R1180" s="1">
        <v>1785</v>
      </c>
      <c r="S1180" s="1">
        <v>901</v>
      </c>
      <c r="T1180" s="1">
        <v>1</v>
      </c>
      <c r="X1180" t="s">
        <v>1337</v>
      </c>
      <c r="Y1180">
        <v>1</v>
      </c>
      <c r="Z1180" s="43">
        <v>33</v>
      </c>
      <c r="AA1180" s="46">
        <v>1</v>
      </c>
      <c r="AB1180" s="46">
        <v>40</v>
      </c>
      <c r="AC1180" s="50">
        <v>47140</v>
      </c>
      <c r="AD1180" s="50">
        <f t="shared" si="118"/>
        <v>33001</v>
      </c>
      <c r="AE1180" t="s">
        <v>414</v>
      </c>
      <c r="AF1180" s="51">
        <f t="shared" si="119"/>
        <v>377140</v>
      </c>
    </row>
    <row r="1181" spans="1:32" hidden="1" outlineLevel="1">
      <c r="A1181" t="s">
        <v>2209</v>
      </c>
      <c r="B1181" s="11" t="s">
        <v>974</v>
      </c>
      <c r="E1181" s="1">
        <f t="shared" si="124"/>
        <v>13196</v>
      </c>
      <c r="F1181" s="1">
        <v>11202</v>
      </c>
      <c r="G1181" s="1">
        <v>11054</v>
      </c>
      <c r="I1181" s="39">
        <f t="shared" si="117"/>
        <v>0.83767808426795998</v>
      </c>
      <c r="J1181" s="10">
        <f t="shared" si="120"/>
        <v>5</v>
      </c>
      <c r="K1181" s="9">
        <f t="shared" si="121"/>
        <v>4</v>
      </c>
      <c r="L1181" s="8">
        <f t="shared" si="122"/>
        <v>6</v>
      </c>
      <c r="M1181" s="2">
        <f t="shared" si="116"/>
        <v>0.32706880872991817</v>
      </c>
      <c r="N1181" s="2">
        <f t="shared" si="116"/>
        <v>0.41618672324946954</v>
      </c>
      <c r="O1181" s="2">
        <f t="shared" si="116"/>
        <v>0.2496210973022128</v>
      </c>
      <c r="P1181" s="2">
        <f t="shared" si="123"/>
        <v>7.1233707183994965E-3</v>
      </c>
      <c r="Q1181" s="1">
        <v>4316</v>
      </c>
      <c r="R1181" s="1">
        <v>5492</v>
      </c>
      <c r="S1181" s="1">
        <v>3294</v>
      </c>
      <c r="T1181" s="1">
        <v>94</v>
      </c>
      <c r="X1181" t="s">
        <v>2738</v>
      </c>
      <c r="Y1181">
        <v>1</v>
      </c>
      <c r="Z1181" s="43">
        <v>33</v>
      </c>
      <c r="AA1181" s="46">
        <v>11</v>
      </c>
      <c r="AB1181" s="46">
        <v>95</v>
      </c>
      <c r="AC1181" s="50">
        <v>47540</v>
      </c>
      <c r="AD1181" s="50">
        <f t="shared" si="118"/>
        <v>33011</v>
      </c>
      <c r="AE1181" t="s">
        <v>414</v>
      </c>
      <c r="AF1181" s="51">
        <f t="shared" si="119"/>
        <v>377540</v>
      </c>
    </row>
    <row r="1182" spans="1:32" hidden="1" outlineLevel="1">
      <c r="A1182" t="s">
        <v>1700</v>
      </c>
      <c r="B1182" s="11" t="s">
        <v>974</v>
      </c>
      <c r="E1182" s="1">
        <f t="shared" si="124"/>
        <v>647</v>
      </c>
      <c r="F1182" s="1">
        <v>480</v>
      </c>
      <c r="G1182" s="1">
        <v>468</v>
      </c>
      <c r="I1182" s="39">
        <f t="shared" si="117"/>
        <v>0.72333848531684697</v>
      </c>
      <c r="J1182" s="10">
        <f t="shared" si="120"/>
        <v>6</v>
      </c>
      <c r="K1182" s="9">
        <f t="shared" si="121"/>
        <v>5</v>
      </c>
      <c r="L1182" s="8">
        <f t="shared" si="122"/>
        <v>4</v>
      </c>
      <c r="M1182" s="2">
        <f t="shared" si="116"/>
        <v>0.31839258114374036</v>
      </c>
      <c r="N1182" s="2">
        <f t="shared" si="116"/>
        <v>0.32457496136012365</v>
      </c>
      <c r="O1182" s="2">
        <f t="shared" si="116"/>
        <v>0.34466769706336942</v>
      </c>
      <c r="P1182" s="2">
        <f t="shared" si="123"/>
        <v>1.2364760432766575E-2</v>
      </c>
      <c r="Q1182" s="1">
        <v>206</v>
      </c>
      <c r="R1182" s="1">
        <v>210</v>
      </c>
      <c r="S1182" s="1">
        <v>223</v>
      </c>
      <c r="T1182" s="1">
        <v>8</v>
      </c>
      <c r="X1182" t="s">
        <v>2758</v>
      </c>
      <c r="Y1182">
        <v>1</v>
      </c>
      <c r="Z1182" s="43">
        <v>33</v>
      </c>
      <c r="AA1182" s="46">
        <v>17</v>
      </c>
      <c r="AB1182" s="46">
        <v>35</v>
      </c>
      <c r="AC1182" s="50">
        <v>47700</v>
      </c>
      <c r="AD1182" s="50">
        <f t="shared" si="118"/>
        <v>33017</v>
      </c>
      <c r="AE1182" t="s">
        <v>414</v>
      </c>
      <c r="AF1182" s="51">
        <f t="shared" si="119"/>
        <v>377700</v>
      </c>
    </row>
    <row r="1183" spans="1:32" hidden="1" outlineLevel="1">
      <c r="A1183" t="s">
        <v>15</v>
      </c>
      <c r="B1183" s="11" t="s">
        <v>974</v>
      </c>
      <c r="E1183" s="1">
        <f t="shared" si="124"/>
        <v>734</v>
      </c>
      <c r="F1183" s="1">
        <v>608</v>
      </c>
      <c r="G1183" s="1">
        <v>603</v>
      </c>
      <c r="I1183" s="39">
        <f t="shared" si="117"/>
        <v>0.82152588555858308</v>
      </c>
      <c r="J1183" s="10">
        <f t="shared" si="120"/>
        <v>4</v>
      </c>
      <c r="K1183" s="9">
        <f t="shared" si="121"/>
        <v>5</v>
      </c>
      <c r="L1183" s="8">
        <f t="shared" si="122"/>
        <v>6</v>
      </c>
      <c r="M1183" s="2">
        <f t="shared" si="116"/>
        <v>0.39373297002724794</v>
      </c>
      <c r="N1183" s="2">
        <f t="shared" si="116"/>
        <v>0.33242506811989103</v>
      </c>
      <c r="O1183" s="2">
        <f t="shared" si="116"/>
        <v>0.27384196185286103</v>
      </c>
      <c r="P1183" s="2">
        <f t="shared" si="123"/>
        <v>0</v>
      </c>
      <c r="Q1183" s="1">
        <v>289</v>
      </c>
      <c r="R1183" s="1">
        <v>244</v>
      </c>
      <c r="S1183" s="1">
        <v>201</v>
      </c>
      <c r="T1183" s="1">
        <v>0</v>
      </c>
      <c r="X1183" t="s">
        <v>2428</v>
      </c>
      <c r="Y1183">
        <v>2</v>
      </c>
      <c r="Z1183" s="43">
        <v>33</v>
      </c>
      <c r="AA1183" s="46">
        <v>7</v>
      </c>
      <c r="AB1183" s="46">
        <v>135</v>
      </c>
      <c r="AC1183" s="50">
        <v>47860</v>
      </c>
      <c r="AD1183" s="50">
        <f t="shared" si="118"/>
        <v>33007</v>
      </c>
      <c r="AE1183" t="s">
        <v>414</v>
      </c>
      <c r="AF1183" s="51">
        <f t="shared" si="119"/>
        <v>377860</v>
      </c>
    </row>
    <row r="1184" spans="1:32" hidden="1" outlineLevel="1">
      <c r="A1184" t="s">
        <v>2519</v>
      </c>
      <c r="B1184" s="11" t="s">
        <v>974</v>
      </c>
      <c r="E1184" s="1">
        <f t="shared" si="124"/>
        <v>7515</v>
      </c>
      <c r="F1184" s="1">
        <v>5701</v>
      </c>
      <c r="G1184" s="1">
        <v>5683</v>
      </c>
      <c r="I1184" s="39">
        <f t="shared" si="117"/>
        <v>0.75622089155023287</v>
      </c>
      <c r="J1184" s="10">
        <f t="shared" si="120"/>
        <v>6</v>
      </c>
      <c r="K1184" s="9">
        <f t="shared" si="121"/>
        <v>4</v>
      </c>
      <c r="L1184" s="8">
        <f t="shared" si="122"/>
        <v>5</v>
      </c>
      <c r="M1184" s="2">
        <f t="shared" si="116"/>
        <v>0.28409846972721225</v>
      </c>
      <c r="N1184" s="2">
        <f t="shared" si="116"/>
        <v>0.41210911510312709</v>
      </c>
      <c r="O1184" s="2">
        <f t="shared" si="116"/>
        <v>0.29527611443779106</v>
      </c>
      <c r="P1184" s="2">
        <f t="shared" si="123"/>
        <v>8.5163007318696526E-3</v>
      </c>
      <c r="Q1184" s="1">
        <v>2135</v>
      </c>
      <c r="R1184" s="1">
        <v>3097</v>
      </c>
      <c r="S1184" s="1">
        <v>2219</v>
      </c>
      <c r="T1184" s="1">
        <v>64</v>
      </c>
      <c r="X1184" t="s">
        <v>2738</v>
      </c>
      <c r="Y1184">
        <v>2</v>
      </c>
      <c r="Z1184" s="43">
        <v>33</v>
      </c>
      <c r="AA1184" s="46">
        <v>11</v>
      </c>
      <c r="AB1184" s="46">
        <v>100</v>
      </c>
      <c r="AC1184" s="50">
        <v>48020</v>
      </c>
      <c r="AD1184" s="50">
        <f t="shared" si="118"/>
        <v>33011</v>
      </c>
      <c r="AE1184" t="s">
        <v>414</v>
      </c>
      <c r="AF1184" s="51">
        <f t="shared" si="119"/>
        <v>378020</v>
      </c>
    </row>
    <row r="1185" spans="1:32" hidden="1" outlineLevel="1">
      <c r="A1185" t="s">
        <v>734</v>
      </c>
      <c r="B1185" s="11" t="s">
        <v>974</v>
      </c>
      <c r="E1185" s="1">
        <f t="shared" si="124"/>
        <v>11</v>
      </c>
      <c r="F1185" s="1">
        <v>11</v>
      </c>
      <c r="G1185" s="1">
        <v>11</v>
      </c>
      <c r="I1185" s="39">
        <f t="shared" si="117"/>
        <v>1</v>
      </c>
      <c r="J1185" s="10">
        <f t="shared" si="120"/>
        <v>9</v>
      </c>
      <c r="K1185" s="9">
        <f t="shared" si="121"/>
        <v>9</v>
      </c>
      <c r="L1185" s="8">
        <f t="shared" si="122"/>
        <v>6</v>
      </c>
      <c r="M1185" s="2">
        <f t="shared" ref="M1185:O1248" si="125">Q1185/SUM($Q1185:$V1185)</f>
        <v>0</v>
      </c>
      <c r="N1185" s="2">
        <f t="shared" si="125"/>
        <v>0</v>
      </c>
      <c r="O1185" s="2">
        <f t="shared" si="125"/>
        <v>1</v>
      </c>
      <c r="P1185" s="2">
        <f t="shared" si="123"/>
        <v>0</v>
      </c>
      <c r="Q1185" s="1">
        <v>0</v>
      </c>
      <c r="R1185" s="1">
        <v>0</v>
      </c>
      <c r="S1185" s="1">
        <v>11</v>
      </c>
      <c r="T1185" s="1">
        <v>0</v>
      </c>
      <c r="X1185" t="s">
        <v>2428</v>
      </c>
      <c r="Y1185">
        <v>2</v>
      </c>
      <c r="Z1185" s="43">
        <v>33</v>
      </c>
      <c r="AA1185" s="46">
        <v>7</v>
      </c>
      <c r="AB1185" s="46">
        <v>140</v>
      </c>
      <c r="AC1185" s="50">
        <v>48260</v>
      </c>
      <c r="AD1185" s="50">
        <f t="shared" si="118"/>
        <v>33007</v>
      </c>
      <c r="AE1185" t="s">
        <v>291</v>
      </c>
      <c r="AF1185" s="51">
        <f t="shared" si="119"/>
        <v>378260</v>
      </c>
    </row>
    <row r="1186" spans="1:32" hidden="1" outlineLevel="1">
      <c r="A1186" t="s">
        <v>2689</v>
      </c>
      <c r="B1186" s="11" t="s">
        <v>974</v>
      </c>
      <c r="E1186" s="1">
        <f t="shared" si="124"/>
        <v>2003</v>
      </c>
      <c r="F1186" s="1">
        <v>1617</v>
      </c>
      <c r="G1186" s="1">
        <v>1605</v>
      </c>
      <c r="I1186" s="39">
        <f t="shared" si="117"/>
        <v>0.80129805292061906</v>
      </c>
      <c r="J1186" s="10">
        <f t="shared" si="120"/>
        <v>6</v>
      </c>
      <c r="K1186" s="9">
        <f t="shared" si="121"/>
        <v>5</v>
      </c>
      <c r="L1186" s="8">
        <f t="shared" si="122"/>
        <v>4</v>
      </c>
      <c r="M1186" s="2">
        <f t="shared" si="125"/>
        <v>0.29405891163255116</v>
      </c>
      <c r="N1186" s="2">
        <f t="shared" si="125"/>
        <v>0.34847728407388917</v>
      </c>
      <c r="O1186" s="2">
        <f t="shared" si="125"/>
        <v>0.35047428856714929</v>
      </c>
      <c r="P1186" s="2">
        <f t="shared" si="123"/>
        <v>6.989515726410378E-3</v>
      </c>
      <c r="Q1186" s="1">
        <v>589</v>
      </c>
      <c r="R1186" s="1">
        <v>698</v>
      </c>
      <c r="S1186" s="1">
        <v>702</v>
      </c>
      <c r="T1186" s="1">
        <v>14</v>
      </c>
      <c r="X1186" t="s">
        <v>2758</v>
      </c>
      <c r="Y1186">
        <v>1</v>
      </c>
      <c r="Z1186" s="43">
        <v>33</v>
      </c>
      <c r="AA1186" s="46">
        <v>17</v>
      </c>
      <c r="AB1186" s="46">
        <v>40</v>
      </c>
      <c r="AC1186" s="50">
        <v>48660</v>
      </c>
      <c r="AD1186" s="50">
        <f t="shared" si="118"/>
        <v>33017</v>
      </c>
      <c r="AE1186" t="s">
        <v>414</v>
      </c>
      <c r="AF1186" s="51">
        <f t="shared" si="119"/>
        <v>378660</v>
      </c>
    </row>
    <row r="1187" spans="1:32" hidden="1" outlineLevel="1">
      <c r="A1187" t="s">
        <v>1099</v>
      </c>
      <c r="B1187" s="11" t="s">
        <v>974</v>
      </c>
      <c r="E1187" s="1">
        <f t="shared" si="124"/>
        <v>527</v>
      </c>
      <c r="F1187" s="1">
        <v>464</v>
      </c>
      <c r="G1187" s="1">
        <v>458</v>
      </c>
      <c r="I1187" s="39">
        <f t="shared" si="117"/>
        <v>0.8690702087286527</v>
      </c>
      <c r="J1187" s="10">
        <f t="shared" si="120"/>
        <v>7</v>
      </c>
      <c r="K1187" s="9">
        <f t="shared" si="121"/>
        <v>4</v>
      </c>
      <c r="L1187" s="8">
        <f t="shared" si="122"/>
        <v>6</v>
      </c>
      <c r="M1187" s="2">
        <f t="shared" si="125"/>
        <v>0.13282732447817835</v>
      </c>
      <c r="N1187" s="2">
        <f t="shared" si="125"/>
        <v>0.61100569259962045</v>
      </c>
      <c r="O1187" s="2">
        <f t="shared" si="125"/>
        <v>0.25616698292220114</v>
      </c>
      <c r="P1187" s="2">
        <f t="shared" si="123"/>
        <v>0</v>
      </c>
      <c r="Q1187" s="1">
        <v>70</v>
      </c>
      <c r="R1187" s="1">
        <v>322</v>
      </c>
      <c r="S1187" s="1">
        <v>135</v>
      </c>
      <c r="T1187" s="1">
        <v>0</v>
      </c>
      <c r="X1187" t="s">
        <v>2429</v>
      </c>
      <c r="Y1187">
        <v>2</v>
      </c>
      <c r="Z1187" s="43">
        <v>33</v>
      </c>
      <c r="AA1187" s="46">
        <v>9</v>
      </c>
      <c r="AB1187" s="46">
        <v>140</v>
      </c>
      <c r="AC1187" s="50">
        <v>48980</v>
      </c>
      <c r="AD1187" s="50">
        <f t="shared" si="118"/>
        <v>33009</v>
      </c>
      <c r="AE1187" t="s">
        <v>414</v>
      </c>
      <c r="AF1187" s="51">
        <f t="shared" si="119"/>
        <v>378980</v>
      </c>
    </row>
    <row r="1188" spans="1:32" hidden="1" outlineLevel="1">
      <c r="A1188" t="s">
        <v>735</v>
      </c>
      <c r="B1188" s="11" t="s">
        <v>974</v>
      </c>
      <c r="E1188" s="1">
        <f t="shared" si="124"/>
        <v>1209</v>
      </c>
      <c r="F1188" s="1">
        <v>1011</v>
      </c>
      <c r="G1188" s="1">
        <v>1009</v>
      </c>
      <c r="I1188" s="39">
        <f t="shared" si="117"/>
        <v>0.83457402812241521</v>
      </c>
      <c r="J1188" s="10">
        <f t="shared" si="120"/>
        <v>5</v>
      </c>
      <c r="K1188" s="9">
        <f t="shared" si="121"/>
        <v>4</v>
      </c>
      <c r="L1188" s="8">
        <f t="shared" si="122"/>
        <v>6</v>
      </c>
      <c r="M1188" s="2">
        <f t="shared" si="125"/>
        <v>0.28205128205128205</v>
      </c>
      <c r="N1188" s="2">
        <f t="shared" si="125"/>
        <v>0.4557485525227461</v>
      </c>
      <c r="O1188" s="2">
        <f t="shared" si="125"/>
        <v>0.24565756823821339</v>
      </c>
      <c r="P1188" s="2">
        <f t="shared" si="123"/>
        <v>1.6542597187758468E-2</v>
      </c>
      <c r="Q1188" s="1">
        <v>341</v>
      </c>
      <c r="R1188" s="1">
        <v>551</v>
      </c>
      <c r="S1188" s="1">
        <v>297</v>
      </c>
      <c r="T1188" s="1">
        <v>20</v>
      </c>
      <c r="X1188" t="s">
        <v>2738</v>
      </c>
      <c r="Y1188">
        <v>2</v>
      </c>
      <c r="Z1188" s="43">
        <v>33</v>
      </c>
      <c r="AA1188" s="46">
        <v>11</v>
      </c>
      <c r="AB1188" s="46">
        <v>105</v>
      </c>
      <c r="AC1188" s="50">
        <v>49140</v>
      </c>
      <c r="AD1188" s="50">
        <f t="shared" si="118"/>
        <v>33011</v>
      </c>
      <c r="AE1188" t="s">
        <v>414</v>
      </c>
      <c r="AF1188" s="51">
        <f t="shared" si="119"/>
        <v>379140</v>
      </c>
    </row>
    <row r="1189" spans="1:32" hidden="1" outlineLevel="1">
      <c r="A1189" t="s">
        <v>2888</v>
      </c>
      <c r="B1189" s="11" t="s">
        <v>974</v>
      </c>
      <c r="E1189" s="1">
        <f t="shared" si="124"/>
        <v>2843</v>
      </c>
      <c r="F1189" s="1">
        <v>2698</v>
      </c>
      <c r="G1189" s="1">
        <v>2367</v>
      </c>
      <c r="I1189" s="39">
        <f t="shared" si="117"/>
        <v>0.8325712275765037</v>
      </c>
      <c r="J1189" s="10">
        <f t="shared" si="120"/>
        <v>6</v>
      </c>
      <c r="K1189" s="9">
        <f t="shared" si="121"/>
        <v>4</v>
      </c>
      <c r="L1189" s="8">
        <f t="shared" si="122"/>
        <v>5</v>
      </c>
      <c r="M1189" s="2">
        <f t="shared" si="125"/>
        <v>0.13084769609567359</v>
      </c>
      <c r="N1189" s="2">
        <f t="shared" si="125"/>
        <v>0.57298628209637703</v>
      </c>
      <c r="O1189" s="2">
        <f t="shared" si="125"/>
        <v>0.2933520928596553</v>
      </c>
      <c r="P1189" s="2">
        <f t="shared" si="123"/>
        <v>2.8139289482940755E-3</v>
      </c>
      <c r="Q1189" s="1">
        <v>372</v>
      </c>
      <c r="R1189" s="1">
        <v>1629</v>
      </c>
      <c r="S1189" s="1">
        <v>834</v>
      </c>
      <c r="T1189" s="1">
        <v>8</v>
      </c>
      <c r="X1189" t="s">
        <v>1816</v>
      </c>
      <c r="Y1189">
        <v>1</v>
      </c>
      <c r="Z1189" s="43">
        <v>33</v>
      </c>
      <c r="AA1189" s="46">
        <v>3</v>
      </c>
      <c r="AB1189" s="46">
        <v>65</v>
      </c>
      <c r="AC1189" s="50">
        <v>49380</v>
      </c>
      <c r="AD1189" s="50">
        <f t="shared" si="118"/>
        <v>33003</v>
      </c>
      <c r="AE1189" t="s">
        <v>414</v>
      </c>
      <c r="AF1189" s="51">
        <f t="shared" si="119"/>
        <v>379380</v>
      </c>
    </row>
    <row r="1190" spans="1:32" hidden="1" outlineLevel="1">
      <c r="A1190" t="s">
        <v>139</v>
      </c>
      <c r="B1190" s="11" t="s">
        <v>974</v>
      </c>
      <c r="E1190" s="1">
        <f t="shared" si="124"/>
        <v>44684</v>
      </c>
      <c r="F1190" s="1">
        <v>36397</v>
      </c>
      <c r="G1190" s="1">
        <v>36261</v>
      </c>
      <c r="I1190" s="39">
        <f t="shared" si="117"/>
        <v>0.81149852296123892</v>
      </c>
      <c r="J1190" s="10">
        <f t="shared" si="120"/>
        <v>4</v>
      </c>
      <c r="K1190" s="9">
        <f t="shared" si="121"/>
        <v>5</v>
      </c>
      <c r="L1190" s="8">
        <f t="shared" si="122"/>
        <v>6</v>
      </c>
      <c r="M1190" s="2">
        <f t="shared" si="125"/>
        <v>0.3951526273386447</v>
      </c>
      <c r="N1190" s="2">
        <f t="shared" si="125"/>
        <v>0.3322218243666637</v>
      </c>
      <c r="O1190" s="2">
        <f t="shared" si="125"/>
        <v>0.26714260137856949</v>
      </c>
      <c r="P1190" s="2">
        <f t="shared" si="123"/>
        <v>5.4829469161220556E-3</v>
      </c>
      <c r="Q1190" s="1">
        <v>17657</v>
      </c>
      <c r="R1190" s="1">
        <v>14845</v>
      </c>
      <c r="S1190" s="1">
        <v>11937</v>
      </c>
      <c r="T1190" s="1">
        <v>245</v>
      </c>
      <c r="X1190" t="s">
        <v>2738</v>
      </c>
      <c r="Y1190">
        <v>2</v>
      </c>
      <c r="Z1190" s="43">
        <v>33</v>
      </c>
      <c r="AA1190" s="46">
        <v>11</v>
      </c>
      <c r="AB1190" s="46">
        <v>110</v>
      </c>
      <c r="AC1190" s="50">
        <v>50260</v>
      </c>
      <c r="AD1190" s="50">
        <f t="shared" si="118"/>
        <v>33011</v>
      </c>
      <c r="AE1190" t="s">
        <v>2333</v>
      </c>
      <c r="AF1190" s="51">
        <f t="shared" si="119"/>
        <v>380260</v>
      </c>
    </row>
    <row r="1191" spans="1:32" hidden="1" outlineLevel="1">
      <c r="A1191" t="s">
        <v>2153</v>
      </c>
      <c r="B1191" s="11" t="s">
        <v>974</v>
      </c>
      <c r="E1191" s="1">
        <f t="shared" si="124"/>
        <v>432</v>
      </c>
      <c r="F1191" s="1">
        <v>353</v>
      </c>
      <c r="G1191" s="1">
        <v>353</v>
      </c>
      <c r="I1191" s="39">
        <f t="shared" si="117"/>
        <v>0.81712962962962965</v>
      </c>
      <c r="J1191" s="10">
        <f t="shared" si="120"/>
        <v>4</v>
      </c>
      <c r="K1191" s="9">
        <f t="shared" si="121"/>
        <v>5</v>
      </c>
      <c r="L1191" s="8">
        <f t="shared" si="122"/>
        <v>6</v>
      </c>
      <c r="M1191" s="2">
        <f t="shared" si="125"/>
        <v>0.4375</v>
      </c>
      <c r="N1191" s="2">
        <f t="shared" si="125"/>
        <v>0.34953703703703703</v>
      </c>
      <c r="O1191" s="2">
        <f t="shared" si="125"/>
        <v>0.21064814814814814</v>
      </c>
      <c r="P1191" s="2">
        <f t="shared" si="123"/>
        <v>2.3148148148148251E-3</v>
      </c>
      <c r="Q1191" s="1">
        <v>189</v>
      </c>
      <c r="R1191" s="1">
        <v>151</v>
      </c>
      <c r="S1191" s="1">
        <v>91</v>
      </c>
      <c r="T1191" s="1">
        <v>1</v>
      </c>
      <c r="X1191" t="s">
        <v>1338</v>
      </c>
      <c r="Y1191">
        <v>2</v>
      </c>
      <c r="Z1191" s="43">
        <v>33</v>
      </c>
      <c r="AA1191" s="46">
        <v>5</v>
      </c>
      <c r="AB1191" s="46">
        <v>60</v>
      </c>
      <c r="AC1191" s="50">
        <v>50580</v>
      </c>
      <c r="AD1191" s="50">
        <f t="shared" si="118"/>
        <v>33005</v>
      </c>
      <c r="AE1191" t="s">
        <v>414</v>
      </c>
      <c r="AF1191" s="51">
        <f t="shared" si="119"/>
        <v>380580</v>
      </c>
    </row>
    <row r="1192" spans="1:32" hidden="1" outlineLevel="1">
      <c r="A1192" t="s">
        <v>1530</v>
      </c>
      <c r="B1192" s="11" t="s">
        <v>974</v>
      </c>
      <c r="E1192" s="1">
        <f t="shared" si="124"/>
        <v>2201</v>
      </c>
      <c r="F1192" s="1">
        <v>1844</v>
      </c>
      <c r="G1192" s="1">
        <v>1836</v>
      </c>
      <c r="I1192" s="39">
        <f t="shared" si="117"/>
        <v>0.834166288050886</v>
      </c>
      <c r="J1192" s="10">
        <f t="shared" si="120"/>
        <v>5</v>
      </c>
      <c r="K1192" s="9">
        <f t="shared" si="121"/>
        <v>4</v>
      </c>
      <c r="L1192" s="8">
        <f t="shared" si="122"/>
        <v>6</v>
      </c>
      <c r="M1192" s="2">
        <f t="shared" si="125"/>
        <v>0.26715129486597</v>
      </c>
      <c r="N1192" s="2">
        <f t="shared" si="125"/>
        <v>0.46115402089959112</v>
      </c>
      <c r="O1192" s="2">
        <f t="shared" si="125"/>
        <v>0.26624261699227625</v>
      </c>
      <c r="P1192" s="2">
        <f t="shared" si="123"/>
        <v>5.4520672421626282E-3</v>
      </c>
      <c r="Q1192" s="1">
        <v>588</v>
      </c>
      <c r="R1192" s="1">
        <v>1015</v>
      </c>
      <c r="S1192" s="1">
        <v>586</v>
      </c>
      <c r="T1192" s="1">
        <v>12</v>
      </c>
      <c r="X1192" t="s">
        <v>2738</v>
      </c>
      <c r="Y1192">
        <v>2</v>
      </c>
      <c r="Z1192" s="43">
        <v>33</v>
      </c>
      <c r="AA1192" s="46">
        <v>11</v>
      </c>
      <c r="AB1192" s="46">
        <v>115</v>
      </c>
      <c r="AC1192" s="50">
        <v>50740</v>
      </c>
      <c r="AD1192" s="50">
        <f t="shared" si="118"/>
        <v>33011</v>
      </c>
      <c r="AE1192" t="s">
        <v>414</v>
      </c>
      <c r="AF1192" s="51">
        <f t="shared" si="119"/>
        <v>380740</v>
      </c>
    </row>
    <row r="1193" spans="1:32" hidden="1" outlineLevel="1">
      <c r="A1193" t="s">
        <v>801</v>
      </c>
      <c r="B1193" s="11" t="s">
        <v>974</v>
      </c>
      <c r="E1193" s="1">
        <f t="shared" si="124"/>
        <v>702</v>
      </c>
      <c r="F1193" s="1">
        <v>628</v>
      </c>
      <c r="G1193" s="1">
        <v>624</v>
      </c>
      <c r="I1193" s="39">
        <f t="shared" si="117"/>
        <v>0.88888888888888884</v>
      </c>
      <c r="J1193" s="10">
        <f t="shared" si="120"/>
        <v>5</v>
      </c>
      <c r="K1193" s="9">
        <f t="shared" si="121"/>
        <v>4</v>
      </c>
      <c r="L1193" s="8">
        <f t="shared" si="122"/>
        <v>6</v>
      </c>
      <c r="M1193" s="2">
        <f t="shared" si="125"/>
        <v>0.28205128205128205</v>
      </c>
      <c r="N1193" s="2">
        <f t="shared" si="125"/>
        <v>0.46153846153846156</v>
      </c>
      <c r="O1193" s="2">
        <f t="shared" si="125"/>
        <v>0.25213675213675213</v>
      </c>
      <c r="P1193" s="2">
        <f t="shared" si="123"/>
        <v>4.2735042735042583E-3</v>
      </c>
      <c r="Q1193" s="1">
        <v>198</v>
      </c>
      <c r="R1193" s="1">
        <v>324</v>
      </c>
      <c r="S1193" s="1">
        <v>177</v>
      </c>
      <c r="T1193" s="1">
        <v>3</v>
      </c>
      <c r="X1193" t="s">
        <v>1746</v>
      </c>
      <c r="Y1193">
        <v>1</v>
      </c>
      <c r="Z1193" s="43">
        <v>33</v>
      </c>
      <c r="AA1193" s="46">
        <v>15</v>
      </c>
      <c r="AB1193" s="46">
        <v>100</v>
      </c>
      <c r="AC1193" s="50">
        <v>50980</v>
      </c>
      <c r="AD1193" s="50">
        <f t="shared" si="118"/>
        <v>33015</v>
      </c>
      <c r="AE1193" t="s">
        <v>414</v>
      </c>
      <c r="AF1193" s="51">
        <f t="shared" si="119"/>
        <v>380980</v>
      </c>
    </row>
    <row r="1194" spans="1:32" hidden="1" outlineLevel="1">
      <c r="A1194" t="s">
        <v>1531</v>
      </c>
      <c r="B1194" s="11" t="s">
        <v>974</v>
      </c>
      <c r="E1194" s="1">
        <f t="shared" si="124"/>
        <v>1051</v>
      </c>
      <c r="F1194" s="1">
        <v>944</v>
      </c>
      <c r="G1194" s="1">
        <v>932</v>
      </c>
      <c r="I1194" s="39">
        <f t="shared" si="117"/>
        <v>0.88677450047573736</v>
      </c>
      <c r="J1194" s="10">
        <f t="shared" si="120"/>
        <v>5</v>
      </c>
      <c r="K1194" s="9">
        <f t="shared" si="121"/>
        <v>4</v>
      </c>
      <c r="L1194" s="8">
        <f t="shared" si="122"/>
        <v>6</v>
      </c>
      <c r="M1194" s="2">
        <f t="shared" si="125"/>
        <v>0.28353948620361563</v>
      </c>
      <c r="N1194" s="2">
        <f t="shared" si="125"/>
        <v>0.48620361560418651</v>
      </c>
      <c r="O1194" s="2">
        <f t="shared" si="125"/>
        <v>0.21883920076117983</v>
      </c>
      <c r="P1194" s="2">
        <f t="shared" si="123"/>
        <v>1.1417697431018087E-2</v>
      </c>
      <c r="Q1194" s="1">
        <v>298</v>
      </c>
      <c r="R1194" s="1">
        <v>511</v>
      </c>
      <c r="S1194" s="1">
        <v>230</v>
      </c>
      <c r="T1194" s="1">
        <v>12</v>
      </c>
      <c r="X1194" t="s">
        <v>2758</v>
      </c>
      <c r="Y1194">
        <v>1</v>
      </c>
      <c r="Z1194" s="43">
        <v>33</v>
      </c>
      <c r="AA1194" s="46">
        <v>17</v>
      </c>
      <c r="AB1194" s="46">
        <v>45</v>
      </c>
      <c r="AC1194" s="50">
        <v>51220</v>
      </c>
      <c r="AD1194" s="50">
        <f t="shared" si="118"/>
        <v>33017</v>
      </c>
      <c r="AE1194" t="s">
        <v>414</v>
      </c>
      <c r="AF1194" s="51">
        <f t="shared" si="119"/>
        <v>381220</v>
      </c>
    </row>
    <row r="1195" spans="1:32" hidden="1" outlineLevel="1">
      <c r="A1195" t="s">
        <v>1526</v>
      </c>
      <c r="B1195" s="11" t="s">
        <v>974</v>
      </c>
      <c r="E1195" s="1">
        <f t="shared" si="124"/>
        <v>1049</v>
      </c>
      <c r="F1195" s="1">
        <v>882</v>
      </c>
      <c r="G1195" s="1">
        <v>873</v>
      </c>
      <c r="I1195" s="39">
        <f t="shared" si="117"/>
        <v>0.8322211630123928</v>
      </c>
      <c r="J1195" s="10">
        <f t="shared" si="120"/>
        <v>5</v>
      </c>
      <c r="K1195" s="9">
        <f t="shared" si="121"/>
        <v>4</v>
      </c>
      <c r="L1195" s="8">
        <f t="shared" si="122"/>
        <v>6</v>
      </c>
      <c r="M1195" s="2">
        <f t="shared" si="125"/>
        <v>0.32888465204957101</v>
      </c>
      <c r="N1195" s="2">
        <f t="shared" si="125"/>
        <v>0.48808388941849379</v>
      </c>
      <c r="O1195" s="2">
        <f t="shared" si="125"/>
        <v>0.17635843660629172</v>
      </c>
      <c r="P1195" s="2">
        <f t="shared" si="123"/>
        <v>6.6730219256435352E-3</v>
      </c>
      <c r="Q1195" s="1">
        <v>345</v>
      </c>
      <c r="R1195" s="1">
        <v>512</v>
      </c>
      <c r="S1195" s="1">
        <v>185</v>
      </c>
      <c r="T1195" s="1">
        <v>7</v>
      </c>
      <c r="X1195" t="s">
        <v>1337</v>
      </c>
      <c r="Y1195">
        <v>1</v>
      </c>
      <c r="Z1195" s="43">
        <v>33</v>
      </c>
      <c r="AA1195" s="46">
        <v>1</v>
      </c>
      <c r="AB1195" s="46">
        <v>45</v>
      </c>
      <c r="AC1195" s="50">
        <v>51540</v>
      </c>
      <c r="AD1195" s="50">
        <f t="shared" si="118"/>
        <v>33001</v>
      </c>
      <c r="AE1195" t="s">
        <v>414</v>
      </c>
      <c r="AF1195" s="51">
        <f t="shared" si="119"/>
        <v>381540</v>
      </c>
    </row>
    <row r="1196" spans="1:32" hidden="1" outlineLevel="1">
      <c r="A1196" t="s">
        <v>556</v>
      </c>
      <c r="B1196" s="11" t="s">
        <v>974</v>
      </c>
      <c r="E1196" s="1">
        <f t="shared" si="124"/>
        <v>2077</v>
      </c>
      <c r="F1196" s="1">
        <v>1730</v>
      </c>
      <c r="G1196" s="1">
        <v>1718</v>
      </c>
      <c r="I1196" s="39">
        <f t="shared" si="117"/>
        <v>0.82715454983148773</v>
      </c>
      <c r="J1196" s="10">
        <f t="shared" si="120"/>
        <v>6</v>
      </c>
      <c r="K1196" s="9">
        <f t="shared" si="121"/>
        <v>4</v>
      </c>
      <c r="L1196" s="8">
        <f t="shared" si="122"/>
        <v>5</v>
      </c>
      <c r="M1196" s="2">
        <f t="shared" si="125"/>
        <v>0.25180548868560426</v>
      </c>
      <c r="N1196" s="2">
        <f t="shared" si="125"/>
        <v>0.43090996629754452</v>
      </c>
      <c r="O1196" s="2">
        <f t="shared" si="125"/>
        <v>0.31054405392392875</v>
      </c>
      <c r="P1196" s="2">
        <f t="shared" si="123"/>
        <v>6.7404910929224626E-3</v>
      </c>
      <c r="Q1196" s="1">
        <v>523</v>
      </c>
      <c r="R1196" s="1">
        <v>895</v>
      </c>
      <c r="S1196" s="1">
        <v>645</v>
      </c>
      <c r="T1196" s="1">
        <v>14</v>
      </c>
      <c r="X1196" t="s">
        <v>2738</v>
      </c>
      <c r="Y1196">
        <v>2</v>
      </c>
      <c r="Z1196" s="43">
        <v>33</v>
      </c>
      <c r="AA1196" s="46">
        <v>11</v>
      </c>
      <c r="AB1196" s="46">
        <v>120</v>
      </c>
      <c r="AC1196" s="50">
        <v>51940</v>
      </c>
      <c r="AD1196" s="50">
        <f t="shared" si="118"/>
        <v>33011</v>
      </c>
      <c r="AE1196" t="s">
        <v>414</v>
      </c>
      <c r="AF1196" s="51">
        <f t="shared" si="119"/>
        <v>381940</v>
      </c>
    </row>
    <row r="1197" spans="1:32" hidden="1" outlineLevel="1">
      <c r="A1197" t="s">
        <v>593</v>
      </c>
      <c r="B1197" s="11" t="s">
        <v>974</v>
      </c>
      <c r="E1197" s="1">
        <f t="shared" si="124"/>
        <v>2804</v>
      </c>
      <c r="F1197" s="1">
        <v>2415</v>
      </c>
      <c r="G1197" s="1">
        <v>2397</v>
      </c>
      <c r="I1197" s="39">
        <f t="shared" si="117"/>
        <v>0.85485021398002858</v>
      </c>
      <c r="J1197" s="10">
        <f t="shared" si="120"/>
        <v>6</v>
      </c>
      <c r="K1197" s="9">
        <f t="shared" si="121"/>
        <v>4</v>
      </c>
      <c r="L1197" s="8">
        <f t="shared" si="122"/>
        <v>5</v>
      </c>
      <c r="M1197" s="2">
        <f t="shared" si="125"/>
        <v>0.18045649072753209</v>
      </c>
      <c r="N1197" s="2">
        <f t="shared" si="125"/>
        <v>0.53459343794579173</v>
      </c>
      <c r="O1197" s="2">
        <f t="shared" si="125"/>
        <v>0.2842368045649073</v>
      </c>
      <c r="P1197" s="2">
        <f t="shared" si="123"/>
        <v>7.1326676176886039E-4</v>
      </c>
      <c r="Q1197" s="1">
        <v>506</v>
      </c>
      <c r="R1197" s="1">
        <v>1499</v>
      </c>
      <c r="S1197" s="1">
        <v>797</v>
      </c>
      <c r="T1197" s="1">
        <v>2</v>
      </c>
      <c r="X1197" t="s">
        <v>2209</v>
      </c>
      <c r="Y1197">
        <v>2</v>
      </c>
      <c r="Z1197" s="43">
        <v>33</v>
      </c>
      <c r="AA1197" s="46">
        <v>13</v>
      </c>
      <c r="AB1197" s="46">
        <v>95</v>
      </c>
      <c r="AC1197" s="50">
        <v>52100</v>
      </c>
      <c r="AD1197" s="50">
        <f t="shared" si="118"/>
        <v>33013</v>
      </c>
      <c r="AE1197" t="s">
        <v>414</v>
      </c>
      <c r="AF1197" s="51">
        <f t="shared" si="119"/>
        <v>382100</v>
      </c>
    </row>
    <row r="1198" spans="1:32" hidden="1" outlineLevel="1">
      <c r="A1198" t="s">
        <v>1040</v>
      </c>
      <c r="B1198" s="11" t="s">
        <v>974</v>
      </c>
      <c r="E1198" s="1">
        <f t="shared" si="124"/>
        <v>1042</v>
      </c>
      <c r="F1198" s="1">
        <v>878</v>
      </c>
      <c r="G1198" s="1">
        <v>858</v>
      </c>
      <c r="I1198" s="39">
        <f t="shared" si="117"/>
        <v>0.82341650671785027</v>
      </c>
      <c r="J1198" s="10">
        <f t="shared" si="120"/>
        <v>6</v>
      </c>
      <c r="K1198" s="9">
        <f t="shared" si="121"/>
        <v>4</v>
      </c>
      <c r="L1198" s="8">
        <f t="shared" si="122"/>
        <v>5</v>
      </c>
      <c r="M1198" s="2">
        <f t="shared" si="125"/>
        <v>0.25047984644913629</v>
      </c>
      <c r="N1198" s="2">
        <f t="shared" si="125"/>
        <v>0.4875239923224568</v>
      </c>
      <c r="O1198" s="2">
        <f t="shared" si="125"/>
        <v>0.25911708253358923</v>
      </c>
      <c r="P1198" s="2">
        <f t="shared" si="123"/>
        <v>2.8790786948177383E-3</v>
      </c>
      <c r="Q1198" s="1">
        <v>261</v>
      </c>
      <c r="R1198" s="1">
        <v>508</v>
      </c>
      <c r="S1198" s="1">
        <v>270</v>
      </c>
      <c r="T1198" s="1">
        <v>3</v>
      </c>
      <c r="X1198" t="s">
        <v>2209</v>
      </c>
      <c r="Y1198">
        <v>2</v>
      </c>
      <c r="Z1198" s="43">
        <v>33</v>
      </c>
      <c r="AA1198" s="46">
        <v>13</v>
      </c>
      <c r="AB1198" s="46">
        <v>90</v>
      </c>
      <c r="AC1198" s="50">
        <v>50900</v>
      </c>
      <c r="AD1198" s="50">
        <f t="shared" si="118"/>
        <v>33013</v>
      </c>
      <c r="AE1198" t="s">
        <v>414</v>
      </c>
      <c r="AF1198" s="51">
        <f t="shared" si="119"/>
        <v>380900</v>
      </c>
    </row>
    <row r="1199" spans="1:32" hidden="1" outlineLevel="1">
      <c r="A1199" t="s">
        <v>1193</v>
      </c>
      <c r="B1199" s="11" t="s">
        <v>974</v>
      </c>
      <c r="E1199" s="1">
        <f t="shared" si="124"/>
        <v>649</v>
      </c>
      <c r="F1199" s="1">
        <v>551</v>
      </c>
      <c r="G1199" s="1">
        <v>550</v>
      </c>
      <c r="I1199" s="39">
        <f t="shared" ref="I1199:I1262" si="126">G1199/E1199</f>
        <v>0.84745762711864403</v>
      </c>
      <c r="J1199" s="10">
        <f t="shared" si="120"/>
        <v>6</v>
      </c>
      <c r="K1199" s="9">
        <f t="shared" si="121"/>
        <v>5</v>
      </c>
      <c r="L1199" s="8">
        <f t="shared" si="122"/>
        <v>4</v>
      </c>
      <c r="M1199" s="2">
        <f t="shared" si="125"/>
        <v>0.25577812018489987</v>
      </c>
      <c r="N1199" s="2">
        <f t="shared" si="125"/>
        <v>0.35285053929121724</v>
      </c>
      <c r="O1199" s="2">
        <f t="shared" si="125"/>
        <v>0.39137134052388289</v>
      </c>
      <c r="P1199" s="2">
        <f t="shared" si="123"/>
        <v>0</v>
      </c>
      <c r="Q1199" s="1">
        <v>166</v>
      </c>
      <c r="R1199" s="1">
        <v>229</v>
      </c>
      <c r="S1199" s="1">
        <v>254</v>
      </c>
      <c r="T1199" s="1">
        <v>0</v>
      </c>
      <c r="X1199" t="s">
        <v>1746</v>
      </c>
      <c r="Y1199">
        <v>1</v>
      </c>
      <c r="Z1199" s="43">
        <v>33</v>
      </c>
      <c r="AA1199" s="46">
        <v>15</v>
      </c>
      <c r="AB1199" s="46">
        <v>105</v>
      </c>
      <c r="AC1199" s="50">
        <v>51380</v>
      </c>
      <c r="AD1199" s="50">
        <f t="shared" si="118"/>
        <v>33015</v>
      </c>
      <c r="AE1199" t="s">
        <v>414</v>
      </c>
      <c r="AF1199" s="51">
        <f t="shared" si="119"/>
        <v>381380</v>
      </c>
    </row>
    <row r="1200" spans="1:32" hidden="1" outlineLevel="1">
      <c r="A1200" t="s">
        <v>590</v>
      </c>
      <c r="B1200" s="11" t="s">
        <v>974</v>
      </c>
      <c r="E1200" s="1">
        <f t="shared" si="124"/>
        <v>474</v>
      </c>
      <c r="F1200" s="1">
        <v>442</v>
      </c>
      <c r="G1200" s="1">
        <v>435</v>
      </c>
      <c r="I1200" s="39">
        <f t="shared" si="126"/>
        <v>0.91772151898734178</v>
      </c>
      <c r="J1200" s="10">
        <f t="shared" si="120"/>
        <v>5</v>
      </c>
      <c r="K1200" s="9">
        <f t="shared" si="121"/>
        <v>4</v>
      </c>
      <c r="L1200" s="8">
        <f t="shared" si="122"/>
        <v>7</v>
      </c>
      <c r="M1200" s="2">
        <f t="shared" si="125"/>
        <v>0.25738396624472576</v>
      </c>
      <c r="N1200" s="2">
        <f t="shared" si="125"/>
        <v>0.51054852320675104</v>
      </c>
      <c r="O1200" s="2">
        <f t="shared" si="125"/>
        <v>0.22784810126582278</v>
      </c>
      <c r="P1200" s="2">
        <f t="shared" si="123"/>
        <v>4.2194092827004814E-3</v>
      </c>
      <c r="Q1200" s="1">
        <v>122</v>
      </c>
      <c r="R1200" s="1">
        <v>242</v>
      </c>
      <c r="S1200" s="1">
        <v>108</v>
      </c>
      <c r="T1200" s="1">
        <v>2</v>
      </c>
      <c r="X1200" t="s">
        <v>1746</v>
      </c>
      <c r="Y1200">
        <v>1</v>
      </c>
      <c r="Z1200" s="43">
        <v>33</v>
      </c>
      <c r="AA1200" s="46">
        <v>15</v>
      </c>
      <c r="AB1200" s="46">
        <v>110</v>
      </c>
      <c r="AC1200" s="50">
        <v>51620</v>
      </c>
      <c r="AD1200" s="50">
        <f t="shared" si="118"/>
        <v>33015</v>
      </c>
      <c r="AE1200" t="s">
        <v>414</v>
      </c>
      <c r="AF1200" s="51">
        <f t="shared" si="119"/>
        <v>381620</v>
      </c>
    </row>
    <row r="1201" spans="1:32" hidden="1" outlineLevel="1">
      <c r="A1201" t="s">
        <v>403</v>
      </c>
      <c r="B1201" s="11" t="s">
        <v>974</v>
      </c>
      <c r="E1201" s="1">
        <f t="shared" si="124"/>
        <v>4451</v>
      </c>
      <c r="F1201" s="1">
        <v>3454</v>
      </c>
      <c r="G1201" s="1">
        <v>3425</v>
      </c>
      <c r="I1201" s="39">
        <f t="shared" si="126"/>
        <v>0.76949000224668618</v>
      </c>
      <c r="J1201" s="10">
        <f t="shared" si="120"/>
        <v>4</v>
      </c>
      <c r="K1201" s="9">
        <f t="shared" si="121"/>
        <v>6</v>
      </c>
      <c r="L1201" s="8">
        <f t="shared" si="122"/>
        <v>5</v>
      </c>
      <c r="M1201" s="2">
        <f t="shared" si="125"/>
        <v>0.38822736463716018</v>
      </c>
      <c r="N1201" s="2">
        <f t="shared" si="125"/>
        <v>0.23163334082228712</v>
      </c>
      <c r="O1201" s="2">
        <f t="shared" si="125"/>
        <v>0.37631992810604359</v>
      </c>
      <c r="P1201" s="2">
        <f t="shared" si="123"/>
        <v>3.8193664345091416E-3</v>
      </c>
      <c r="Q1201" s="1">
        <v>1728</v>
      </c>
      <c r="R1201" s="1">
        <v>1031</v>
      </c>
      <c r="S1201" s="1">
        <v>1675</v>
      </c>
      <c r="T1201" s="1">
        <v>17</v>
      </c>
      <c r="X1201" t="s">
        <v>1746</v>
      </c>
      <c r="Y1201">
        <v>1</v>
      </c>
      <c r="Z1201" s="43">
        <v>33</v>
      </c>
      <c r="AA1201" s="46">
        <v>15</v>
      </c>
      <c r="AB1201" s="46">
        <v>115</v>
      </c>
      <c r="AC1201" s="50">
        <v>52340</v>
      </c>
      <c r="AD1201" s="50">
        <f t="shared" si="118"/>
        <v>33015</v>
      </c>
      <c r="AE1201" t="s">
        <v>414</v>
      </c>
      <c r="AF1201" s="51">
        <f t="shared" si="119"/>
        <v>382340</v>
      </c>
    </row>
    <row r="1202" spans="1:32" hidden="1" outlineLevel="1">
      <c r="A1202" t="s">
        <v>1579</v>
      </c>
      <c r="B1202" s="11" t="s">
        <v>974</v>
      </c>
      <c r="E1202" s="1">
        <f t="shared" si="124"/>
        <v>2915</v>
      </c>
      <c r="F1202" s="1">
        <v>2422</v>
      </c>
      <c r="G1202" s="1">
        <v>2401</v>
      </c>
      <c r="I1202" s="39">
        <f t="shared" si="126"/>
        <v>0.82367066895368779</v>
      </c>
      <c r="J1202" s="10">
        <f t="shared" si="120"/>
        <v>5</v>
      </c>
      <c r="K1202" s="9">
        <f t="shared" si="121"/>
        <v>4</v>
      </c>
      <c r="L1202" s="8">
        <f t="shared" si="122"/>
        <v>6</v>
      </c>
      <c r="M1202" s="2">
        <f t="shared" si="125"/>
        <v>0.40445969125214409</v>
      </c>
      <c r="N1202" s="2">
        <f t="shared" si="125"/>
        <v>0.42504288164665521</v>
      </c>
      <c r="O1202" s="2">
        <f t="shared" si="125"/>
        <v>0.16706689536878216</v>
      </c>
      <c r="P1202" s="2">
        <f t="shared" si="123"/>
        <v>3.4305317324185292E-3</v>
      </c>
      <c r="Q1202" s="1">
        <v>1179</v>
      </c>
      <c r="R1202" s="1">
        <v>1239</v>
      </c>
      <c r="S1202" s="1">
        <v>487</v>
      </c>
      <c r="T1202" s="1">
        <v>10</v>
      </c>
      <c r="X1202" t="s">
        <v>2455</v>
      </c>
      <c r="Y1202">
        <v>2</v>
      </c>
      <c r="Z1202" s="43">
        <v>33</v>
      </c>
      <c r="AA1202" s="46">
        <v>19</v>
      </c>
      <c r="AB1202" s="46">
        <v>50</v>
      </c>
      <c r="AC1202" s="50">
        <v>52580</v>
      </c>
      <c r="AD1202" s="50">
        <f t="shared" si="118"/>
        <v>33019</v>
      </c>
      <c r="AE1202" t="s">
        <v>414</v>
      </c>
      <c r="AF1202" s="51">
        <f t="shared" si="119"/>
        <v>382580</v>
      </c>
    </row>
    <row r="1203" spans="1:32" hidden="1" outlineLevel="1">
      <c r="A1203" t="s">
        <v>2604</v>
      </c>
      <c r="B1203" s="11" t="s">
        <v>974</v>
      </c>
      <c r="E1203" s="1">
        <f t="shared" si="124"/>
        <v>2166</v>
      </c>
      <c r="F1203" s="1">
        <v>1761</v>
      </c>
      <c r="G1203" s="1">
        <v>1744</v>
      </c>
      <c r="I1203" s="39">
        <f t="shared" si="126"/>
        <v>0.80517082179132038</v>
      </c>
      <c r="J1203" s="10">
        <f t="shared" si="120"/>
        <v>6</v>
      </c>
      <c r="K1203" s="9">
        <f t="shared" si="121"/>
        <v>4</v>
      </c>
      <c r="L1203" s="8">
        <f t="shared" si="122"/>
        <v>5</v>
      </c>
      <c r="M1203" s="2">
        <f t="shared" si="125"/>
        <v>0.30286241920590951</v>
      </c>
      <c r="N1203" s="2">
        <f t="shared" si="125"/>
        <v>0.3688827331486611</v>
      </c>
      <c r="O1203" s="2">
        <f t="shared" si="125"/>
        <v>0.31994459833795014</v>
      </c>
      <c r="P1203" s="2">
        <f t="shared" si="123"/>
        <v>8.3102493074792561E-3</v>
      </c>
      <c r="Q1203" s="1">
        <v>656</v>
      </c>
      <c r="R1203" s="1">
        <v>799</v>
      </c>
      <c r="S1203" s="1">
        <v>693</v>
      </c>
      <c r="T1203" s="1">
        <v>18</v>
      </c>
      <c r="X1203" t="s">
        <v>1746</v>
      </c>
      <c r="Y1203">
        <v>1</v>
      </c>
      <c r="Z1203" s="43">
        <v>33</v>
      </c>
      <c r="AA1203" s="46">
        <v>15</v>
      </c>
      <c r="AB1203" s="46">
        <v>120</v>
      </c>
      <c r="AC1203" s="50">
        <v>52900</v>
      </c>
      <c r="AD1203" s="50">
        <f t="shared" si="118"/>
        <v>33015</v>
      </c>
      <c r="AE1203" t="s">
        <v>414</v>
      </c>
      <c r="AF1203" s="51">
        <f t="shared" si="119"/>
        <v>382900</v>
      </c>
    </row>
    <row r="1204" spans="1:32" hidden="1" outlineLevel="1">
      <c r="A1204" t="s">
        <v>1022</v>
      </c>
      <c r="B1204" s="11" t="s">
        <v>974</v>
      </c>
      <c r="E1204" s="1">
        <f t="shared" si="124"/>
        <v>2915</v>
      </c>
      <c r="F1204" s="1">
        <v>2499</v>
      </c>
      <c r="G1204" s="1">
        <v>2489</v>
      </c>
      <c r="I1204" s="39">
        <f t="shared" si="126"/>
        <v>0.8538593481989708</v>
      </c>
      <c r="J1204" s="10">
        <f t="shared" si="120"/>
        <v>6</v>
      </c>
      <c r="K1204" s="9">
        <f t="shared" si="121"/>
        <v>4</v>
      </c>
      <c r="L1204" s="8">
        <f t="shared" si="122"/>
        <v>5</v>
      </c>
      <c r="M1204" s="2">
        <f t="shared" si="125"/>
        <v>0.22915951972555745</v>
      </c>
      <c r="N1204" s="2">
        <f t="shared" si="125"/>
        <v>0.3869639794168096</v>
      </c>
      <c r="O1204" s="2">
        <f t="shared" si="125"/>
        <v>0.37873070325900515</v>
      </c>
      <c r="P1204" s="2">
        <f t="shared" si="123"/>
        <v>5.145797598627766E-3</v>
      </c>
      <c r="Q1204" s="1">
        <v>668</v>
      </c>
      <c r="R1204" s="1">
        <v>1128</v>
      </c>
      <c r="S1204" s="1">
        <v>1104</v>
      </c>
      <c r="T1204" s="1">
        <v>15</v>
      </c>
      <c r="X1204" t="s">
        <v>1746</v>
      </c>
      <c r="Y1204">
        <v>1</v>
      </c>
      <c r="Z1204" s="43">
        <v>33</v>
      </c>
      <c r="AA1204" s="46">
        <v>15</v>
      </c>
      <c r="AB1204" s="46">
        <v>125</v>
      </c>
      <c r="AC1204" s="50">
        <v>54580</v>
      </c>
      <c r="AD1204" s="50">
        <f t="shared" si="118"/>
        <v>33015</v>
      </c>
      <c r="AE1204" t="s">
        <v>414</v>
      </c>
      <c r="AF1204" s="51">
        <f t="shared" si="119"/>
        <v>384580</v>
      </c>
    </row>
    <row r="1205" spans="1:32" hidden="1" outlineLevel="1">
      <c r="A1205" t="s">
        <v>1204</v>
      </c>
      <c r="B1205" s="11" t="s">
        <v>974</v>
      </c>
      <c r="E1205" s="1">
        <f t="shared" si="124"/>
        <v>1984</v>
      </c>
      <c r="F1205" s="1">
        <v>1615</v>
      </c>
      <c r="G1205" s="1">
        <v>1614</v>
      </c>
      <c r="I1205" s="39">
        <f t="shared" si="126"/>
        <v>0.813508064516129</v>
      </c>
      <c r="J1205" s="10">
        <f t="shared" si="120"/>
        <v>5</v>
      </c>
      <c r="K1205" s="9">
        <f t="shared" si="121"/>
        <v>4</v>
      </c>
      <c r="L1205" s="8">
        <f t="shared" si="122"/>
        <v>6</v>
      </c>
      <c r="M1205" s="2">
        <f t="shared" si="125"/>
        <v>0.33215725806451613</v>
      </c>
      <c r="N1205" s="2">
        <f t="shared" si="125"/>
        <v>0.40171370967741937</v>
      </c>
      <c r="O1205" s="2">
        <f t="shared" si="125"/>
        <v>0.26310483870967744</v>
      </c>
      <c r="P1205" s="2">
        <f t="shared" si="123"/>
        <v>3.0241935483870663E-3</v>
      </c>
      <c r="Q1205" s="1">
        <v>659</v>
      </c>
      <c r="R1205" s="1">
        <v>797</v>
      </c>
      <c r="S1205" s="1">
        <v>522</v>
      </c>
      <c r="T1205" s="1">
        <v>6</v>
      </c>
      <c r="X1205" t="s">
        <v>2209</v>
      </c>
      <c r="Y1205">
        <v>2</v>
      </c>
      <c r="Z1205" s="43">
        <v>33</v>
      </c>
      <c r="AA1205" s="46">
        <v>13</v>
      </c>
      <c r="AB1205" s="46">
        <v>100</v>
      </c>
      <c r="AC1205" s="50">
        <v>54260</v>
      </c>
      <c r="AD1205" s="50">
        <f t="shared" si="118"/>
        <v>33013</v>
      </c>
      <c r="AE1205" t="s">
        <v>414</v>
      </c>
      <c r="AF1205" s="51">
        <f t="shared" si="119"/>
        <v>384260</v>
      </c>
    </row>
    <row r="1206" spans="1:32" hidden="1" outlineLevel="1">
      <c r="A1206" t="s">
        <v>269</v>
      </c>
      <c r="B1206" s="11" t="s">
        <v>974</v>
      </c>
      <c r="E1206" s="1">
        <f t="shared" si="124"/>
        <v>1430</v>
      </c>
      <c r="F1206" s="1">
        <v>1146</v>
      </c>
      <c r="G1206" s="1">
        <v>1078</v>
      </c>
      <c r="I1206" s="39">
        <f t="shared" si="126"/>
        <v>0.75384615384615383</v>
      </c>
      <c r="J1206" s="10">
        <f t="shared" si="120"/>
        <v>4</v>
      </c>
      <c r="K1206" s="9">
        <f t="shared" si="121"/>
        <v>5</v>
      </c>
      <c r="L1206" s="8">
        <f t="shared" si="122"/>
        <v>6</v>
      </c>
      <c r="M1206" s="2">
        <f t="shared" si="125"/>
        <v>0.42307692307692307</v>
      </c>
      <c r="N1206" s="2">
        <f t="shared" si="125"/>
        <v>0.2937062937062937</v>
      </c>
      <c r="O1206" s="2">
        <f t="shared" si="125"/>
        <v>0.2818181818181818</v>
      </c>
      <c r="P1206" s="2">
        <f t="shared" si="123"/>
        <v>1.3986013986013734E-3</v>
      </c>
      <c r="Q1206" s="1">
        <v>605</v>
      </c>
      <c r="R1206" s="1">
        <v>420</v>
      </c>
      <c r="S1206" s="1">
        <v>403</v>
      </c>
      <c r="T1206" s="1">
        <v>2</v>
      </c>
      <c r="X1206" t="s">
        <v>2428</v>
      </c>
      <c r="Y1206">
        <v>2</v>
      </c>
      <c r="Z1206" s="43">
        <v>33</v>
      </c>
      <c r="AA1206" s="46">
        <v>7</v>
      </c>
      <c r="AB1206" s="46">
        <v>145</v>
      </c>
      <c r="AC1206" s="50">
        <v>56100</v>
      </c>
      <c r="AD1206" s="50">
        <f t="shared" si="118"/>
        <v>33007</v>
      </c>
      <c r="AE1206" t="s">
        <v>414</v>
      </c>
      <c r="AF1206" s="51">
        <f t="shared" si="119"/>
        <v>386100</v>
      </c>
    </row>
    <row r="1207" spans="1:32" hidden="1" outlineLevel="1">
      <c r="A1207" t="s">
        <v>115</v>
      </c>
      <c r="B1207" s="11" t="s">
        <v>974</v>
      </c>
      <c r="E1207" s="1">
        <f t="shared" si="124"/>
        <v>2020</v>
      </c>
      <c r="F1207" s="1">
        <v>1584</v>
      </c>
      <c r="G1207" s="1">
        <v>1568</v>
      </c>
      <c r="I1207" s="39">
        <f t="shared" si="126"/>
        <v>0.77623762376237626</v>
      </c>
      <c r="J1207" s="10">
        <f t="shared" si="120"/>
        <v>6</v>
      </c>
      <c r="K1207" s="9">
        <f t="shared" si="121"/>
        <v>5</v>
      </c>
      <c r="L1207" s="8">
        <f t="shared" si="122"/>
        <v>4</v>
      </c>
      <c r="M1207" s="2">
        <f t="shared" si="125"/>
        <v>0.19702970297029704</v>
      </c>
      <c r="N1207" s="2">
        <f t="shared" si="125"/>
        <v>0.37178217821782178</v>
      </c>
      <c r="O1207" s="2">
        <f t="shared" si="125"/>
        <v>0.42623762376237623</v>
      </c>
      <c r="P1207" s="2">
        <f t="shared" si="123"/>
        <v>4.9504950495050104E-3</v>
      </c>
      <c r="Q1207" s="1">
        <v>398</v>
      </c>
      <c r="R1207" s="1">
        <v>751</v>
      </c>
      <c r="S1207" s="1">
        <v>861</v>
      </c>
      <c r="T1207" s="1">
        <v>10</v>
      </c>
      <c r="X1207" t="s">
        <v>1746</v>
      </c>
      <c r="Y1207">
        <v>1</v>
      </c>
      <c r="Z1207" s="43">
        <v>33</v>
      </c>
      <c r="AA1207" s="46">
        <v>15</v>
      </c>
      <c r="AB1207" s="46">
        <v>130</v>
      </c>
      <c r="AC1207" s="50">
        <v>56820</v>
      </c>
      <c r="AD1207" s="50">
        <f t="shared" si="118"/>
        <v>33015</v>
      </c>
      <c r="AE1207" t="s">
        <v>414</v>
      </c>
      <c r="AF1207" s="51">
        <f t="shared" si="119"/>
        <v>386820</v>
      </c>
    </row>
    <row r="1208" spans="1:32" hidden="1" outlineLevel="1">
      <c r="A1208" t="s">
        <v>554</v>
      </c>
      <c r="B1208" s="11" t="s">
        <v>974</v>
      </c>
      <c r="E1208" s="1">
        <f t="shared" si="124"/>
        <v>1850</v>
      </c>
      <c r="F1208" s="1">
        <v>1534</v>
      </c>
      <c r="G1208" s="1">
        <v>1529</v>
      </c>
      <c r="I1208" s="39">
        <f t="shared" si="126"/>
        <v>0.82648648648648648</v>
      </c>
      <c r="J1208" s="10">
        <f t="shared" si="120"/>
        <v>5</v>
      </c>
      <c r="K1208" s="9">
        <f t="shared" si="121"/>
        <v>4</v>
      </c>
      <c r="L1208" s="8">
        <f t="shared" si="122"/>
        <v>6</v>
      </c>
      <c r="M1208" s="2">
        <f t="shared" si="125"/>
        <v>0.32378378378378381</v>
      </c>
      <c r="N1208" s="2">
        <f t="shared" si="125"/>
        <v>0.41351351351351351</v>
      </c>
      <c r="O1208" s="2">
        <f t="shared" si="125"/>
        <v>0.25567567567567567</v>
      </c>
      <c r="P1208" s="2">
        <f t="shared" si="123"/>
        <v>7.0270270270270108E-3</v>
      </c>
      <c r="Q1208" s="1">
        <v>599</v>
      </c>
      <c r="R1208" s="1">
        <v>765</v>
      </c>
      <c r="S1208" s="1">
        <v>473</v>
      </c>
      <c r="T1208" s="1">
        <v>13</v>
      </c>
      <c r="X1208" t="s">
        <v>1746</v>
      </c>
      <c r="Y1208">
        <v>1</v>
      </c>
      <c r="Z1208" s="43">
        <v>33</v>
      </c>
      <c r="AA1208" s="46">
        <v>15</v>
      </c>
      <c r="AB1208" s="46">
        <v>135</v>
      </c>
      <c r="AC1208" s="50">
        <v>57460</v>
      </c>
      <c r="AD1208" s="50">
        <f t="shared" si="118"/>
        <v>33015</v>
      </c>
      <c r="AE1208" t="s">
        <v>414</v>
      </c>
      <c r="AF1208" s="51">
        <f t="shared" si="119"/>
        <v>387460</v>
      </c>
    </row>
    <row r="1209" spans="1:32" hidden="1" outlineLevel="1">
      <c r="A1209" t="s">
        <v>2624</v>
      </c>
      <c r="B1209" s="11" t="s">
        <v>974</v>
      </c>
      <c r="E1209" s="1">
        <f t="shared" si="124"/>
        <v>161</v>
      </c>
      <c r="F1209" s="1">
        <v>157</v>
      </c>
      <c r="G1209" s="1">
        <v>139</v>
      </c>
      <c r="I1209" s="39">
        <f t="shared" si="126"/>
        <v>0.86335403726708071</v>
      </c>
      <c r="J1209" s="10">
        <f t="shared" si="120"/>
        <v>6</v>
      </c>
      <c r="K1209" s="9">
        <f t="shared" si="121"/>
        <v>5</v>
      </c>
      <c r="L1209" s="8">
        <f t="shared" si="122"/>
        <v>8</v>
      </c>
      <c r="M1209" s="2">
        <f t="shared" si="125"/>
        <v>0.36024844720496896</v>
      </c>
      <c r="N1209" s="2">
        <f t="shared" si="125"/>
        <v>0.46583850931677018</v>
      </c>
      <c r="O1209" s="2">
        <f t="shared" si="125"/>
        <v>0.17391304347826086</v>
      </c>
      <c r="P1209" s="2">
        <f t="shared" si="123"/>
        <v>0</v>
      </c>
      <c r="Q1209" s="1">
        <v>58</v>
      </c>
      <c r="R1209" s="1">
        <v>75</v>
      </c>
      <c r="S1209" s="1">
        <v>28</v>
      </c>
      <c r="T1209" s="1">
        <v>0</v>
      </c>
      <c r="X1209" t="s">
        <v>2429</v>
      </c>
      <c r="Y1209">
        <v>2</v>
      </c>
      <c r="Z1209" s="43">
        <v>33</v>
      </c>
      <c r="AA1209" s="46">
        <v>9</v>
      </c>
      <c r="AB1209" s="46">
        <v>145</v>
      </c>
      <c r="AC1209" s="50">
        <v>58340</v>
      </c>
      <c r="AD1209" s="50">
        <f t="shared" si="118"/>
        <v>33009</v>
      </c>
      <c r="AE1209" t="s">
        <v>414</v>
      </c>
      <c r="AF1209" s="51">
        <f t="shared" si="119"/>
        <v>388340</v>
      </c>
    </row>
    <row r="1210" spans="1:32" hidden="1" outlineLevel="1">
      <c r="A1210" t="s">
        <v>849</v>
      </c>
      <c r="B1210" s="11" t="s">
        <v>974</v>
      </c>
      <c r="E1210" s="1">
        <f t="shared" si="124"/>
        <v>684</v>
      </c>
      <c r="F1210" s="1">
        <v>577</v>
      </c>
      <c r="G1210" s="1">
        <v>575</v>
      </c>
      <c r="I1210" s="39">
        <f t="shared" si="126"/>
        <v>0.84064327485380119</v>
      </c>
      <c r="J1210" s="10">
        <f t="shared" si="120"/>
        <v>5</v>
      </c>
      <c r="K1210" s="9">
        <f t="shared" si="121"/>
        <v>4</v>
      </c>
      <c r="L1210" s="8">
        <f t="shared" si="122"/>
        <v>7</v>
      </c>
      <c r="M1210" s="2">
        <f t="shared" si="125"/>
        <v>0.35964912280701755</v>
      </c>
      <c r="N1210" s="2">
        <f t="shared" si="125"/>
        <v>0.44005847953216376</v>
      </c>
      <c r="O1210" s="2">
        <f t="shared" si="125"/>
        <v>0.20029239766081872</v>
      </c>
      <c r="P1210" s="2">
        <f t="shared" si="123"/>
        <v>0</v>
      </c>
      <c r="Q1210" s="1">
        <v>246</v>
      </c>
      <c r="R1210" s="1">
        <v>301</v>
      </c>
      <c r="S1210" s="1">
        <v>137</v>
      </c>
      <c r="T1210" s="1">
        <v>0</v>
      </c>
      <c r="X1210" t="s">
        <v>2429</v>
      </c>
      <c r="Y1210">
        <v>2</v>
      </c>
      <c r="Z1210" s="43">
        <v>33</v>
      </c>
      <c r="AA1210" s="46">
        <v>9</v>
      </c>
      <c r="AB1210" s="46">
        <v>150</v>
      </c>
      <c r="AC1210" s="50">
        <v>58500</v>
      </c>
      <c r="AD1210" s="50">
        <f t="shared" si="118"/>
        <v>33009</v>
      </c>
      <c r="AE1210" t="s">
        <v>414</v>
      </c>
      <c r="AF1210" s="51">
        <f t="shared" si="119"/>
        <v>388500</v>
      </c>
    </row>
    <row r="1211" spans="1:32" hidden="1" outlineLevel="1">
      <c r="A1211" t="s">
        <v>1237</v>
      </c>
      <c r="B1211" s="11" t="s">
        <v>974</v>
      </c>
      <c r="E1211" s="1">
        <f t="shared" si="124"/>
        <v>2324</v>
      </c>
      <c r="F1211" s="1">
        <v>1725</v>
      </c>
      <c r="G1211" s="1">
        <v>1714</v>
      </c>
      <c r="I1211" s="39">
        <f t="shared" si="126"/>
        <v>0.73752151462994842</v>
      </c>
      <c r="J1211" s="10">
        <f t="shared" si="120"/>
        <v>6</v>
      </c>
      <c r="K1211" s="9">
        <f t="shared" si="121"/>
        <v>4</v>
      </c>
      <c r="L1211" s="8">
        <f t="shared" si="122"/>
        <v>5</v>
      </c>
      <c r="M1211" s="2">
        <f t="shared" si="125"/>
        <v>0.22332185886402753</v>
      </c>
      <c r="N1211" s="2">
        <f t="shared" si="125"/>
        <v>0.47418244406196214</v>
      </c>
      <c r="O1211" s="2">
        <f t="shared" si="125"/>
        <v>0.29561101549053354</v>
      </c>
      <c r="P1211" s="2">
        <f t="shared" si="123"/>
        <v>6.8846815834767705E-3</v>
      </c>
      <c r="Q1211" s="1">
        <v>519</v>
      </c>
      <c r="R1211" s="1">
        <v>1102</v>
      </c>
      <c r="S1211" s="1">
        <v>687</v>
      </c>
      <c r="T1211" s="1">
        <v>16</v>
      </c>
      <c r="X1211" t="s">
        <v>1816</v>
      </c>
      <c r="Y1211">
        <v>1</v>
      </c>
      <c r="Z1211" s="43">
        <v>33</v>
      </c>
      <c r="AA1211" s="46">
        <v>3</v>
      </c>
      <c r="AB1211" s="46">
        <v>70</v>
      </c>
      <c r="AC1211" s="50">
        <v>58740</v>
      </c>
      <c r="AD1211" s="50">
        <f t="shared" si="118"/>
        <v>33003</v>
      </c>
      <c r="AE1211" t="s">
        <v>414</v>
      </c>
      <c r="AF1211" s="51">
        <f t="shared" si="119"/>
        <v>388740</v>
      </c>
    </row>
    <row r="1212" spans="1:32" hidden="1" outlineLevel="1">
      <c r="A1212" t="s">
        <v>493</v>
      </c>
      <c r="B1212" s="11" t="s">
        <v>974</v>
      </c>
      <c r="E1212" s="1">
        <f t="shared" si="124"/>
        <v>5771</v>
      </c>
      <c r="F1212" s="1">
        <v>4878</v>
      </c>
      <c r="G1212" s="1">
        <v>4824</v>
      </c>
      <c r="I1212" s="39">
        <f t="shared" si="126"/>
        <v>0.83590365621209495</v>
      </c>
      <c r="J1212" s="10">
        <f t="shared" si="120"/>
        <v>4</v>
      </c>
      <c r="K1212" s="9">
        <f t="shared" si="121"/>
        <v>6</v>
      </c>
      <c r="L1212" s="8">
        <f t="shared" si="122"/>
        <v>5</v>
      </c>
      <c r="M1212" s="2">
        <f t="shared" si="125"/>
        <v>0.36874025298908336</v>
      </c>
      <c r="N1212" s="2">
        <f t="shared" si="125"/>
        <v>0.30220065846473748</v>
      </c>
      <c r="O1212" s="2">
        <f t="shared" si="125"/>
        <v>0.32212788078322646</v>
      </c>
      <c r="P1212" s="2">
        <f t="shared" si="123"/>
        <v>6.9312077629527513E-3</v>
      </c>
      <c r="Q1212" s="1">
        <v>2128</v>
      </c>
      <c r="R1212" s="1">
        <v>1744</v>
      </c>
      <c r="S1212" s="1">
        <v>1859</v>
      </c>
      <c r="T1212" s="1">
        <v>40</v>
      </c>
      <c r="X1212" t="s">
        <v>2738</v>
      </c>
      <c r="Y1212">
        <v>2</v>
      </c>
      <c r="Z1212" s="43">
        <v>33</v>
      </c>
      <c r="AA1212" s="46">
        <v>11</v>
      </c>
      <c r="AB1212" s="46">
        <v>125</v>
      </c>
      <c r="AC1212" s="50">
        <v>59940</v>
      </c>
      <c r="AD1212" s="50">
        <f t="shared" si="118"/>
        <v>33011</v>
      </c>
      <c r="AE1212" t="s">
        <v>414</v>
      </c>
      <c r="AF1212" s="51">
        <f t="shared" si="119"/>
        <v>389940</v>
      </c>
    </row>
    <row r="1213" spans="1:32" hidden="1" outlineLevel="1">
      <c r="A1213" t="s">
        <v>325</v>
      </c>
      <c r="B1213" s="11" t="s">
        <v>974</v>
      </c>
      <c r="E1213" s="1">
        <f t="shared" si="124"/>
        <v>3767</v>
      </c>
      <c r="F1213" s="1">
        <v>3262</v>
      </c>
      <c r="G1213" s="1">
        <v>3136</v>
      </c>
      <c r="I1213" s="39">
        <f t="shared" si="126"/>
        <v>0.83249269976108309</v>
      </c>
      <c r="J1213" s="10">
        <f t="shared" si="120"/>
        <v>5</v>
      </c>
      <c r="K1213" s="9">
        <f t="shared" si="121"/>
        <v>4</v>
      </c>
      <c r="L1213" s="8">
        <f t="shared" si="122"/>
        <v>6</v>
      </c>
      <c r="M1213" s="2">
        <f t="shared" si="125"/>
        <v>0.35359702681178656</v>
      </c>
      <c r="N1213" s="2">
        <f t="shared" si="125"/>
        <v>0.38731085744624372</v>
      </c>
      <c r="O1213" s="2">
        <f t="shared" si="125"/>
        <v>0.25245553490841516</v>
      </c>
      <c r="P1213" s="2">
        <f t="shared" si="123"/>
        <v>6.6365808335546173E-3</v>
      </c>
      <c r="Q1213" s="1">
        <v>1332</v>
      </c>
      <c r="R1213" s="1">
        <v>1459</v>
      </c>
      <c r="S1213" s="1">
        <v>951</v>
      </c>
      <c r="T1213" s="1">
        <v>25</v>
      </c>
      <c r="X1213" t="s">
        <v>2209</v>
      </c>
      <c r="Y1213">
        <v>2</v>
      </c>
      <c r="Z1213" s="43">
        <v>33</v>
      </c>
      <c r="AA1213" s="46">
        <v>13</v>
      </c>
      <c r="AB1213" s="46">
        <v>105</v>
      </c>
      <c r="AC1213" s="50">
        <v>60020</v>
      </c>
      <c r="AD1213" s="50">
        <f t="shared" si="118"/>
        <v>33013</v>
      </c>
      <c r="AE1213" t="s">
        <v>414</v>
      </c>
      <c r="AF1213" s="51">
        <f t="shared" si="119"/>
        <v>390020</v>
      </c>
    </row>
    <row r="1214" spans="1:32" hidden="1" outlineLevel="1">
      <c r="A1214" t="s">
        <v>1081</v>
      </c>
      <c r="B1214" s="11" t="s">
        <v>974</v>
      </c>
      <c r="E1214" s="1">
        <f t="shared" si="124"/>
        <v>3621</v>
      </c>
      <c r="F1214" s="1">
        <v>2999</v>
      </c>
      <c r="G1214" s="1">
        <v>2985</v>
      </c>
      <c r="I1214" s="39">
        <f t="shared" si="126"/>
        <v>0.82435791217895604</v>
      </c>
      <c r="J1214" s="10">
        <f t="shared" si="120"/>
        <v>5</v>
      </c>
      <c r="K1214" s="9">
        <f t="shared" si="121"/>
        <v>4</v>
      </c>
      <c r="L1214" s="8">
        <f t="shared" si="122"/>
        <v>6</v>
      </c>
      <c r="M1214" s="2">
        <f t="shared" si="125"/>
        <v>0.2827948080640707</v>
      </c>
      <c r="N1214" s="2">
        <f t="shared" si="125"/>
        <v>0.47859707263186962</v>
      </c>
      <c r="O1214" s="2">
        <f t="shared" si="125"/>
        <v>0.23557028445180889</v>
      </c>
      <c r="P1214" s="2">
        <f t="shared" si="123"/>
        <v>3.0378348522507315E-3</v>
      </c>
      <c r="Q1214" s="1">
        <v>1024</v>
      </c>
      <c r="R1214" s="1">
        <v>1733</v>
      </c>
      <c r="S1214" s="1">
        <v>853</v>
      </c>
      <c r="T1214" s="1">
        <v>11</v>
      </c>
      <c r="X1214" t="s">
        <v>2738</v>
      </c>
      <c r="Y1214">
        <v>2</v>
      </c>
      <c r="Z1214" s="43">
        <v>33</v>
      </c>
      <c r="AA1214" s="46">
        <v>11</v>
      </c>
      <c r="AB1214" s="46">
        <v>130</v>
      </c>
      <c r="AC1214" s="50">
        <v>60580</v>
      </c>
      <c r="AD1214" s="50">
        <f t="shared" si="118"/>
        <v>33011</v>
      </c>
      <c r="AE1214" t="s">
        <v>414</v>
      </c>
      <c r="AF1214" s="51">
        <f t="shared" si="119"/>
        <v>390580</v>
      </c>
    </row>
    <row r="1215" spans="1:32" hidden="1" outlineLevel="1">
      <c r="A1215" t="s">
        <v>896</v>
      </c>
      <c r="B1215" s="11" t="s">
        <v>974</v>
      </c>
      <c r="E1215" s="1">
        <f t="shared" si="124"/>
        <v>503</v>
      </c>
      <c r="F1215" s="1">
        <v>428</v>
      </c>
      <c r="G1215" s="1">
        <v>386</v>
      </c>
      <c r="I1215" s="39">
        <f t="shared" si="126"/>
        <v>0.76739562624254476</v>
      </c>
      <c r="J1215" s="10">
        <f t="shared" si="120"/>
        <v>7</v>
      </c>
      <c r="K1215" s="9">
        <f t="shared" si="121"/>
        <v>5</v>
      </c>
      <c r="L1215" s="8">
        <f t="shared" si="122"/>
        <v>4</v>
      </c>
      <c r="M1215" s="2">
        <f t="shared" si="125"/>
        <v>0.15705765407554673</v>
      </c>
      <c r="N1215" s="2">
        <f t="shared" si="125"/>
        <v>0.32604373757455268</v>
      </c>
      <c r="O1215" s="2">
        <f t="shared" si="125"/>
        <v>0.51491053677932408</v>
      </c>
      <c r="P1215" s="2">
        <f t="shared" si="123"/>
        <v>1.9880715705764551E-3</v>
      </c>
      <c r="Q1215" s="1">
        <v>79</v>
      </c>
      <c r="R1215" s="1">
        <v>164</v>
      </c>
      <c r="S1215" s="1">
        <v>259</v>
      </c>
      <c r="T1215" s="1">
        <v>1</v>
      </c>
      <c r="X1215" t="s">
        <v>2429</v>
      </c>
      <c r="Y1215">
        <v>2</v>
      </c>
      <c r="Z1215" s="43">
        <v>33</v>
      </c>
      <c r="AA1215" s="46">
        <v>9</v>
      </c>
      <c r="AB1215" s="46">
        <v>155</v>
      </c>
      <c r="AC1215" s="50">
        <v>61060</v>
      </c>
      <c r="AD1215" s="50">
        <f t="shared" si="118"/>
        <v>33009</v>
      </c>
      <c r="AE1215" t="s">
        <v>414</v>
      </c>
      <c r="AF1215" s="51">
        <f t="shared" si="119"/>
        <v>391060</v>
      </c>
    </row>
    <row r="1216" spans="1:32" hidden="1" outlineLevel="1">
      <c r="A1216" t="s">
        <v>2892</v>
      </c>
      <c r="B1216" s="11" t="s">
        <v>974</v>
      </c>
      <c r="E1216" s="1">
        <f t="shared" si="124"/>
        <v>33</v>
      </c>
      <c r="F1216" s="1">
        <v>19</v>
      </c>
      <c r="G1216" s="1">
        <v>17</v>
      </c>
      <c r="I1216" s="39">
        <f t="shared" si="126"/>
        <v>0.51515151515151514</v>
      </c>
      <c r="J1216" s="10">
        <f t="shared" si="120"/>
        <v>6</v>
      </c>
      <c r="K1216" s="9">
        <f t="shared" si="121"/>
        <v>10</v>
      </c>
      <c r="L1216" s="8">
        <f t="shared" si="122"/>
        <v>7</v>
      </c>
      <c r="M1216" s="2">
        <f t="shared" si="125"/>
        <v>0.69696969696969702</v>
      </c>
      <c r="N1216" s="2">
        <f t="shared" si="125"/>
        <v>0</v>
      </c>
      <c r="O1216" s="2">
        <f t="shared" si="125"/>
        <v>0.30303030303030304</v>
      </c>
      <c r="P1216" s="2">
        <f t="shared" si="123"/>
        <v>0</v>
      </c>
      <c r="Q1216" s="1">
        <v>23</v>
      </c>
      <c r="R1216" s="1">
        <v>0</v>
      </c>
      <c r="S1216" s="1">
        <v>10</v>
      </c>
      <c r="T1216" s="1">
        <v>0</v>
      </c>
      <c r="X1216" t="s">
        <v>2428</v>
      </c>
      <c r="Y1216">
        <v>2</v>
      </c>
      <c r="Z1216" s="43">
        <v>33</v>
      </c>
      <c r="AA1216" s="46">
        <v>7</v>
      </c>
      <c r="AB1216" s="46">
        <v>155</v>
      </c>
      <c r="AC1216" s="50">
        <v>61620</v>
      </c>
      <c r="AD1216" s="50">
        <f t="shared" si="118"/>
        <v>33007</v>
      </c>
      <c r="AE1216" t="s">
        <v>1077</v>
      </c>
      <c r="AF1216" s="51">
        <f t="shared" si="119"/>
        <v>391620</v>
      </c>
    </row>
    <row r="1217" spans="1:32" hidden="1" outlineLevel="1">
      <c r="A1217" t="s">
        <v>2228</v>
      </c>
      <c r="B1217" s="11" t="s">
        <v>974</v>
      </c>
      <c r="E1217" s="1">
        <f t="shared" si="124"/>
        <v>608</v>
      </c>
      <c r="F1217" s="1">
        <v>465</v>
      </c>
      <c r="G1217" s="1">
        <v>458</v>
      </c>
      <c r="I1217" s="39">
        <f t="shared" si="126"/>
        <v>0.75328947368421051</v>
      </c>
      <c r="J1217" s="10">
        <f t="shared" si="120"/>
        <v>7</v>
      </c>
      <c r="K1217" s="9">
        <f t="shared" si="121"/>
        <v>4</v>
      </c>
      <c r="L1217" s="8">
        <f t="shared" si="122"/>
        <v>5</v>
      </c>
      <c r="M1217" s="2">
        <f t="shared" si="125"/>
        <v>0.16118421052631579</v>
      </c>
      <c r="N1217" s="2">
        <f t="shared" si="125"/>
        <v>0.54440789473684215</v>
      </c>
      <c r="O1217" s="2">
        <f t="shared" si="125"/>
        <v>0.29440789473684209</v>
      </c>
      <c r="P1217" s="2">
        <f t="shared" si="123"/>
        <v>0</v>
      </c>
      <c r="Q1217" s="1">
        <v>98</v>
      </c>
      <c r="R1217" s="1">
        <v>331</v>
      </c>
      <c r="S1217" s="1">
        <v>179</v>
      </c>
      <c r="T1217" s="1">
        <v>0</v>
      </c>
      <c r="X1217" t="s">
        <v>2428</v>
      </c>
      <c r="Y1217">
        <v>2</v>
      </c>
      <c r="Z1217" s="43">
        <v>33</v>
      </c>
      <c r="AA1217" s="46">
        <v>7</v>
      </c>
      <c r="AB1217" s="46">
        <v>160</v>
      </c>
      <c r="AC1217" s="50">
        <v>61780</v>
      </c>
      <c r="AD1217" s="50">
        <f t="shared" si="118"/>
        <v>33007</v>
      </c>
      <c r="AE1217" t="s">
        <v>414</v>
      </c>
      <c r="AF1217" s="51">
        <f t="shared" si="119"/>
        <v>391780</v>
      </c>
    </row>
    <row r="1218" spans="1:32" hidden="1" outlineLevel="1">
      <c r="A1218" t="s">
        <v>938</v>
      </c>
      <c r="B1218" s="11" t="s">
        <v>974</v>
      </c>
      <c r="E1218" s="1">
        <f t="shared" si="124"/>
        <v>1887</v>
      </c>
      <c r="F1218" s="1">
        <v>1471</v>
      </c>
      <c r="G1218" s="1">
        <v>1452</v>
      </c>
      <c r="I1218" s="39">
        <f t="shared" si="126"/>
        <v>0.76947535771065179</v>
      </c>
      <c r="J1218" s="10">
        <f t="shared" si="120"/>
        <v>6</v>
      </c>
      <c r="K1218" s="9">
        <f t="shared" si="121"/>
        <v>4</v>
      </c>
      <c r="L1218" s="8">
        <f t="shared" si="122"/>
        <v>5</v>
      </c>
      <c r="M1218" s="2">
        <f t="shared" si="125"/>
        <v>0.29146793852676206</v>
      </c>
      <c r="N1218" s="2">
        <f t="shared" si="125"/>
        <v>0.39109697933227344</v>
      </c>
      <c r="O1218" s="2">
        <f t="shared" si="125"/>
        <v>0.30895601483836777</v>
      </c>
      <c r="P1218" s="2">
        <f t="shared" si="123"/>
        <v>8.4790673025967878E-3</v>
      </c>
      <c r="Q1218" s="1">
        <v>550</v>
      </c>
      <c r="R1218" s="1">
        <v>738</v>
      </c>
      <c r="S1218" s="1">
        <v>583</v>
      </c>
      <c r="T1218" s="1">
        <v>16</v>
      </c>
      <c r="X1218" t="s">
        <v>2209</v>
      </c>
      <c r="Y1218">
        <v>1</v>
      </c>
      <c r="Z1218" s="43">
        <v>33</v>
      </c>
      <c r="AA1218" s="46">
        <v>13</v>
      </c>
      <c r="AB1218" s="46">
        <v>110</v>
      </c>
      <c r="AC1218" s="50">
        <v>61940</v>
      </c>
      <c r="AD1218" s="50">
        <f t="shared" si="118"/>
        <v>33013</v>
      </c>
      <c r="AE1218" t="s">
        <v>414</v>
      </c>
      <c r="AF1218" s="51">
        <f t="shared" si="119"/>
        <v>391940</v>
      </c>
    </row>
    <row r="1219" spans="1:32" hidden="1" outlineLevel="1">
      <c r="A1219" t="s">
        <v>183</v>
      </c>
      <c r="B1219" s="11" t="s">
        <v>974</v>
      </c>
      <c r="E1219" s="1">
        <f t="shared" si="124"/>
        <v>1235</v>
      </c>
      <c r="F1219" s="1">
        <v>1110</v>
      </c>
      <c r="G1219" s="1">
        <v>1106</v>
      </c>
      <c r="I1219" s="39">
        <f t="shared" si="126"/>
        <v>0.89554655870445343</v>
      </c>
      <c r="J1219" s="10">
        <f t="shared" si="120"/>
        <v>4</v>
      </c>
      <c r="K1219" s="9">
        <f t="shared" si="121"/>
        <v>5</v>
      </c>
      <c r="L1219" s="8">
        <f t="shared" si="122"/>
        <v>6</v>
      </c>
      <c r="M1219" s="2">
        <f t="shared" si="125"/>
        <v>0.37408906882591092</v>
      </c>
      <c r="N1219" s="2">
        <f t="shared" si="125"/>
        <v>0.31659919028340083</v>
      </c>
      <c r="O1219" s="2">
        <f t="shared" si="125"/>
        <v>0.30607287449392712</v>
      </c>
      <c r="P1219" s="2">
        <f t="shared" si="123"/>
        <v>3.2388663967611864E-3</v>
      </c>
      <c r="Q1219" s="1">
        <v>462</v>
      </c>
      <c r="R1219" s="1">
        <v>391</v>
      </c>
      <c r="S1219" s="1">
        <v>378</v>
      </c>
      <c r="T1219" s="1">
        <v>4</v>
      </c>
      <c r="X1219" t="s">
        <v>2455</v>
      </c>
      <c r="Y1219">
        <v>2</v>
      </c>
      <c r="Z1219" s="43">
        <v>33</v>
      </c>
      <c r="AA1219" s="46">
        <v>19</v>
      </c>
      <c r="AB1219" s="46">
        <v>55</v>
      </c>
      <c r="AC1219" s="50">
        <v>62340</v>
      </c>
      <c r="AD1219" s="50">
        <f t="shared" si="118"/>
        <v>33019</v>
      </c>
      <c r="AE1219" t="s">
        <v>414</v>
      </c>
      <c r="AF1219" s="51">
        <f t="shared" si="119"/>
        <v>392340</v>
      </c>
    </row>
    <row r="1220" spans="1:32" hidden="1" outlineLevel="1">
      <c r="A1220" t="s">
        <v>683</v>
      </c>
      <c r="B1220" s="11" t="s">
        <v>974</v>
      </c>
      <c r="E1220" s="1">
        <f t="shared" si="124"/>
        <v>4143</v>
      </c>
      <c r="F1220" s="1">
        <v>3501</v>
      </c>
      <c r="G1220" s="1">
        <v>3474</v>
      </c>
      <c r="I1220" s="39">
        <f t="shared" si="126"/>
        <v>0.83852280955829106</v>
      </c>
      <c r="J1220" s="10">
        <f t="shared" si="120"/>
        <v>6</v>
      </c>
      <c r="K1220" s="9">
        <f t="shared" si="121"/>
        <v>5</v>
      </c>
      <c r="L1220" s="8">
        <f t="shared" si="122"/>
        <v>4</v>
      </c>
      <c r="M1220" s="2">
        <f t="shared" si="125"/>
        <v>0.27154236060825487</v>
      </c>
      <c r="N1220" s="2">
        <f t="shared" si="125"/>
        <v>0.35047067342505434</v>
      </c>
      <c r="O1220" s="2">
        <f t="shared" si="125"/>
        <v>0.37509051412020278</v>
      </c>
      <c r="P1220" s="2">
        <f t="shared" si="123"/>
        <v>2.8964518464880129E-3</v>
      </c>
      <c r="Q1220" s="1">
        <v>1125</v>
      </c>
      <c r="R1220" s="1">
        <v>1452</v>
      </c>
      <c r="S1220" s="1">
        <v>1554</v>
      </c>
      <c r="T1220" s="1">
        <v>12</v>
      </c>
      <c r="X1220" t="s">
        <v>1746</v>
      </c>
      <c r="Y1220">
        <v>1</v>
      </c>
      <c r="Z1220" s="43">
        <v>33</v>
      </c>
      <c r="AA1220" s="46">
        <v>15</v>
      </c>
      <c r="AB1220" s="46">
        <v>140</v>
      </c>
      <c r="AC1220" s="50">
        <v>62500</v>
      </c>
      <c r="AD1220" s="50">
        <f t="shared" si="118"/>
        <v>33015</v>
      </c>
      <c r="AE1220" t="s">
        <v>414</v>
      </c>
      <c r="AF1220" s="51">
        <f t="shared" si="119"/>
        <v>392500</v>
      </c>
    </row>
    <row r="1221" spans="1:32" hidden="1" outlineLevel="1">
      <c r="A1221" t="s">
        <v>1832</v>
      </c>
      <c r="B1221" s="11" t="s">
        <v>974</v>
      </c>
      <c r="E1221" s="1">
        <f t="shared" si="124"/>
        <v>3158</v>
      </c>
      <c r="F1221" s="1">
        <v>2471</v>
      </c>
      <c r="G1221" s="1">
        <v>2439</v>
      </c>
      <c r="I1221" s="39">
        <f t="shared" si="126"/>
        <v>0.77232425585813802</v>
      </c>
      <c r="J1221" s="10">
        <f t="shared" si="120"/>
        <v>6</v>
      </c>
      <c r="K1221" s="9">
        <f t="shared" si="121"/>
        <v>4</v>
      </c>
      <c r="L1221" s="8">
        <f t="shared" si="122"/>
        <v>5</v>
      </c>
      <c r="M1221" s="2">
        <f t="shared" si="125"/>
        <v>0.26630778974034197</v>
      </c>
      <c r="N1221" s="2">
        <f t="shared" si="125"/>
        <v>0.38537048765041165</v>
      </c>
      <c r="O1221" s="2">
        <f t="shared" si="125"/>
        <v>0.34578847371754273</v>
      </c>
      <c r="P1221" s="2">
        <f t="shared" si="123"/>
        <v>2.5332488917036433E-3</v>
      </c>
      <c r="Q1221" s="1">
        <v>841</v>
      </c>
      <c r="R1221" s="1">
        <v>1217</v>
      </c>
      <c r="S1221" s="1">
        <v>1092</v>
      </c>
      <c r="T1221" s="1">
        <v>8</v>
      </c>
      <c r="X1221" t="s">
        <v>2429</v>
      </c>
      <c r="Y1221">
        <v>2</v>
      </c>
      <c r="Z1221" s="43">
        <v>33</v>
      </c>
      <c r="AA1221" s="46">
        <v>9</v>
      </c>
      <c r="AB1221" s="46">
        <v>160</v>
      </c>
      <c r="AC1221" s="50">
        <v>62660</v>
      </c>
      <c r="AD1221" s="50">
        <f t="shared" si="118"/>
        <v>33009</v>
      </c>
      <c r="AE1221" t="s">
        <v>414</v>
      </c>
      <c r="AF1221" s="51">
        <f t="shared" si="119"/>
        <v>392660</v>
      </c>
    </row>
    <row r="1222" spans="1:32" hidden="1" outlineLevel="1">
      <c r="A1222" t="s">
        <v>1390</v>
      </c>
      <c r="B1222" s="11" t="s">
        <v>974</v>
      </c>
      <c r="E1222" s="1">
        <f t="shared" si="124"/>
        <v>15585</v>
      </c>
      <c r="F1222" s="1">
        <v>11990</v>
      </c>
      <c r="G1222" s="1">
        <v>11858</v>
      </c>
      <c r="I1222" s="39">
        <f t="shared" si="126"/>
        <v>0.76085980109079243</v>
      </c>
      <c r="J1222" s="10">
        <f t="shared" si="120"/>
        <v>4</v>
      </c>
      <c r="K1222" s="9">
        <f t="shared" si="121"/>
        <v>6</v>
      </c>
      <c r="L1222" s="8">
        <f t="shared" si="122"/>
        <v>5</v>
      </c>
      <c r="M1222" s="2">
        <f t="shared" si="125"/>
        <v>0.3979467436637793</v>
      </c>
      <c r="N1222" s="2">
        <f t="shared" si="125"/>
        <v>0.26281681103625282</v>
      </c>
      <c r="O1222" s="2">
        <f t="shared" si="125"/>
        <v>0.33468078280397817</v>
      </c>
      <c r="P1222" s="2">
        <f t="shared" si="123"/>
        <v>4.5556624959896541E-3</v>
      </c>
      <c r="Q1222" s="1">
        <v>6202</v>
      </c>
      <c r="R1222" s="1">
        <v>4096</v>
      </c>
      <c r="S1222" s="1">
        <v>5216</v>
      </c>
      <c r="T1222" s="1">
        <v>71</v>
      </c>
      <c r="X1222" t="s">
        <v>1746</v>
      </c>
      <c r="Y1222">
        <v>1</v>
      </c>
      <c r="Z1222" s="43">
        <v>33</v>
      </c>
      <c r="AA1222" s="46">
        <v>15</v>
      </c>
      <c r="AB1222" s="46">
        <v>145</v>
      </c>
      <c r="AC1222" s="50">
        <v>62900</v>
      </c>
      <c r="AD1222" s="50">
        <f t="shared" si="118"/>
        <v>33015</v>
      </c>
      <c r="AE1222" t="s">
        <v>2333</v>
      </c>
      <c r="AF1222" s="51">
        <f t="shared" si="119"/>
        <v>392900</v>
      </c>
    </row>
    <row r="1223" spans="1:32" hidden="1" outlineLevel="1">
      <c r="A1223" t="s">
        <v>809</v>
      </c>
      <c r="B1223" s="11" t="s">
        <v>974</v>
      </c>
      <c r="E1223" s="1">
        <f t="shared" si="124"/>
        <v>292</v>
      </c>
      <c r="F1223" s="1">
        <v>268</v>
      </c>
      <c r="G1223" s="1">
        <v>275</v>
      </c>
      <c r="I1223" s="39">
        <f t="shared" si="126"/>
        <v>0.94178082191780821</v>
      </c>
      <c r="J1223" s="10">
        <f t="shared" si="120"/>
        <v>6</v>
      </c>
      <c r="K1223" s="9">
        <f t="shared" si="121"/>
        <v>5</v>
      </c>
      <c r="L1223" s="8">
        <f t="shared" si="122"/>
        <v>7</v>
      </c>
      <c r="M1223" s="2">
        <f t="shared" si="125"/>
        <v>0.33904109589041098</v>
      </c>
      <c r="N1223" s="2">
        <f t="shared" si="125"/>
        <v>0.48972602739726029</v>
      </c>
      <c r="O1223" s="2">
        <f t="shared" si="125"/>
        <v>0.1678082191780822</v>
      </c>
      <c r="P1223" s="2">
        <f t="shared" si="123"/>
        <v>3.4246575342465335E-3</v>
      </c>
      <c r="Q1223" s="1">
        <v>99</v>
      </c>
      <c r="R1223" s="1">
        <v>143</v>
      </c>
      <c r="S1223" s="1">
        <v>49</v>
      </c>
      <c r="T1223" s="1">
        <v>1</v>
      </c>
      <c r="X1223" t="s">
        <v>2428</v>
      </c>
      <c r="Y1223">
        <v>2</v>
      </c>
      <c r="Z1223" s="43">
        <v>33</v>
      </c>
      <c r="AA1223" s="46">
        <v>7</v>
      </c>
      <c r="AB1223" s="46">
        <v>165</v>
      </c>
      <c r="AC1223" s="50">
        <v>63860</v>
      </c>
      <c r="AD1223" s="50">
        <f t="shared" si="118"/>
        <v>33007</v>
      </c>
      <c r="AE1223" t="s">
        <v>414</v>
      </c>
      <c r="AF1223" s="51">
        <f t="shared" si="119"/>
        <v>393860</v>
      </c>
    </row>
    <row r="1224" spans="1:32" hidden="1" outlineLevel="1">
      <c r="A1224" t="s">
        <v>111</v>
      </c>
      <c r="B1224" s="11" t="s">
        <v>974</v>
      </c>
      <c r="E1224" s="1">
        <f t="shared" si="124"/>
        <v>4032</v>
      </c>
      <c r="F1224" s="1">
        <v>3539</v>
      </c>
      <c r="G1224" s="1">
        <v>3468</v>
      </c>
      <c r="I1224" s="39">
        <f t="shared" si="126"/>
        <v>0.86011904761904767</v>
      </c>
      <c r="J1224" s="10">
        <f t="shared" si="120"/>
        <v>6</v>
      </c>
      <c r="K1224" s="9">
        <f t="shared" si="121"/>
        <v>4</v>
      </c>
      <c r="L1224" s="8">
        <f t="shared" si="122"/>
        <v>5</v>
      </c>
      <c r="M1224" s="2">
        <f t="shared" si="125"/>
        <v>0.29538690476190477</v>
      </c>
      <c r="N1224" s="2">
        <f t="shared" si="125"/>
        <v>0.37103174603174605</v>
      </c>
      <c r="O1224" s="2">
        <f t="shared" si="125"/>
        <v>0.31572420634920634</v>
      </c>
      <c r="P1224" s="2">
        <f t="shared" si="123"/>
        <v>1.7857142857142849E-2</v>
      </c>
      <c r="Q1224" s="1">
        <v>1191</v>
      </c>
      <c r="R1224" s="1">
        <v>1496</v>
      </c>
      <c r="S1224" s="1">
        <v>1273</v>
      </c>
      <c r="T1224" s="1">
        <v>72</v>
      </c>
      <c r="X1224" t="s">
        <v>1746</v>
      </c>
      <c r="Y1224">
        <v>1</v>
      </c>
      <c r="Z1224" s="43">
        <v>33</v>
      </c>
      <c r="AA1224" s="46">
        <v>15</v>
      </c>
      <c r="AB1224" s="46">
        <v>150</v>
      </c>
      <c r="AC1224" s="50">
        <v>64020</v>
      </c>
      <c r="AD1224" s="50">
        <f t="shared" si="118"/>
        <v>33015</v>
      </c>
      <c r="AE1224" t="s">
        <v>414</v>
      </c>
      <c r="AF1224" s="51">
        <f t="shared" si="119"/>
        <v>394020</v>
      </c>
    </row>
    <row r="1225" spans="1:32" hidden="1" outlineLevel="1">
      <c r="A1225" t="s">
        <v>469</v>
      </c>
      <c r="B1225" s="11" t="s">
        <v>974</v>
      </c>
      <c r="E1225" s="1">
        <f t="shared" si="124"/>
        <v>512</v>
      </c>
      <c r="F1225" s="1">
        <v>451</v>
      </c>
      <c r="G1225" s="1">
        <v>446</v>
      </c>
      <c r="I1225" s="39">
        <f t="shared" si="126"/>
        <v>0.87109375</v>
      </c>
      <c r="J1225" s="10">
        <f t="shared" si="120"/>
        <v>6</v>
      </c>
      <c r="K1225" s="9">
        <f t="shared" si="121"/>
        <v>4</v>
      </c>
      <c r="L1225" s="8">
        <f t="shared" si="122"/>
        <v>5</v>
      </c>
      <c r="M1225" s="2">
        <f t="shared" si="125"/>
        <v>0.271484375</v>
      </c>
      <c r="N1225" s="2">
        <f t="shared" si="125"/>
        <v>0.41796875</v>
      </c>
      <c r="O1225" s="2">
        <f t="shared" si="125"/>
        <v>0.30078125</v>
      </c>
      <c r="P1225" s="2">
        <f t="shared" si="123"/>
        <v>9.765625E-3</v>
      </c>
      <c r="Q1225" s="1">
        <v>139</v>
      </c>
      <c r="R1225" s="1">
        <v>214</v>
      </c>
      <c r="S1225" s="1">
        <v>154</v>
      </c>
      <c r="T1225" s="1">
        <v>5</v>
      </c>
      <c r="X1225" t="s">
        <v>1338</v>
      </c>
      <c r="Y1225">
        <v>2</v>
      </c>
      <c r="Z1225" s="43">
        <v>33</v>
      </c>
      <c r="AA1225" s="46">
        <v>5</v>
      </c>
      <c r="AB1225" s="46">
        <v>65</v>
      </c>
      <c r="AC1225" s="50">
        <v>64420</v>
      </c>
      <c r="AD1225" s="50">
        <f t="shared" si="118"/>
        <v>33005</v>
      </c>
      <c r="AE1225" t="s">
        <v>414</v>
      </c>
      <c r="AF1225" s="51">
        <f t="shared" si="119"/>
        <v>394420</v>
      </c>
    </row>
    <row r="1226" spans="1:32" hidden="1" outlineLevel="1">
      <c r="A1226" t="s">
        <v>12</v>
      </c>
      <c r="B1226" s="11" t="s">
        <v>974</v>
      </c>
      <c r="E1226" s="1">
        <f t="shared" si="124"/>
        <v>2242</v>
      </c>
      <c r="F1226" s="1">
        <v>1879</v>
      </c>
      <c r="G1226" s="1">
        <v>1849</v>
      </c>
      <c r="I1226" s="39">
        <f t="shared" si="126"/>
        <v>0.82471008028545945</v>
      </c>
      <c r="J1226" s="10">
        <f t="shared" si="120"/>
        <v>6</v>
      </c>
      <c r="K1226" s="9">
        <f t="shared" si="121"/>
        <v>5</v>
      </c>
      <c r="L1226" s="8">
        <f t="shared" si="122"/>
        <v>4</v>
      </c>
      <c r="M1226" s="2">
        <f t="shared" si="125"/>
        <v>0.1462979482604817</v>
      </c>
      <c r="N1226" s="2">
        <f t="shared" si="125"/>
        <v>0.33050847457627119</v>
      </c>
      <c r="O1226" s="2">
        <f t="shared" si="125"/>
        <v>0.52185548617305977</v>
      </c>
      <c r="P1226" s="2">
        <f t="shared" si="123"/>
        <v>1.338090990187335E-3</v>
      </c>
      <c r="Q1226" s="1">
        <v>328</v>
      </c>
      <c r="R1226" s="1">
        <v>741</v>
      </c>
      <c r="S1226" s="1">
        <v>1170</v>
      </c>
      <c r="T1226" s="1">
        <v>3</v>
      </c>
      <c r="X1226" t="s">
        <v>1338</v>
      </c>
      <c r="Y1226">
        <v>2</v>
      </c>
      <c r="Z1226" s="43">
        <v>33</v>
      </c>
      <c r="AA1226" s="46">
        <v>5</v>
      </c>
      <c r="AB1226" s="46">
        <v>70</v>
      </c>
      <c r="AC1226" s="50">
        <v>64580</v>
      </c>
      <c r="AD1226" s="50">
        <f t="shared" si="118"/>
        <v>33005</v>
      </c>
      <c r="AE1226" t="s">
        <v>414</v>
      </c>
      <c r="AF1226" s="51">
        <f t="shared" si="119"/>
        <v>394580</v>
      </c>
    </row>
    <row r="1227" spans="1:32" hidden="1" outlineLevel="1">
      <c r="A1227" t="s">
        <v>2191</v>
      </c>
      <c r="B1227" s="11" t="s">
        <v>974</v>
      </c>
      <c r="E1227" s="1">
        <f t="shared" si="124"/>
        <v>13218</v>
      </c>
      <c r="F1227" s="1">
        <v>11433</v>
      </c>
      <c r="G1227" s="1">
        <v>11461</v>
      </c>
      <c r="I1227" s="39">
        <f t="shared" si="126"/>
        <v>0.86707520048418818</v>
      </c>
      <c r="J1227" s="10">
        <f t="shared" si="120"/>
        <v>4</v>
      </c>
      <c r="K1227" s="9">
        <f t="shared" si="121"/>
        <v>5</v>
      </c>
      <c r="L1227" s="8">
        <f t="shared" si="122"/>
        <v>6</v>
      </c>
      <c r="M1227" s="2">
        <f t="shared" si="125"/>
        <v>0.38023906793766077</v>
      </c>
      <c r="N1227" s="2">
        <f t="shared" si="125"/>
        <v>0.3341655318505069</v>
      </c>
      <c r="O1227" s="2">
        <f t="shared" si="125"/>
        <v>0.27946739294900891</v>
      </c>
      <c r="P1227" s="2">
        <f t="shared" si="123"/>
        <v>6.1280072628233651E-3</v>
      </c>
      <c r="Q1227" s="1">
        <v>5026</v>
      </c>
      <c r="R1227" s="1">
        <v>4417</v>
      </c>
      <c r="S1227" s="1">
        <v>3694</v>
      </c>
      <c r="T1227" s="1">
        <v>81</v>
      </c>
      <c r="X1227" t="s">
        <v>2758</v>
      </c>
      <c r="Y1227">
        <v>1</v>
      </c>
      <c r="Z1227" s="43">
        <v>33</v>
      </c>
      <c r="AA1227" s="46">
        <v>17</v>
      </c>
      <c r="AB1227" s="46">
        <v>50</v>
      </c>
      <c r="AC1227" s="50">
        <v>65140</v>
      </c>
      <c r="AD1227" s="50">
        <f t="shared" si="118"/>
        <v>33017</v>
      </c>
      <c r="AE1227" t="s">
        <v>2333</v>
      </c>
      <c r="AF1227" s="51">
        <f t="shared" si="119"/>
        <v>395140</v>
      </c>
    </row>
    <row r="1228" spans="1:32" hidden="1" outlineLevel="1">
      <c r="A1228" t="s">
        <v>1975</v>
      </c>
      <c r="B1228" s="11" t="s">
        <v>974</v>
      </c>
      <c r="E1228" s="1">
        <f t="shared" si="124"/>
        <v>1963</v>
      </c>
      <c r="F1228" s="1">
        <v>1374</v>
      </c>
      <c r="G1228" s="1">
        <v>1364</v>
      </c>
      <c r="I1228" s="39">
        <f t="shared" si="126"/>
        <v>0.69485481406011207</v>
      </c>
      <c r="J1228" s="10">
        <f t="shared" si="120"/>
        <v>5</v>
      </c>
      <c r="K1228" s="9">
        <f t="shared" si="121"/>
        <v>6</v>
      </c>
      <c r="L1228" s="8">
        <f t="shared" si="122"/>
        <v>4</v>
      </c>
      <c r="M1228" s="2">
        <f t="shared" si="125"/>
        <v>0.36016301579215487</v>
      </c>
      <c r="N1228" s="2">
        <f t="shared" si="125"/>
        <v>0.23178807947019867</v>
      </c>
      <c r="O1228" s="2">
        <f t="shared" si="125"/>
        <v>0.39684156902699946</v>
      </c>
      <c r="P1228" s="2">
        <f t="shared" si="123"/>
        <v>1.1207335710646971E-2</v>
      </c>
      <c r="Q1228" s="1">
        <v>707</v>
      </c>
      <c r="R1228" s="1">
        <v>455</v>
      </c>
      <c r="S1228" s="1">
        <v>779</v>
      </c>
      <c r="T1228" s="1">
        <v>22</v>
      </c>
      <c r="X1228" t="s">
        <v>2758</v>
      </c>
      <c r="Y1228">
        <v>1</v>
      </c>
      <c r="Z1228" s="43">
        <v>33</v>
      </c>
      <c r="AA1228" s="46">
        <v>17</v>
      </c>
      <c r="AB1228" s="46">
        <v>55</v>
      </c>
      <c r="AC1228" s="50">
        <v>65540</v>
      </c>
      <c r="AD1228" s="50">
        <f t="shared" si="118"/>
        <v>33017</v>
      </c>
      <c r="AE1228" t="s">
        <v>414</v>
      </c>
      <c r="AF1228" s="51">
        <f t="shared" si="119"/>
        <v>395540</v>
      </c>
    </row>
    <row r="1229" spans="1:32" hidden="1" outlineLevel="1">
      <c r="A1229" t="s">
        <v>2192</v>
      </c>
      <c r="B1229" s="11" t="s">
        <v>974</v>
      </c>
      <c r="E1229" s="1">
        <f t="shared" si="124"/>
        <v>127</v>
      </c>
      <c r="F1229" s="1">
        <v>119</v>
      </c>
      <c r="G1229" s="1">
        <v>119</v>
      </c>
      <c r="I1229" s="39">
        <f t="shared" si="126"/>
        <v>0.93700787401574803</v>
      </c>
      <c r="J1229" s="10">
        <f t="shared" si="120"/>
        <v>5</v>
      </c>
      <c r="K1229" s="9">
        <f t="shared" si="121"/>
        <v>8</v>
      </c>
      <c r="L1229" s="8">
        <f t="shared" si="122"/>
        <v>6</v>
      </c>
      <c r="M1229" s="2">
        <f t="shared" si="125"/>
        <v>0.41732283464566927</v>
      </c>
      <c r="N1229" s="2">
        <f t="shared" si="125"/>
        <v>0.24409448818897639</v>
      </c>
      <c r="O1229" s="2">
        <f t="shared" si="125"/>
        <v>0.33858267716535434</v>
      </c>
      <c r="P1229" s="2">
        <f t="shared" si="123"/>
        <v>0</v>
      </c>
      <c r="Q1229" s="1">
        <v>53</v>
      </c>
      <c r="R1229" s="1">
        <v>31</v>
      </c>
      <c r="S1229" s="1">
        <v>43</v>
      </c>
      <c r="T1229" s="1">
        <v>0</v>
      </c>
      <c r="X1229" t="s">
        <v>1338</v>
      </c>
      <c r="Y1229">
        <v>2</v>
      </c>
      <c r="Z1229" s="43">
        <v>33</v>
      </c>
      <c r="AA1229" s="46">
        <v>5</v>
      </c>
      <c r="AB1229" s="46">
        <v>75</v>
      </c>
      <c r="AC1229" s="50">
        <v>65700</v>
      </c>
      <c r="AD1229" s="50">
        <f t="shared" si="118"/>
        <v>33005</v>
      </c>
      <c r="AE1229" t="s">
        <v>414</v>
      </c>
      <c r="AF1229" s="51">
        <f t="shared" si="119"/>
        <v>395700</v>
      </c>
    </row>
    <row r="1230" spans="1:32" hidden="1" outlineLevel="1">
      <c r="A1230" t="s">
        <v>1976</v>
      </c>
      <c r="B1230" s="11" t="s">
        <v>974</v>
      </c>
      <c r="E1230" s="1">
        <f t="shared" si="124"/>
        <v>951</v>
      </c>
      <c r="F1230" s="1">
        <v>771</v>
      </c>
      <c r="G1230" s="1">
        <v>764</v>
      </c>
      <c r="I1230" s="39">
        <f t="shared" si="126"/>
        <v>0.80336487907465826</v>
      </c>
      <c r="J1230" s="10">
        <f t="shared" si="120"/>
        <v>7</v>
      </c>
      <c r="K1230" s="9">
        <f t="shared" si="121"/>
        <v>4</v>
      </c>
      <c r="L1230" s="8">
        <f t="shared" si="122"/>
        <v>5</v>
      </c>
      <c r="M1230" s="2">
        <f t="shared" si="125"/>
        <v>0.15878023133543639</v>
      </c>
      <c r="N1230" s="2">
        <f t="shared" si="125"/>
        <v>0.4206098843322818</v>
      </c>
      <c r="O1230" s="2">
        <f t="shared" si="125"/>
        <v>0.41640378548895901</v>
      </c>
      <c r="P1230" s="2">
        <f t="shared" si="123"/>
        <v>4.2060988433227919E-3</v>
      </c>
      <c r="Q1230" s="1">
        <v>151</v>
      </c>
      <c r="R1230" s="1">
        <v>400</v>
      </c>
      <c r="S1230" s="1">
        <v>396</v>
      </c>
      <c r="T1230" s="1">
        <v>4</v>
      </c>
      <c r="X1230" t="s">
        <v>2429</v>
      </c>
      <c r="Y1230">
        <v>2</v>
      </c>
      <c r="Z1230" s="43">
        <v>33</v>
      </c>
      <c r="AA1230" s="46">
        <v>9</v>
      </c>
      <c r="AB1230" s="46">
        <v>165</v>
      </c>
      <c r="AC1230" s="50">
        <v>65940</v>
      </c>
      <c r="AD1230" s="50">
        <f t="shared" si="118"/>
        <v>33009</v>
      </c>
      <c r="AE1230" t="s">
        <v>414</v>
      </c>
      <c r="AF1230" s="51">
        <f t="shared" si="119"/>
        <v>395940</v>
      </c>
    </row>
    <row r="1231" spans="1:32" hidden="1" outlineLevel="1">
      <c r="A1231" t="s">
        <v>1977</v>
      </c>
      <c r="B1231" s="11" t="s">
        <v>974</v>
      </c>
      <c r="E1231" s="1">
        <f t="shared" si="124"/>
        <v>3936</v>
      </c>
      <c r="F1231" s="1">
        <v>3241</v>
      </c>
      <c r="G1231" s="1">
        <v>3206</v>
      </c>
      <c r="I1231" s="39">
        <f t="shared" si="126"/>
        <v>0.81453252032520329</v>
      </c>
      <c r="J1231" s="10">
        <f t="shared" si="120"/>
        <v>5</v>
      </c>
      <c r="K1231" s="9">
        <f t="shared" si="121"/>
        <v>4</v>
      </c>
      <c r="L1231" s="8">
        <f t="shared" si="122"/>
        <v>6</v>
      </c>
      <c r="M1231" s="2">
        <f t="shared" si="125"/>
        <v>0.29192073170731708</v>
      </c>
      <c r="N1231" s="2">
        <f t="shared" si="125"/>
        <v>0.43851626016260165</v>
      </c>
      <c r="O1231" s="2">
        <f t="shared" si="125"/>
        <v>0.26321138211382111</v>
      </c>
      <c r="P1231" s="2">
        <f t="shared" si="123"/>
        <v>6.3516260162601035E-3</v>
      </c>
      <c r="Q1231" s="1">
        <v>1149</v>
      </c>
      <c r="R1231" s="1">
        <v>1726</v>
      </c>
      <c r="S1231" s="1">
        <v>1036</v>
      </c>
      <c r="T1231" s="1">
        <v>25</v>
      </c>
      <c r="X1231" t="s">
        <v>1746</v>
      </c>
      <c r="Y1231">
        <v>1</v>
      </c>
      <c r="Z1231" s="43">
        <v>33</v>
      </c>
      <c r="AA1231" s="46">
        <v>15</v>
      </c>
      <c r="AB1231" s="46">
        <v>155</v>
      </c>
      <c r="AC1231" s="50">
        <v>66180</v>
      </c>
      <c r="AD1231" s="50">
        <f t="shared" si="118"/>
        <v>33015</v>
      </c>
      <c r="AE1231" t="s">
        <v>414</v>
      </c>
      <c r="AF1231" s="51">
        <f t="shared" si="119"/>
        <v>396180</v>
      </c>
    </row>
    <row r="1232" spans="1:32" hidden="1" outlineLevel="1">
      <c r="A1232" t="s">
        <v>1408</v>
      </c>
      <c r="B1232" s="11" t="s">
        <v>974</v>
      </c>
      <c r="E1232" s="1">
        <f t="shared" si="124"/>
        <v>14905</v>
      </c>
      <c r="F1232" s="1">
        <v>12644</v>
      </c>
      <c r="G1232" s="1">
        <v>12495</v>
      </c>
      <c r="I1232" s="39">
        <f t="shared" si="126"/>
        <v>0.83830929218383088</v>
      </c>
      <c r="J1232" s="10">
        <f t="shared" si="120"/>
        <v>4</v>
      </c>
      <c r="K1232" s="9">
        <f t="shared" si="121"/>
        <v>5</v>
      </c>
      <c r="L1232" s="8">
        <f t="shared" si="122"/>
        <v>6</v>
      </c>
      <c r="M1232" s="2">
        <f t="shared" si="125"/>
        <v>0.38530694397853071</v>
      </c>
      <c r="N1232" s="2">
        <f t="shared" si="125"/>
        <v>0.34619255283461925</v>
      </c>
      <c r="O1232" s="2">
        <f t="shared" si="125"/>
        <v>0.26581683998658168</v>
      </c>
      <c r="P1232" s="2">
        <f t="shared" si="123"/>
        <v>2.6836632002683602E-3</v>
      </c>
      <c r="Q1232" s="1">
        <v>5743</v>
      </c>
      <c r="R1232" s="1">
        <v>5160</v>
      </c>
      <c r="S1232" s="1">
        <v>3962</v>
      </c>
      <c r="T1232" s="1">
        <v>40</v>
      </c>
      <c r="X1232" t="s">
        <v>1746</v>
      </c>
      <c r="Y1232">
        <v>2</v>
      </c>
      <c r="Z1232" s="43">
        <v>33</v>
      </c>
      <c r="AA1232" s="46">
        <v>15</v>
      </c>
      <c r="AB1232" s="46">
        <v>160</v>
      </c>
      <c r="AC1232" s="50">
        <v>66660</v>
      </c>
      <c r="AD1232" s="50">
        <f t="shared" ref="AD1232:AD1280" si="127">Z1232*1000+AA1232</f>
        <v>33015</v>
      </c>
      <c r="AE1232" t="s">
        <v>414</v>
      </c>
      <c r="AF1232" s="51">
        <f t="shared" ref="AF1232:AF1280" si="128">Z1232*10000+AC1232</f>
        <v>396660</v>
      </c>
    </row>
    <row r="1233" spans="1:32" hidden="1" outlineLevel="1">
      <c r="A1233" t="s">
        <v>1760</v>
      </c>
      <c r="B1233" s="11" t="s">
        <v>974</v>
      </c>
      <c r="E1233" s="1">
        <f t="shared" si="124"/>
        <v>661</v>
      </c>
      <c r="F1233" s="1">
        <v>591</v>
      </c>
      <c r="G1233" s="1">
        <v>584</v>
      </c>
      <c r="I1233" s="39">
        <f t="shared" si="126"/>
        <v>0.88350983358547652</v>
      </c>
      <c r="J1233" s="10">
        <f t="shared" ref="J1233:J1281" si="129">RANK(Q1233,Q1233:AP1233)</f>
        <v>6</v>
      </c>
      <c r="K1233" s="9">
        <f t="shared" ref="K1233:K1281" si="130">RANK(R1233,Q1233:AP1233)</f>
        <v>4</v>
      </c>
      <c r="L1233" s="8">
        <f t="shared" ref="L1233:L1281" si="131">RANK(S1233,Q1233:AP1233)</f>
        <v>5</v>
      </c>
      <c r="M1233" s="2">
        <f t="shared" si="125"/>
        <v>0.24054462934947049</v>
      </c>
      <c r="N1233" s="2">
        <f t="shared" si="125"/>
        <v>0.4659606656580938</v>
      </c>
      <c r="O1233" s="2">
        <f t="shared" si="125"/>
        <v>0.2874432677760968</v>
      </c>
      <c r="P1233" s="2">
        <f t="shared" ref="P1233:P1281" si="132">1-M1233-N1233-O1233</f>
        <v>6.0514372163388841E-3</v>
      </c>
      <c r="Q1233" s="1">
        <v>159</v>
      </c>
      <c r="R1233" s="1">
        <v>308</v>
      </c>
      <c r="S1233" s="1">
        <v>190</v>
      </c>
      <c r="T1233" s="1">
        <v>4</v>
      </c>
      <c r="X1233" t="s">
        <v>2209</v>
      </c>
      <c r="Y1233">
        <v>2</v>
      </c>
      <c r="Z1233" s="43">
        <v>33</v>
      </c>
      <c r="AA1233" s="46">
        <v>13</v>
      </c>
      <c r="AB1233" s="46">
        <v>115</v>
      </c>
      <c r="AC1233" s="50">
        <v>66980</v>
      </c>
      <c r="AD1233" s="50">
        <f t="shared" si="127"/>
        <v>33013</v>
      </c>
      <c r="AE1233" t="s">
        <v>414</v>
      </c>
      <c r="AF1233" s="51">
        <f t="shared" si="128"/>
        <v>396980</v>
      </c>
    </row>
    <row r="1234" spans="1:32" hidden="1" outlineLevel="1">
      <c r="A1234" t="s">
        <v>1978</v>
      </c>
      <c r="B1234" s="11" t="s">
        <v>974</v>
      </c>
      <c r="E1234" s="1">
        <f t="shared" ref="E1234:E1280" si="133">SUM(Q1234:T1234)</f>
        <v>1403</v>
      </c>
      <c r="F1234" s="1">
        <v>1252</v>
      </c>
      <c r="G1234" s="1">
        <v>1250</v>
      </c>
      <c r="I1234" s="39">
        <f t="shared" si="126"/>
        <v>0.89094796863863146</v>
      </c>
      <c r="J1234" s="10">
        <f t="shared" si="129"/>
        <v>5</v>
      </c>
      <c r="K1234" s="9">
        <f t="shared" si="130"/>
        <v>4</v>
      </c>
      <c r="L1234" s="8">
        <f t="shared" si="131"/>
        <v>6</v>
      </c>
      <c r="M1234" s="2">
        <f t="shared" si="125"/>
        <v>0.3121881682109765</v>
      </c>
      <c r="N1234" s="2">
        <f t="shared" si="125"/>
        <v>0.48396293656450462</v>
      </c>
      <c r="O1234" s="2">
        <f t="shared" si="125"/>
        <v>0.19814682822523164</v>
      </c>
      <c r="P1234" s="2">
        <f t="shared" si="132"/>
        <v>5.7020669992872419E-3</v>
      </c>
      <c r="Q1234" s="1">
        <v>438</v>
      </c>
      <c r="R1234" s="1">
        <v>679</v>
      </c>
      <c r="S1234" s="1">
        <v>278</v>
      </c>
      <c r="T1234" s="1">
        <v>8</v>
      </c>
      <c r="X1234" t="s">
        <v>1337</v>
      </c>
      <c r="Y1234">
        <v>2</v>
      </c>
      <c r="Z1234" s="43">
        <v>33</v>
      </c>
      <c r="AA1234" s="46">
        <v>1</v>
      </c>
      <c r="AB1234" s="46">
        <v>50</v>
      </c>
      <c r="AC1234" s="50">
        <v>67300</v>
      </c>
      <c r="AD1234" s="50">
        <f t="shared" si="127"/>
        <v>33001</v>
      </c>
      <c r="AE1234" t="s">
        <v>414</v>
      </c>
      <c r="AF1234" s="51">
        <f t="shared" si="128"/>
        <v>397300</v>
      </c>
    </row>
    <row r="1235" spans="1:32" hidden="1" outlineLevel="1">
      <c r="A1235" t="s">
        <v>563</v>
      </c>
      <c r="B1235" s="11" t="s">
        <v>974</v>
      </c>
      <c r="E1235" s="1">
        <f t="shared" si="133"/>
        <v>2295</v>
      </c>
      <c r="F1235" s="1">
        <v>1995</v>
      </c>
      <c r="G1235" s="1">
        <v>1995</v>
      </c>
      <c r="I1235" s="39">
        <f t="shared" si="126"/>
        <v>0.86928104575163401</v>
      </c>
      <c r="J1235" s="10">
        <f t="shared" si="129"/>
        <v>6</v>
      </c>
      <c r="K1235" s="9">
        <f t="shared" si="130"/>
        <v>4</v>
      </c>
      <c r="L1235" s="8">
        <f t="shared" si="131"/>
        <v>5</v>
      </c>
      <c r="M1235" s="2">
        <f t="shared" si="125"/>
        <v>0.28540305010893247</v>
      </c>
      <c r="N1235" s="2">
        <f t="shared" si="125"/>
        <v>0.3773420479302832</v>
      </c>
      <c r="O1235" s="2">
        <f t="shared" si="125"/>
        <v>0.3224400871459695</v>
      </c>
      <c r="P1235" s="2">
        <f t="shared" si="132"/>
        <v>1.4814814814814892E-2</v>
      </c>
      <c r="Q1235" s="1">
        <v>655</v>
      </c>
      <c r="R1235" s="1">
        <v>866</v>
      </c>
      <c r="S1235" s="1">
        <v>740</v>
      </c>
      <c r="T1235" s="1">
        <v>34</v>
      </c>
      <c r="X1235" t="s">
        <v>1746</v>
      </c>
      <c r="Y1235">
        <v>1</v>
      </c>
      <c r="Z1235" s="43">
        <v>33</v>
      </c>
      <c r="AA1235" s="46">
        <v>15</v>
      </c>
      <c r="AB1235" s="46">
        <v>165</v>
      </c>
      <c r="AC1235" s="50">
        <v>67620</v>
      </c>
      <c r="AD1235" s="50">
        <f t="shared" si="127"/>
        <v>33015</v>
      </c>
      <c r="AE1235" t="s">
        <v>414</v>
      </c>
      <c r="AF1235" s="51">
        <f t="shared" si="128"/>
        <v>397620</v>
      </c>
    </row>
    <row r="1236" spans="1:32" hidden="1" outlineLevel="1">
      <c r="A1236" t="s">
        <v>2255</v>
      </c>
      <c r="B1236" s="11" t="s">
        <v>974</v>
      </c>
      <c r="E1236" s="1">
        <f t="shared" si="133"/>
        <v>970</v>
      </c>
      <c r="F1236" s="1">
        <v>841</v>
      </c>
      <c r="G1236" s="1">
        <v>838</v>
      </c>
      <c r="I1236" s="39">
        <f t="shared" si="126"/>
        <v>0.86391752577319592</v>
      </c>
      <c r="J1236" s="10">
        <f t="shared" si="129"/>
        <v>5</v>
      </c>
      <c r="K1236" s="9">
        <f t="shared" si="130"/>
        <v>4</v>
      </c>
      <c r="L1236" s="8">
        <f t="shared" si="131"/>
        <v>6</v>
      </c>
      <c r="M1236" s="2">
        <f t="shared" si="125"/>
        <v>0.30103092783505153</v>
      </c>
      <c r="N1236" s="2">
        <f t="shared" si="125"/>
        <v>0.54329896907216491</v>
      </c>
      <c r="O1236" s="2">
        <f t="shared" si="125"/>
        <v>0.15154639175257731</v>
      </c>
      <c r="P1236" s="2">
        <f t="shared" si="132"/>
        <v>4.1237113402061987E-3</v>
      </c>
      <c r="Q1236" s="1">
        <v>292</v>
      </c>
      <c r="R1236" s="1">
        <v>527</v>
      </c>
      <c r="S1236" s="1">
        <v>147</v>
      </c>
      <c r="T1236" s="1">
        <v>4</v>
      </c>
      <c r="X1236" t="s">
        <v>1816</v>
      </c>
      <c r="Y1236">
        <v>1</v>
      </c>
      <c r="Z1236" s="43">
        <v>33</v>
      </c>
      <c r="AA1236" s="46">
        <v>3</v>
      </c>
      <c r="AB1236" s="46">
        <v>75</v>
      </c>
      <c r="AC1236" s="50">
        <v>67780</v>
      </c>
      <c r="AD1236" s="50">
        <f t="shared" si="127"/>
        <v>33003</v>
      </c>
      <c r="AE1236" t="s">
        <v>414</v>
      </c>
      <c r="AF1236" s="51">
        <f t="shared" si="128"/>
        <v>397780</v>
      </c>
    </row>
    <row r="1237" spans="1:32" hidden="1" outlineLevel="1">
      <c r="A1237" t="s">
        <v>2270</v>
      </c>
      <c r="B1237" s="11" t="s">
        <v>974</v>
      </c>
      <c r="E1237" s="1">
        <f t="shared" si="133"/>
        <v>4898</v>
      </c>
      <c r="F1237" s="1">
        <v>3618</v>
      </c>
      <c r="G1237" s="1">
        <v>3582</v>
      </c>
      <c r="I1237" s="39">
        <f t="shared" si="126"/>
        <v>0.73131890567578606</v>
      </c>
      <c r="J1237" s="10">
        <f t="shared" si="129"/>
        <v>6</v>
      </c>
      <c r="K1237" s="9">
        <f t="shared" si="130"/>
        <v>5</v>
      </c>
      <c r="L1237" s="8">
        <f t="shared" si="131"/>
        <v>4</v>
      </c>
      <c r="M1237" s="2">
        <f t="shared" si="125"/>
        <v>0.30706410779910165</v>
      </c>
      <c r="N1237" s="2">
        <f t="shared" si="125"/>
        <v>0.33789301755818701</v>
      </c>
      <c r="O1237" s="2">
        <f t="shared" si="125"/>
        <v>0.35095957533687222</v>
      </c>
      <c r="P1237" s="2">
        <f t="shared" si="132"/>
        <v>4.0832993058391165E-3</v>
      </c>
      <c r="Q1237" s="1">
        <v>1504</v>
      </c>
      <c r="R1237" s="1">
        <v>1655</v>
      </c>
      <c r="S1237" s="1">
        <v>1719</v>
      </c>
      <c r="T1237" s="1">
        <v>20</v>
      </c>
      <c r="X1237" t="s">
        <v>1746</v>
      </c>
      <c r="Y1237">
        <v>1</v>
      </c>
      <c r="Z1237" s="43">
        <v>33</v>
      </c>
      <c r="AA1237" s="46">
        <v>15</v>
      </c>
      <c r="AB1237" s="46">
        <v>170</v>
      </c>
      <c r="AC1237" s="50">
        <v>68260</v>
      </c>
      <c r="AD1237" s="50">
        <f t="shared" si="127"/>
        <v>33015</v>
      </c>
      <c r="AE1237" t="s">
        <v>414</v>
      </c>
      <c r="AF1237" s="51">
        <f t="shared" si="128"/>
        <v>398260</v>
      </c>
    </row>
    <row r="1238" spans="1:32" hidden="1" outlineLevel="1">
      <c r="A1238" t="s">
        <v>2880</v>
      </c>
      <c r="B1238" s="11" t="s">
        <v>974</v>
      </c>
      <c r="E1238" s="1">
        <f t="shared" si="133"/>
        <v>205</v>
      </c>
      <c r="F1238" s="1">
        <v>180</v>
      </c>
      <c r="G1238" s="1">
        <v>179</v>
      </c>
      <c r="I1238" s="39">
        <f t="shared" si="126"/>
        <v>0.87317073170731707</v>
      </c>
      <c r="J1238" s="10">
        <f t="shared" si="129"/>
        <v>6</v>
      </c>
      <c r="K1238" s="9">
        <f t="shared" si="130"/>
        <v>5</v>
      </c>
      <c r="L1238" s="8">
        <f t="shared" si="131"/>
        <v>8</v>
      </c>
      <c r="M1238" s="2">
        <f t="shared" si="125"/>
        <v>0.33170731707317075</v>
      </c>
      <c r="N1238" s="2">
        <f t="shared" si="125"/>
        <v>0.49268292682926829</v>
      </c>
      <c r="O1238" s="2">
        <f t="shared" si="125"/>
        <v>0.15609756097560976</v>
      </c>
      <c r="P1238" s="2">
        <f t="shared" si="132"/>
        <v>1.9512195121951154E-2</v>
      </c>
      <c r="Q1238" s="1">
        <v>68</v>
      </c>
      <c r="R1238" s="1">
        <v>101</v>
      </c>
      <c r="S1238" s="1">
        <v>32</v>
      </c>
      <c r="T1238" s="1">
        <v>4</v>
      </c>
      <c r="X1238" t="s">
        <v>2738</v>
      </c>
      <c r="Y1238">
        <v>2</v>
      </c>
      <c r="Z1238" s="43">
        <v>33</v>
      </c>
      <c r="AA1238" s="46">
        <v>11</v>
      </c>
      <c r="AB1238" s="46">
        <v>135</v>
      </c>
      <c r="AC1238" s="50">
        <v>68820</v>
      </c>
      <c r="AD1238" s="50">
        <f t="shared" si="127"/>
        <v>33011</v>
      </c>
      <c r="AE1238" t="s">
        <v>414</v>
      </c>
      <c r="AF1238" s="51">
        <f t="shared" si="128"/>
        <v>398820</v>
      </c>
    </row>
    <row r="1239" spans="1:32" hidden="1" outlineLevel="1">
      <c r="A1239" t="s">
        <v>1464</v>
      </c>
      <c r="B1239" s="11" t="s">
        <v>974</v>
      </c>
      <c r="E1239" s="1">
        <f t="shared" si="133"/>
        <v>256</v>
      </c>
      <c r="F1239" s="1">
        <v>216</v>
      </c>
      <c r="G1239" s="1">
        <v>215</v>
      </c>
      <c r="I1239" s="39">
        <f t="shared" si="126"/>
        <v>0.83984375</v>
      </c>
      <c r="J1239" s="10">
        <f t="shared" si="129"/>
        <v>6</v>
      </c>
      <c r="K1239" s="9">
        <f t="shared" si="130"/>
        <v>5</v>
      </c>
      <c r="L1239" s="8">
        <f t="shared" si="131"/>
        <v>6</v>
      </c>
      <c r="M1239" s="2">
        <f t="shared" si="125"/>
        <v>0.30078125</v>
      </c>
      <c r="N1239" s="2">
        <f t="shared" si="125"/>
        <v>0.3984375</v>
      </c>
      <c r="O1239" s="2">
        <f t="shared" si="125"/>
        <v>0.30078125</v>
      </c>
      <c r="P1239" s="2">
        <f t="shared" si="132"/>
        <v>0</v>
      </c>
      <c r="Q1239" s="1">
        <v>77</v>
      </c>
      <c r="R1239" s="1">
        <v>102</v>
      </c>
      <c r="S1239" s="1">
        <v>77</v>
      </c>
      <c r="T1239" s="1">
        <v>0</v>
      </c>
      <c r="X1239" t="s">
        <v>2428</v>
      </c>
      <c r="Y1239">
        <v>2</v>
      </c>
      <c r="Z1239" s="43">
        <v>33</v>
      </c>
      <c r="AA1239" s="46">
        <v>7</v>
      </c>
      <c r="AB1239" s="46">
        <v>180</v>
      </c>
      <c r="AC1239" s="50">
        <v>68980</v>
      </c>
      <c r="AD1239" s="50">
        <f t="shared" si="127"/>
        <v>33007</v>
      </c>
      <c r="AE1239" t="s">
        <v>414</v>
      </c>
      <c r="AF1239" s="51">
        <f t="shared" si="128"/>
        <v>398980</v>
      </c>
    </row>
    <row r="1240" spans="1:32" hidden="1" outlineLevel="1">
      <c r="A1240" t="s">
        <v>1440</v>
      </c>
      <c r="B1240" s="11" t="s">
        <v>974</v>
      </c>
      <c r="E1240" s="1">
        <f t="shared" si="133"/>
        <v>5746</v>
      </c>
      <c r="F1240" s="1">
        <v>4953</v>
      </c>
      <c r="G1240" s="1">
        <v>4711</v>
      </c>
      <c r="I1240" s="39">
        <f t="shared" si="126"/>
        <v>0.81987469544030633</v>
      </c>
      <c r="J1240" s="10">
        <f t="shared" si="129"/>
        <v>4</v>
      </c>
      <c r="K1240" s="9">
        <f t="shared" si="130"/>
        <v>6</v>
      </c>
      <c r="L1240" s="8">
        <f t="shared" si="131"/>
        <v>5</v>
      </c>
      <c r="M1240" s="2">
        <f t="shared" si="125"/>
        <v>0.46484510964148973</v>
      </c>
      <c r="N1240" s="2">
        <f t="shared" si="125"/>
        <v>0.23720849286460147</v>
      </c>
      <c r="O1240" s="2">
        <f t="shared" si="125"/>
        <v>0.29620605638705189</v>
      </c>
      <c r="P1240" s="2">
        <f t="shared" si="132"/>
        <v>1.7403411068569463E-3</v>
      </c>
      <c r="Q1240" s="1">
        <v>2671</v>
      </c>
      <c r="R1240" s="1">
        <v>1363</v>
      </c>
      <c r="S1240" s="1">
        <v>1702</v>
      </c>
      <c r="T1240" s="1">
        <v>10</v>
      </c>
      <c r="X1240" t="s">
        <v>2758</v>
      </c>
      <c r="Y1240">
        <v>1</v>
      </c>
      <c r="Z1240" s="43">
        <v>33</v>
      </c>
      <c r="AA1240" s="46">
        <v>17</v>
      </c>
      <c r="AB1240" s="46">
        <v>60</v>
      </c>
      <c r="AC1240" s="50">
        <v>69940</v>
      </c>
      <c r="AD1240" s="50">
        <f t="shared" si="127"/>
        <v>33017</v>
      </c>
      <c r="AE1240" t="s">
        <v>2333</v>
      </c>
      <c r="AF1240" s="51">
        <f t="shared" si="128"/>
        <v>399940</v>
      </c>
    </row>
    <row r="1241" spans="1:32" hidden="1" outlineLevel="1">
      <c r="A1241" t="s">
        <v>1273</v>
      </c>
      <c r="B1241" s="11" t="s">
        <v>974</v>
      </c>
      <c r="E1241" s="1">
        <f t="shared" si="133"/>
        <v>579</v>
      </c>
      <c r="F1241" s="1">
        <v>502</v>
      </c>
      <c r="G1241" s="1">
        <v>500</v>
      </c>
      <c r="I1241" s="39">
        <f t="shared" si="126"/>
        <v>0.86355785837651122</v>
      </c>
      <c r="J1241" s="10">
        <f t="shared" si="129"/>
        <v>5</v>
      </c>
      <c r="K1241" s="9">
        <f t="shared" si="130"/>
        <v>6</v>
      </c>
      <c r="L1241" s="8">
        <f t="shared" si="131"/>
        <v>4</v>
      </c>
      <c r="M1241" s="2">
        <f t="shared" si="125"/>
        <v>0.32642487046632124</v>
      </c>
      <c r="N1241" s="2">
        <f t="shared" si="125"/>
        <v>0.32469775474956825</v>
      </c>
      <c r="O1241" s="2">
        <f t="shared" si="125"/>
        <v>0.34024179620034545</v>
      </c>
      <c r="P1241" s="2">
        <f t="shared" si="132"/>
        <v>8.6355785837650134E-3</v>
      </c>
      <c r="Q1241" s="1">
        <v>189</v>
      </c>
      <c r="R1241" s="1">
        <v>188</v>
      </c>
      <c r="S1241" s="1">
        <v>197</v>
      </c>
      <c r="T1241" s="1">
        <v>5</v>
      </c>
      <c r="X1241" t="s">
        <v>1746</v>
      </c>
      <c r="Y1241">
        <v>1</v>
      </c>
      <c r="Z1241" s="43">
        <v>33</v>
      </c>
      <c r="AA1241" s="46">
        <v>15</v>
      </c>
      <c r="AB1241" s="46">
        <v>175</v>
      </c>
      <c r="AC1241" s="50">
        <v>71140</v>
      </c>
      <c r="AD1241" s="50">
        <f t="shared" si="127"/>
        <v>33015</v>
      </c>
      <c r="AE1241" t="s">
        <v>414</v>
      </c>
      <c r="AF1241" s="51">
        <f t="shared" si="128"/>
        <v>401140</v>
      </c>
    </row>
    <row r="1242" spans="1:32" hidden="1" outlineLevel="1">
      <c r="A1242" t="s">
        <v>1487</v>
      </c>
      <c r="B1242" s="11" t="s">
        <v>974</v>
      </c>
      <c r="E1242" s="1">
        <f t="shared" si="133"/>
        <v>573</v>
      </c>
      <c r="F1242" s="1">
        <v>470</v>
      </c>
      <c r="G1242" s="1">
        <v>470</v>
      </c>
      <c r="I1242" s="39">
        <f t="shared" si="126"/>
        <v>0.82024432809773129</v>
      </c>
      <c r="J1242" s="10">
        <f t="shared" si="129"/>
        <v>5</v>
      </c>
      <c r="K1242" s="9">
        <f t="shared" si="130"/>
        <v>4</v>
      </c>
      <c r="L1242" s="8">
        <f t="shared" si="131"/>
        <v>6</v>
      </c>
      <c r="M1242" s="2">
        <f t="shared" si="125"/>
        <v>0.26527050610820246</v>
      </c>
      <c r="N1242" s="2">
        <f t="shared" si="125"/>
        <v>0.48167539267015708</v>
      </c>
      <c r="O1242" s="2">
        <f t="shared" si="125"/>
        <v>0.24956369982547993</v>
      </c>
      <c r="P1242" s="2">
        <f t="shared" si="132"/>
        <v>3.4904013961605251E-3</v>
      </c>
      <c r="Q1242" s="1">
        <v>152</v>
      </c>
      <c r="R1242" s="1">
        <v>276</v>
      </c>
      <c r="S1242" s="1">
        <v>143</v>
      </c>
      <c r="T1242" s="1">
        <v>2</v>
      </c>
      <c r="X1242" t="s">
        <v>2455</v>
      </c>
      <c r="Y1242">
        <v>2</v>
      </c>
      <c r="Z1242" s="43">
        <v>33</v>
      </c>
      <c r="AA1242" s="46">
        <v>19</v>
      </c>
      <c r="AB1242" s="46">
        <v>60</v>
      </c>
      <c r="AC1242" s="50">
        <v>72740</v>
      </c>
      <c r="AD1242" s="50">
        <f t="shared" si="127"/>
        <v>33019</v>
      </c>
      <c r="AE1242" t="s">
        <v>414</v>
      </c>
      <c r="AF1242" s="51">
        <f t="shared" si="128"/>
        <v>402740</v>
      </c>
    </row>
    <row r="1243" spans="1:32" hidden="1" outlineLevel="1">
      <c r="A1243" t="s">
        <v>1501</v>
      </c>
      <c r="B1243" s="11" t="s">
        <v>974</v>
      </c>
      <c r="E1243" s="1">
        <f t="shared" si="133"/>
        <v>259</v>
      </c>
      <c r="F1243" s="1">
        <v>228</v>
      </c>
      <c r="G1243" s="1">
        <v>211</v>
      </c>
      <c r="I1243" s="39">
        <f t="shared" si="126"/>
        <v>0.81467181467181471</v>
      </c>
      <c r="J1243" s="10">
        <f t="shared" si="129"/>
        <v>7</v>
      </c>
      <c r="K1243" s="9">
        <f t="shared" si="130"/>
        <v>6</v>
      </c>
      <c r="L1243" s="8">
        <f t="shared" si="131"/>
        <v>5</v>
      </c>
      <c r="M1243" s="2">
        <f t="shared" si="125"/>
        <v>0.25482625482625482</v>
      </c>
      <c r="N1243" s="2">
        <f t="shared" si="125"/>
        <v>0.35135135135135137</v>
      </c>
      <c r="O1243" s="2">
        <f t="shared" si="125"/>
        <v>0.39382239382239381</v>
      </c>
      <c r="P1243" s="2">
        <f t="shared" si="132"/>
        <v>0</v>
      </c>
      <c r="Q1243" s="1">
        <v>66</v>
      </c>
      <c r="R1243" s="1">
        <v>91</v>
      </c>
      <c r="S1243" s="1">
        <v>102</v>
      </c>
      <c r="T1243" s="1">
        <v>0</v>
      </c>
      <c r="X1243" t="s">
        <v>2428</v>
      </c>
      <c r="Y1243">
        <v>2</v>
      </c>
      <c r="Z1243" s="43">
        <v>33</v>
      </c>
      <c r="AA1243" s="46">
        <v>7</v>
      </c>
      <c r="AB1243" s="46">
        <v>185</v>
      </c>
      <c r="AC1243" s="50">
        <v>73060</v>
      </c>
      <c r="AD1243" s="50">
        <f t="shared" si="127"/>
        <v>33007</v>
      </c>
      <c r="AE1243" t="s">
        <v>414</v>
      </c>
      <c r="AF1243" s="51">
        <f t="shared" si="128"/>
        <v>403060</v>
      </c>
    </row>
    <row r="1244" spans="1:32" hidden="1" outlineLevel="1">
      <c r="A1244" t="s">
        <v>1274</v>
      </c>
      <c r="B1244" s="11" t="s">
        <v>974</v>
      </c>
      <c r="E1244" s="1">
        <f t="shared" si="133"/>
        <v>418</v>
      </c>
      <c r="F1244" s="1">
        <v>334</v>
      </c>
      <c r="G1244" s="1">
        <v>336</v>
      </c>
      <c r="I1244" s="39">
        <f t="shared" si="126"/>
        <v>0.80382775119617222</v>
      </c>
      <c r="J1244" s="10">
        <f t="shared" si="129"/>
        <v>7</v>
      </c>
      <c r="K1244" s="9">
        <f t="shared" si="130"/>
        <v>5</v>
      </c>
      <c r="L1244" s="8">
        <f t="shared" si="131"/>
        <v>6</v>
      </c>
      <c r="M1244" s="2">
        <f t="shared" si="125"/>
        <v>0.20574162679425836</v>
      </c>
      <c r="N1244" s="2">
        <f t="shared" si="125"/>
        <v>0.39952153110047844</v>
      </c>
      <c r="O1244" s="2">
        <f t="shared" si="125"/>
        <v>0.38995215311004783</v>
      </c>
      <c r="P1244" s="2">
        <f t="shared" si="132"/>
        <v>4.7846889952153915E-3</v>
      </c>
      <c r="Q1244" s="1">
        <v>86</v>
      </c>
      <c r="R1244" s="1">
        <v>167</v>
      </c>
      <c r="S1244" s="1">
        <v>163</v>
      </c>
      <c r="T1244" s="1">
        <v>2</v>
      </c>
      <c r="X1244" t="s">
        <v>2428</v>
      </c>
      <c r="Y1244">
        <v>2</v>
      </c>
      <c r="Z1244" s="43">
        <v>33</v>
      </c>
      <c r="AA1244" s="46">
        <v>7</v>
      </c>
      <c r="AB1244" s="46">
        <v>190</v>
      </c>
      <c r="AC1244" s="50">
        <v>73380</v>
      </c>
      <c r="AD1244" s="50">
        <f t="shared" si="127"/>
        <v>33007</v>
      </c>
      <c r="AE1244" t="s">
        <v>414</v>
      </c>
      <c r="AF1244" s="51">
        <f t="shared" si="128"/>
        <v>403380</v>
      </c>
    </row>
    <row r="1245" spans="1:32" hidden="1" outlineLevel="1">
      <c r="A1245" t="s">
        <v>1360</v>
      </c>
      <c r="B1245" s="11" t="s">
        <v>974</v>
      </c>
      <c r="E1245" s="1">
        <f t="shared" si="133"/>
        <v>500</v>
      </c>
      <c r="F1245" s="1">
        <v>429</v>
      </c>
      <c r="G1245" s="1">
        <v>427</v>
      </c>
      <c r="I1245" s="39">
        <f t="shared" si="126"/>
        <v>0.85399999999999998</v>
      </c>
      <c r="J1245" s="10">
        <f t="shared" si="129"/>
        <v>6</v>
      </c>
      <c r="K1245" s="9">
        <f t="shared" si="130"/>
        <v>4</v>
      </c>
      <c r="L1245" s="8">
        <f t="shared" si="131"/>
        <v>5</v>
      </c>
      <c r="M1245" s="2">
        <f t="shared" si="125"/>
        <v>0.29599999999999999</v>
      </c>
      <c r="N1245" s="2">
        <f t="shared" si="125"/>
        <v>0.34799999999999998</v>
      </c>
      <c r="O1245" s="2">
        <f t="shared" si="125"/>
        <v>0.34599999999999997</v>
      </c>
      <c r="P1245" s="2">
        <f t="shared" si="132"/>
        <v>1.0000000000000009E-2</v>
      </c>
      <c r="Q1245" s="1">
        <v>148</v>
      </c>
      <c r="R1245" s="1">
        <v>174</v>
      </c>
      <c r="S1245" s="1">
        <v>173</v>
      </c>
      <c r="T1245" s="1">
        <v>5</v>
      </c>
      <c r="X1245" t="s">
        <v>1338</v>
      </c>
      <c r="Y1245">
        <v>2</v>
      </c>
      <c r="Z1245" s="43">
        <v>33</v>
      </c>
      <c r="AA1245" s="46">
        <v>5</v>
      </c>
      <c r="AB1245" s="46">
        <v>80</v>
      </c>
      <c r="AC1245" s="50">
        <v>73700</v>
      </c>
      <c r="AD1245" s="50">
        <f t="shared" si="127"/>
        <v>33005</v>
      </c>
      <c r="AE1245" t="s">
        <v>414</v>
      </c>
      <c r="AF1245" s="51">
        <f t="shared" si="128"/>
        <v>403700</v>
      </c>
    </row>
    <row r="1246" spans="1:32" hidden="1" outlineLevel="1">
      <c r="A1246" t="s">
        <v>2758</v>
      </c>
      <c r="B1246" s="11" t="s">
        <v>974</v>
      </c>
      <c r="E1246" s="1">
        <f t="shared" si="133"/>
        <v>1765</v>
      </c>
      <c r="F1246" s="1">
        <v>1511</v>
      </c>
      <c r="G1246" s="1">
        <v>1508</v>
      </c>
      <c r="I1246" s="39">
        <f t="shared" si="126"/>
        <v>0.8543909348441926</v>
      </c>
      <c r="J1246" s="10">
        <f t="shared" si="129"/>
        <v>5</v>
      </c>
      <c r="K1246" s="9">
        <f t="shared" si="130"/>
        <v>4</v>
      </c>
      <c r="L1246" s="8">
        <f t="shared" si="131"/>
        <v>6</v>
      </c>
      <c r="M1246" s="2">
        <f t="shared" si="125"/>
        <v>0.31784702549575072</v>
      </c>
      <c r="N1246" s="2">
        <f t="shared" si="125"/>
        <v>0.42606232294617563</v>
      </c>
      <c r="O1246" s="2">
        <f t="shared" si="125"/>
        <v>0.2470254957507082</v>
      </c>
      <c r="P1246" s="2">
        <f t="shared" si="132"/>
        <v>9.0651558073654437E-3</v>
      </c>
      <c r="Q1246" s="1">
        <v>561</v>
      </c>
      <c r="R1246" s="1">
        <v>752</v>
      </c>
      <c r="S1246" s="1">
        <v>436</v>
      </c>
      <c r="T1246" s="1">
        <v>16</v>
      </c>
      <c r="X1246" t="s">
        <v>2758</v>
      </c>
      <c r="Y1246">
        <v>1</v>
      </c>
      <c r="Z1246" s="43">
        <v>33</v>
      </c>
      <c r="AA1246" s="46">
        <v>17</v>
      </c>
      <c r="AB1246" s="46">
        <v>65</v>
      </c>
      <c r="AC1246" s="50">
        <v>73860</v>
      </c>
      <c r="AD1246" s="50">
        <f t="shared" si="127"/>
        <v>33017</v>
      </c>
      <c r="AE1246" t="s">
        <v>414</v>
      </c>
      <c r="AF1246" s="51">
        <f t="shared" si="128"/>
        <v>403860</v>
      </c>
    </row>
    <row r="1247" spans="1:32" hidden="1" outlineLevel="1">
      <c r="A1247" t="s">
        <v>162</v>
      </c>
      <c r="B1247" s="11" t="s">
        <v>974</v>
      </c>
      <c r="E1247" s="1">
        <f t="shared" si="133"/>
        <v>391</v>
      </c>
      <c r="F1247" s="1">
        <v>301</v>
      </c>
      <c r="G1247" s="1">
        <v>299</v>
      </c>
      <c r="I1247" s="39">
        <f t="shared" si="126"/>
        <v>0.76470588235294112</v>
      </c>
      <c r="J1247" s="10">
        <f t="shared" si="129"/>
        <v>6</v>
      </c>
      <c r="K1247" s="9">
        <f t="shared" si="130"/>
        <v>7</v>
      </c>
      <c r="L1247" s="8">
        <f t="shared" si="131"/>
        <v>5</v>
      </c>
      <c r="M1247" s="2">
        <f t="shared" si="125"/>
        <v>0.31713554987212278</v>
      </c>
      <c r="N1247" s="2">
        <f t="shared" si="125"/>
        <v>0.31457800511508949</v>
      </c>
      <c r="O1247" s="2">
        <f t="shared" si="125"/>
        <v>0.36828644501278773</v>
      </c>
      <c r="P1247" s="2">
        <f t="shared" si="132"/>
        <v>0</v>
      </c>
      <c r="Q1247" s="1">
        <v>124</v>
      </c>
      <c r="R1247" s="1">
        <v>123</v>
      </c>
      <c r="S1247" s="1">
        <v>144</v>
      </c>
      <c r="T1247" s="1">
        <v>0</v>
      </c>
      <c r="X1247" t="s">
        <v>2428</v>
      </c>
      <c r="Y1247">
        <v>2</v>
      </c>
      <c r="Z1247" s="43">
        <v>33</v>
      </c>
      <c r="AA1247" s="46">
        <v>7</v>
      </c>
      <c r="AB1247" s="46">
        <v>195</v>
      </c>
      <c r="AC1247" s="50">
        <v>74180</v>
      </c>
      <c r="AD1247" s="50">
        <f t="shared" si="127"/>
        <v>33007</v>
      </c>
      <c r="AE1247" t="s">
        <v>414</v>
      </c>
      <c r="AF1247" s="51">
        <f t="shared" si="128"/>
        <v>404180</v>
      </c>
    </row>
    <row r="1248" spans="1:32" hidden="1" outlineLevel="1">
      <c r="A1248" t="s">
        <v>163</v>
      </c>
      <c r="B1248" s="11" t="s">
        <v>974</v>
      </c>
      <c r="E1248" s="1">
        <f t="shared" si="133"/>
        <v>6165</v>
      </c>
      <c r="F1248" s="1">
        <v>3088</v>
      </c>
      <c r="G1248" s="1">
        <v>3056</v>
      </c>
      <c r="I1248" s="39">
        <f t="shared" si="126"/>
        <v>0.49570154095701541</v>
      </c>
      <c r="J1248" s="10">
        <f t="shared" si="129"/>
        <v>6</v>
      </c>
      <c r="K1248" s="9">
        <f t="shared" si="130"/>
        <v>5</v>
      </c>
      <c r="L1248" s="8">
        <f t="shared" si="131"/>
        <v>4</v>
      </c>
      <c r="M1248" s="2">
        <f t="shared" si="125"/>
        <v>0.145985401459854</v>
      </c>
      <c r="N1248" s="2">
        <f t="shared" si="125"/>
        <v>0.26909975669099756</v>
      </c>
      <c r="O1248" s="2">
        <f t="shared" si="125"/>
        <v>0.58248175182481754</v>
      </c>
      <c r="P1248" s="2">
        <f t="shared" si="132"/>
        <v>2.4330900243307862E-3</v>
      </c>
      <c r="Q1248" s="1">
        <v>900</v>
      </c>
      <c r="R1248" s="1">
        <v>1659</v>
      </c>
      <c r="S1248" s="1">
        <v>3591</v>
      </c>
      <c r="T1248" s="1">
        <v>15</v>
      </c>
      <c r="X1248" t="s">
        <v>1746</v>
      </c>
      <c r="Y1248">
        <v>1</v>
      </c>
      <c r="Z1248" s="43">
        <v>33</v>
      </c>
      <c r="AA1248" s="46">
        <v>15</v>
      </c>
      <c r="AB1248" s="46">
        <v>180</v>
      </c>
      <c r="AC1248" s="50">
        <v>74340</v>
      </c>
      <c r="AD1248" s="50">
        <f t="shared" si="127"/>
        <v>33015</v>
      </c>
      <c r="AE1248" t="s">
        <v>414</v>
      </c>
      <c r="AF1248" s="51">
        <f t="shared" si="128"/>
        <v>404340</v>
      </c>
    </row>
    <row r="1249" spans="1:32" hidden="1" outlineLevel="1">
      <c r="A1249" t="s">
        <v>542</v>
      </c>
      <c r="B1249" s="11" t="s">
        <v>974</v>
      </c>
      <c r="E1249" s="1">
        <f t="shared" si="133"/>
        <v>385</v>
      </c>
      <c r="F1249" s="1">
        <v>342</v>
      </c>
      <c r="G1249" s="1">
        <v>341</v>
      </c>
      <c r="I1249" s="39">
        <f t="shared" si="126"/>
        <v>0.88571428571428568</v>
      </c>
      <c r="J1249" s="10">
        <f t="shared" si="129"/>
        <v>6</v>
      </c>
      <c r="K1249" s="9">
        <f t="shared" si="130"/>
        <v>4</v>
      </c>
      <c r="L1249" s="8">
        <f t="shared" si="131"/>
        <v>7</v>
      </c>
      <c r="M1249" s="2">
        <f t="shared" ref="M1249:O1281" si="134">Q1249/SUM($Q1249:$V1249)</f>
        <v>0.25714285714285712</v>
      </c>
      <c r="N1249" s="2">
        <f t="shared" si="134"/>
        <v>0.51428571428571423</v>
      </c>
      <c r="O1249" s="2">
        <f t="shared" si="134"/>
        <v>0.22597402597402597</v>
      </c>
      <c r="P1249" s="2">
        <f t="shared" si="132"/>
        <v>2.5974025974026815E-3</v>
      </c>
      <c r="Q1249" s="1">
        <v>99</v>
      </c>
      <c r="R1249" s="1">
        <v>198</v>
      </c>
      <c r="S1249" s="1">
        <v>87</v>
      </c>
      <c r="T1249" s="1">
        <v>1</v>
      </c>
      <c r="X1249" t="s">
        <v>2429</v>
      </c>
      <c r="Y1249">
        <v>2</v>
      </c>
      <c r="Z1249" s="43">
        <v>33</v>
      </c>
      <c r="AA1249" s="46">
        <v>9</v>
      </c>
      <c r="AB1249" s="46">
        <v>167</v>
      </c>
      <c r="AC1249" s="50">
        <v>74740</v>
      </c>
      <c r="AD1249" s="50">
        <f t="shared" si="127"/>
        <v>33009</v>
      </c>
      <c r="AE1249" t="s">
        <v>414</v>
      </c>
      <c r="AF1249" s="51">
        <f t="shared" si="128"/>
        <v>404740</v>
      </c>
    </row>
    <row r="1250" spans="1:32" hidden="1" outlineLevel="1">
      <c r="A1250" t="s">
        <v>2455</v>
      </c>
      <c r="B1250" s="11" t="s">
        <v>974</v>
      </c>
      <c r="E1250" s="1">
        <f t="shared" si="133"/>
        <v>375</v>
      </c>
      <c r="F1250" s="1">
        <v>326</v>
      </c>
      <c r="G1250" s="1">
        <v>322</v>
      </c>
      <c r="I1250" s="39">
        <f t="shared" si="126"/>
        <v>0.85866666666666669</v>
      </c>
      <c r="J1250" s="10">
        <f t="shared" si="129"/>
        <v>5</v>
      </c>
      <c r="K1250" s="9">
        <f t="shared" si="130"/>
        <v>4</v>
      </c>
      <c r="L1250" s="8">
        <f t="shared" si="131"/>
        <v>6</v>
      </c>
      <c r="M1250" s="2">
        <f t="shared" si="134"/>
        <v>0.35466666666666669</v>
      </c>
      <c r="N1250" s="2">
        <f t="shared" si="134"/>
        <v>0.38400000000000001</v>
      </c>
      <c r="O1250" s="2">
        <f t="shared" si="134"/>
        <v>0.24</v>
      </c>
      <c r="P1250" s="2">
        <f t="shared" si="132"/>
        <v>2.1333333333333315E-2</v>
      </c>
      <c r="Q1250" s="1">
        <v>133</v>
      </c>
      <c r="R1250" s="1">
        <v>144</v>
      </c>
      <c r="S1250" s="1">
        <v>90</v>
      </c>
      <c r="T1250" s="1">
        <v>8</v>
      </c>
      <c r="X1250" t="s">
        <v>1338</v>
      </c>
      <c r="Y1250">
        <v>2</v>
      </c>
      <c r="Z1250" s="43">
        <v>33</v>
      </c>
      <c r="AA1250" s="46">
        <v>5</v>
      </c>
      <c r="AB1250" s="46">
        <v>85</v>
      </c>
      <c r="AC1250" s="50">
        <v>74900</v>
      </c>
      <c r="AD1250" s="50">
        <f t="shared" si="127"/>
        <v>33005</v>
      </c>
      <c r="AE1250" t="s">
        <v>414</v>
      </c>
      <c r="AF1250" s="51">
        <f t="shared" si="128"/>
        <v>404900</v>
      </c>
    </row>
    <row r="1251" spans="1:32" hidden="1" outlineLevel="1">
      <c r="A1251" t="s">
        <v>416</v>
      </c>
      <c r="B1251" s="11" t="s">
        <v>974</v>
      </c>
      <c r="E1251" s="1">
        <f t="shared" si="133"/>
        <v>1946</v>
      </c>
      <c r="F1251" s="1">
        <v>1700</v>
      </c>
      <c r="G1251" s="1">
        <v>1686</v>
      </c>
      <c r="I1251" s="39">
        <f t="shared" si="126"/>
        <v>0.86639260020554987</v>
      </c>
      <c r="J1251" s="10">
        <f t="shared" si="129"/>
        <v>6</v>
      </c>
      <c r="K1251" s="9">
        <f t="shared" si="130"/>
        <v>4</v>
      </c>
      <c r="L1251" s="8">
        <f t="shared" si="131"/>
        <v>5</v>
      </c>
      <c r="M1251" s="2">
        <f t="shared" si="134"/>
        <v>0.20503597122302158</v>
      </c>
      <c r="N1251" s="2">
        <f t="shared" si="134"/>
        <v>0.43679342240493318</v>
      </c>
      <c r="O1251" s="2">
        <f t="shared" si="134"/>
        <v>0.355601233299075</v>
      </c>
      <c r="P1251" s="2">
        <f t="shared" si="132"/>
        <v>2.5693730729701714E-3</v>
      </c>
      <c r="Q1251" s="1">
        <v>399</v>
      </c>
      <c r="R1251" s="1">
        <v>850</v>
      </c>
      <c r="S1251" s="1">
        <v>692</v>
      </c>
      <c r="T1251" s="1">
        <v>5</v>
      </c>
      <c r="X1251" t="s">
        <v>2455</v>
      </c>
      <c r="Y1251">
        <v>2</v>
      </c>
      <c r="Z1251" s="43">
        <v>33</v>
      </c>
      <c r="AA1251" s="46">
        <v>19</v>
      </c>
      <c r="AB1251" s="46">
        <v>65</v>
      </c>
      <c r="AC1251" s="50">
        <v>75060</v>
      </c>
      <c r="AD1251" s="50">
        <f t="shared" si="127"/>
        <v>33019</v>
      </c>
      <c r="AE1251" t="s">
        <v>414</v>
      </c>
      <c r="AF1251" s="51">
        <f t="shared" si="128"/>
        <v>405060</v>
      </c>
    </row>
    <row r="1252" spans="1:32" hidden="1" outlineLevel="1">
      <c r="A1252" t="s">
        <v>475</v>
      </c>
      <c r="B1252" s="11" t="s">
        <v>974</v>
      </c>
      <c r="E1252" s="1">
        <f t="shared" si="133"/>
        <v>441</v>
      </c>
      <c r="F1252" s="1">
        <v>393</v>
      </c>
      <c r="G1252" s="1">
        <v>389</v>
      </c>
      <c r="I1252" s="39">
        <f t="shared" si="126"/>
        <v>0.88208616780045357</v>
      </c>
      <c r="J1252" s="10">
        <f t="shared" si="129"/>
        <v>5</v>
      </c>
      <c r="K1252" s="9">
        <f t="shared" si="130"/>
        <v>4</v>
      </c>
      <c r="L1252" s="8">
        <f t="shared" si="131"/>
        <v>6</v>
      </c>
      <c r="M1252" s="2">
        <f t="shared" si="134"/>
        <v>0.33560090702947848</v>
      </c>
      <c r="N1252" s="2">
        <f t="shared" si="134"/>
        <v>0.4512471655328798</v>
      </c>
      <c r="O1252" s="2">
        <f t="shared" si="134"/>
        <v>0.21315192743764172</v>
      </c>
      <c r="P1252" s="2">
        <f t="shared" si="132"/>
        <v>0</v>
      </c>
      <c r="Q1252" s="1">
        <v>148</v>
      </c>
      <c r="R1252" s="1">
        <v>199</v>
      </c>
      <c r="S1252" s="1">
        <v>94</v>
      </c>
      <c r="T1252" s="1">
        <v>0</v>
      </c>
      <c r="X1252" t="s">
        <v>1338</v>
      </c>
      <c r="Y1252">
        <v>2</v>
      </c>
      <c r="Z1252" s="43">
        <v>33</v>
      </c>
      <c r="AA1252" s="46">
        <v>5</v>
      </c>
      <c r="AB1252" s="46">
        <v>90</v>
      </c>
      <c r="AC1252" s="50">
        <v>75300</v>
      </c>
      <c r="AD1252" s="50">
        <f t="shared" si="127"/>
        <v>33005</v>
      </c>
      <c r="AE1252" t="s">
        <v>414</v>
      </c>
      <c r="AF1252" s="51">
        <f t="shared" si="128"/>
        <v>405300</v>
      </c>
    </row>
    <row r="1253" spans="1:32" hidden="1" outlineLevel="1">
      <c r="A1253" t="s">
        <v>2683</v>
      </c>
      <c r="B1253" s="11" t="s">
        <v>974</v>
      </c>
      <c r="E1253" s="1">
        <f t="shared" si="133"/>
        <v>1025</v>
      </c>
      <c r="F1253" s="1">
        <v>862</v>
      </c>
      <c r="G1253" s="1">
        <v>796</v>
      </c>
      <c r="I1253" s="39">
        <f t="shared" si="126"/>
        <v>0.77658536585365856</v>
      </c>
      <c r="J1253" s="10">
        <f t="shared" si="129"/>
        <v>6</v>
      </c>
      <c r="K1253" s="9">
        <f t="shared" si="130"/>
        <v>4</v>
      </c>
      <c r="L1253" s="8">
        <f t="shared" si="131"/>
        <v>5</v>
      </c>
      <c r="M1253" s="2">
        <f t="shared" si="134"/>
        <v>0.22243902439024391</v>
      </c>
      <c r="N1253" s="2">
        <f t="shared" si="134"/>
        <v>0.40780487804878046</v>
      </c>
      <c r="O1253" s="2">
        <f t="shared" si="134"/>
        <v>0.36</v>
      </c>
      <c r="P1253" s="2">
        <f t="shared" si="132"/>
        <v>9.7560975609756739E-3</v>
      </c>
      <c r="Q1253" s="1">
        <v>228</v>
      </c>
      <c r="R1253" s="1">
        <v>418</v>
      </c>
      <c r="S1253" s="1">
        <v>369</v>
      </c>
      <c r="T1253" s="1">
        <v>10</v>
      </c>
      <c r="X1253" t="s">
        <v>2209</v>
      </c>
      <c r="Y1253">
        <v>2</v>
      </c>
      <c r="Z1253" s="43">
        <v>33</v>
      </c>
      <c r="AA1253" s="46">
        <v>13</v>
      </c>
      <c r="AB1253" s="46">
        <v>120</v>
      </c>
      <c r="AC1253" s="50">
        <v>75460</v>
      </c>
      <c r="AD1253" s="50">
        <f t="shared" si="127"/>
        <v>33013</v>
      </c>
      <c r="AE1253" t="s">
        <v>414</v>
      </c>
      <c r="AF1253" s="51">
        <f t="shared" si="128"/>
        <v>405460</v>
      </c>
    </row>
    <row r="1254" spans="1:32" hidden="1" outlineLevel="1">
      <c r="A1254" t="s">
        <v>30</v>
      </c>
      <c r="B1254" s="11" t="s">
        <v>974</v>
      </c>
      <c r="E1254" s="1">
        <f t="shared" si="133"/>
        <v>3221</v>
      </c>
      <c r="F1254" s="1">
        <v>2861</v>
      </c>
      <c r="G1254" s="1">
        <v>2849</v>
      </c>
      <c r="I1254" s="39">
        <f t="shared" si="126"/>
        <v>0.88450791679602603</v>
      </c>
      <c r="J1254" s="10">
        <f t="shared" si="129"/>
        <v>5</v>
      </c>
      <c r="K1254" s="9">
        <f t="shared" si="130"/>
        <v>4</v>
      </c>
      <c r="L1254" s="8">
        <f t="shared" si="131"/>
        <v>6</v>
      </c>
      <c r="M1254" s="2">
        <f t="shared" si="134"/>
        <v>0.34554486184414779</v>
      </c>
      <c r="N1254" s="2">
        <f t="shared" si="134"/>
        <v>0.39242471282210495</v>
      </c>
      <c r="O1254" s="2">
        <f t="shared" si="134"/>
        <v>0.26047811238745733</v>
      </c>
      <c r="P1254" s="2">
        <f t="shared" si="132"/>
        <v>1.5523129462899354E-3</v>
      </c>
      <c r="Q1254" s="1">
        <v>1113</v>
      </c>
      <c r="R1254" s="1">
        <v>1264</v>
      </c>
      <c r="S1254" s="1">
        <v>839</v>
      </c>
      <c r="T1254" s="1">
        <v>5</v>
      </c>
      <c r="X1254" t="s">
        <v>1338</v>
      </c>
      <c r="Y1254">
        <v>2</v>
      </c>
      <c r="Z1254" s="43">
        <v>33</v>
      </c>
      <c r="AA1254" s="46">
        <v>5</v>
      </c>
      <c r="AB1254" s="46">
        <v>95</v>
      </c>
      <c r="AC1254" s="50">
        <v>75700</v>
      </c>
      <c r="AD1254" s="50">
        <f t="shared" si="127"/>
        <v>33005</v>
      </c>
      <c r="AE1254" t="s">
        <v>414</v>
      </c>
      <c r="AF1254" s="51">
        <f t="shared" si="128"/>
        <v>405700</v>
      </c>
    </row>
    <row r="1255" spans="1:32" hidden="1" outlineLevel="1">
      <c r="A1255" t="s">
        <v>31</v>
      </c>
      <c r="B1255" s="11" t="s">
        <v>974</v>
      </c>
      <c r="E1255" s="1">
        <f t="shared" si="133"/>
        <v>1602</v>
      </c>
      <c r="F1255" s="1">
        <v>1279</v>
      </c>
      <c r="G1255" s="1">
        <v>1259</v>
      </c>
      <c r="I1255" s="39">
        <f t="shared" si="126"/>
        <v>0.78589263420724098</v>
      </c>
      <c r="J1255" s="10">
        <f t="shared" si="129"/>
        <v>5</v>
      </c>
      <c r="K1255" s="9">
        <f t="shared" si="130"/>
        <v>4</v>
      </c>
      <c r="L1255" s="8">
        <f t="shared" si="131"/>
        <v>6</v>
      </c>
      <c r="M1255" s="2">
        <f t="shared" si="134"/>
        <v>0.27652933832709115</v>
      </c>
      <c r="N1255" s="2">
        <f t="shared" si="134"/>
        <v>0.49126092384519349</v>
      </c>
      <c r="O1255" s="2">
        <f t="shared" si="134"/>
        <v>0.22659176029962547</v>
      </c>
      <c r="P1255" s="2">
        <f t="shared" si="132"/>
        <v>5.6179775280899014E-3</v>
      </c>
      <c r="Q1255" s="1">
        <v>443</v>
      </c>
      <c r="R1255" s="1">
        <v>787</v>
      </c>
      <c r="S1255" s="1">
        <v>363</v>
      </c>
      <c r="T1255" s="1">
        <v>9</v>
      </c>
      <c r="X1255" t="s">
        <v>1816</v>
      </c>
      <c r="Y1255">
        <v>1</v>
      </c>
      <c r="Z1255" s="43">
        <v>33</v>
      </c>
      <c r="AA1255" s="46">
        <v>3</v>
      </c>
      <c r="AB1255" s="46">
        <v>80</v>
      </c>
      <c r="AC1255" s="50">
        <v>76100</v>
      </c>
      <c r="AD1255" s="50">
        <f t="shared" si="127"/>
        <v>33003</v>
      </c>
      <c r="AE1255" t="s">
        <v>414</v>
      </c>
      <c r="AF1255" s="51">
        <f t="shared" si="128"/>
        <v>406100</v>
      </c>
    </row>
    <row r="1256" spans="1:32" hidden="1" outlineLevel="1">
      <c r="A1256" t="s">
        <v>113</v>
      </c>
      <c r="B1256" s="11" t="s">
        <v>974</v>
      </c>
      <c r="E1256" s="1">
        <f t="shared" si="133"/>
        <v>720</v>
      </c>
      <c r="F1256" s="1">
        <v>609</v>
      </c>
      <c r="G1256" s="1">
        <v>603</v>
      </c>
      <c r="I1256" s="39">
        <f t="shared" si="126"/>
        <v>0.83750000000000002</v>
      </c>
      <c r="J1256" s="10">
        <f t="shared" si="129"/>
        <v>5</v>
      </c>
      <c r="K1256" s="9">
        <f t="shared" si="130"/>
        <v>4</v>
      </c>
      <c r="L1256" s="8">
        <f t="shared" si="131"/>
        <v>6</v>
      </c>
      <c r="M1256" s="2">
        <f t="shared" si="134"/>
        <v>0.28055555555555556</v>
      </c>
      <c r="N1256" s="2">
        <f t="shared" si="134"/>
        <v>0.45277777777777778</v>
      </c>
      <c r="O1256" s="2">
        <f t="shared" si="134"/>
        <v>0.26111111111111113</v>
      </c>
      <c r="P1256" s="2">
        <f t="shared" si="132"/>
        <v>5.5555555555555358E-3</v>
      </c>
      <c r="Q1256" s="1">
        <v>202</v>
      </c>
      <c r="R1256" s="1">
        <v>326</v>
      </c>
      <c r="S1256" s="1">
        <v>188</v>
      </c>
      <c r="T1256" s="1">
        <v>4</v>
      </c>
      <c r="X1256" t="s">
        <v>2738</v>
      </c>
      <c r="Y1256">
        <v>2</v>
      </c>
      <c r="Z1256" s="43">
        <v>33</v>
      </c>
      <c r="AA1256" s="46">
        <v>11</v>
      </c>
      <c r="AB1256" s="46">
        <v>140</v>
      </c>
      <c r="AC1256" s="50">
        <v>76260</v>
      </c>
      <c r="AD1256" s="50">
        <f t="shared" si="127"/>
        <v>33011</v>
      </c>
      <c r="AE1256" t="s">
        <v>414</v>
      </c>
      <c r="AF1256" s="51">
        <f t="shared" si="128"/>
        <v>406260</v>
      </c>
    </row>
    <row r="1257" spans="1:32" hidden="1" outlineLevel="1">
      <c r="A1257" t="s">
        <v>721</v>
      </c>
      <c r="B1257" s="11" t="s">
        <v>974</v>
      </c>
      <c r="E1257" s="1">
        <f t="shared" si="133"/>
        <v>1190</v>
      </c>
      <c r="F1257" s="1">
        <v>889</v>
      </c>
      <c r="G1257" s="1">
        <v>868</v>
      </c>
      <c r="I1257" s="39">
        <f t="shared" si="126"/>
        <v>0.72941176470588232</v>
      </c>
      <c r="J1257" s="10">
        <f t="shared" si="129"/>
        <v>6</v>
      </c>
      <c r="K1257" s="9">
        <f t="shared" si="130"/>
        <v>4</v>
      </c>
      <c r="L1257" s="8">
        <f t="shared" si="131"/>
        <v>5</v>
      </c>
      <c r="M1257" s="2">
        <f t="shared" si="134"/>
        <v>0.17983193277310924</v>
      </c>
      <c r="N1257" s="2">
        <f t="shared" si="134"/>
        <v>0.41428571428571431</v>
      </c>
      <c r="O1257" s="2">
        <f t="shared" si="134"/>
        <v>0.39831932773109241</v>
      </c>
      <c r="P1257" s="2">
        <f t="shared" si="132"/>
        <v>7.5630252100840067E-3</v>
      </c>
      <c r="Q1257" s="1">
        <v>214</v>
      </c>
      <c r="R1257" s="1">
        <v>493</v>
      </c>
      <c r="S1257" s="1">
        <v>474</v>
      </c>
      <c r="T1257" s="1">
        <v>9</v>
      </c>
      <c r="X1257" t="s">
        <v>2429</v>
      </c>
      <c r="Y1257">
        <v>2</v>
      </c>
      <c r="Z1257" s="43">
        <v>33</v>
      </c>
      <c r="AA1257" s="46">
        <v>9</v>
      </c>
      <c r="AB1257" s="46">
        <v>170</v>
      </c>
      <c r="AC1257" s="50">
        <v>76740</v>
      </c>
      <c r="AD1257" s="50">
        <f t="shared" si="127"/>
        <v>33009</v>
      </c>
      <c r="AE1257" t="s">
        <v>414</v>
      </c>
      <c r="AF1257" s="51">
        <f t="shared" si="128"/>
        <v>406740</v>
      </c>
    </row>
    <row r="1258" spans="1:32" hidden="1" outlineLevel="1">
      <c r="A1258" t="s">
        <v>410</v>
      </c>
      <c r="B1258" s="11" t="s">
        <v>974</v>
      </c>
      <c r="E1258" s="1">
        <f t="shared" si="133"/>
        <v>1804</v>
      </c>
      <c r="F1258" s="1">
        <v>1543</v>
      </c>
      <c r="G1258" s="1">
        <v>1527</v>
      </c>
      <c r="I1258" s="39">
        <f t="shared" si="126"/>
        <v>0.84645232815964522</v>
      </c>
      <c r="J1258" s="10">
        <f t="shared" si="129"/>
        <v>5</v>
      </c>
      <c r="K1258" s="9">
        <f t="shared" si="130"/>
        <v>4</v>
      </c>
      <c r="L1258" s="8">
        <f t="shared" si="131"/>
        <v>6</v>
      </c>
      <c r="M1258" s="2">
        <f t="shared" si="134"/>
        <v>0.32095343680709537</v>
      </c>
      <c r="N1258" s="2">
        <f t="shared" si="134"/>
        <v>0.44733924611973391</v>
      </c>
      <c r="O1258" s="2">
        <f t="shared" si="134"/>
        <v>0.23059866962305986</v>
      </c>
      <c r="P1258" s="2">
        <f t="shared" si="132"/>
        <v>1.1086474501108001E-3</v>
      </c>
      <c r="Q1258" s="1">
        <v>579</v>
      </c>
      <c r="R1258" s="1">
        <v>807</v>
      </c>
      <c r="S1258" s="1">
        <v>416</v>
      </c>
      <c r="T1258" s="1">
        <v>2</v>
      </c>
      <c r="X1258" t="s">
        <v>1337</v>
      </c>
      <c r="Y1258">
        <v>2</v>
      </c>
      <c r="Z1258" s="43">
        <v>33</v>
      </c>
      <c r="AA1258" s="46">
        <v>1</v>
      </c>
      <c r="AB1258" s="46">
        <v>55</v>
      </c>
      <c r="AC1258" s="50">
        <v>77060</v>
      </c>
      <c r="AD1258" s="50">
        <f t="shared" si="127"/>
        <v>33001</v>
      </c>
      <c r="AE1258" t="s">
        <v>414</v>
      </c>
      <c r="AF1258" s="51">
        <f t="shared" si="128"/>
        <v>407060</v>
      </c>
    </row>
    <row r="1259" spans="1:32" hidden="1" outlineLevel="1">
      <c r="A1259" t="s">
        <v>1391</v>
      </c>
      <c r="B1259" s="11" t="s">
        <v>974</v>
      </c>
      <c r="E1259" s="1">
        <f t="shared" si="133"/>
        <v>1032</v>
      </c>
      <c r="F1259" s="1">
        <v>863</v>
      </c>
      <c r="G1259" s="1">
        <v>859</v>
      </c>
      <c r="I1259" s="39">
        <f t="shared" si="126"/>
        <v>0.83236434108527135</v>
      </c>
      <c r="J1259" s="10">
        <f t="shared" si="129"/>
        <v>4</v>
      </c>
      <c r="K1259" s="9">
        <f t="shared" si="130"/>
        <v>5</v>
      </c>
      <c r="L1259" s="8">
        <f t="shared" si="131"/>
        <v>6</v>
      </c>
      <c r="M1259" s="2">
        <f t="shared" si="134"/>
        <v>0.37790697674418605</v>
      </c>
      <c r="N1259" s="2">
        <f t="shared" si="134"/>
        <v>0.31686046511627908</v>
      </c>
      <c r="O1259" s="2">
        <f t="shared" si="134"/>
        <v>0.30329457364341084</v>
      </c>
      <c r="P1259" s="2">
        <f t="shared" si="132"/>
        <v>1.9379844961240345E-3</v>
      </c>
      <c r="Q1259" s="1">
        <v>390</v>
      </c>
      <c r="R1259" s="1">
        <v>327</v>
      </c>
      <c r="S1259" s="1">
        <v>313</v>
      </c>
      <c r="T1259" s="1">
        <v>2</v>
      </c>
      <c r="X1259" t="s">
        <v>1338</v>
      </c>
      <c r="Y1259">
        <v>2</v>
      </c>
      <c r="Z1259" s="43">
        <v>33</v>
      </c>
      <c r="AA1259" s="46">
        <v>5</v>
      </c>
      <c r="AB1259" s="46">
        <v>100</v>
      </c>
      <c r="AC1259" s="50">
        <v>77380</v>
      </c>
      <c r="AD1259" s="50">
        <f t="shared" si="127"/>
        <v>33005</v>
      </c>
      <c r="AE1259" t="s">
        <v>414</v>
      </c>
      <c r="AF1259" s="51">
        <f t="shared" si="128"/>
        <v>407380</v>
      </c>
    </row>
    <row r="1260" spans="1:32" hidden="1" outlineLevel="1">
      <c r="A1260" t="s">
        <v>811</v>
      </c>
      <c r="B1260" s="11" t="s">
        <v>974</v>
      </c>
      <c r="E1260" s="1">
        <f t="shared" si="133"/>
        <v>1450</v>
      </c>
      <c r="F1260" s="1">
        <v>1236</v>
      </c>
      <c r="G1260" s="1">
        <v>1214</v>
      </c>
      <c r="I1260" s="39">
        <f t="shared" si="126"/>
        <v>0.83724137931034481</v>
      </c>
      <c r="J1260" s="10">
        <f t="shared" si="129"/>
        <v>6</v>
      </c>
      <c r="K1260" s="9">
        <f t="shared" si="130"/>
        <v>4</v>
      </c>
      <c r="L1260" s="8">
        <f t="shared" si="131"/>
        <v>5</v>
      </c>
      <c r="M1260" s="2">
        <f t="shared" si="134"/>
        <v>0.14413793103448275</v>
      </c>
      <c r="N1260" s="2">
        <f t="shared" si="134"/>
        <v>0.65310344827586209</v>
      </c>
      <c r="O1260" s="2">
        <f t="shared" si="134"/>
        <v>0.19793103448275862</v>
      </c>
      <c r="P1260" s="2">
        <f t="shared" si="132"/>
        <v>4.8275862068964948E-3</v>
      </c>
      <c r="Q1260" s="1">
        <v>209</v>
      </c>
      <c r="R1260" s="1">
        <v>947</v>
      </c>
      <c r="S1260" s="1">
        <v>287</v>
      </c>
      <c r="T1260" s="1">
        <v>7</v>
      </c>
      <c r="X1260" t="s">
        <v>1816</v>
      </c>
      <c r="Y1260">
        <v>1</v>
      </c>
      <c r="Z1260" s="43">
        <v>33</v>
      </c>
      <c r="AA1260" s="46">
        <v>3</v>
      </c>
      <c r="AB1260" s="46">
        <v>85</v>
      </c>
      <c r="AC1260" s="50">
        <v>77620</v>
      </c>
      <c r="AD1260" s="50">
        <f t="shared" si="127"/>
        <v>33003</v>
      </c>
      <c r="AE1260" t="s">
        <v>414</v>
      </c>
      <c r="AF1260" s="51">
        <f t="shared" si="128"/>
        <v>407620</v>
      </c>
    </row>
    <row r="1261" spans="1:32" hidden="1" outlineLevel="1">
      <c r="A1261" t="s">
        <v>112</v>
      </c>
      <c r="B1261" s="11" t="s">
        <v>974</v>
      </c>
      <c r="E1261" s="1">
        <f t="shared" si="133"/>
        <v>653</v>
      </c>
      <c r="F1261" s="1">
        <v>560</v>
      </c>
      <c r="G1261" s="1">
        <v>556</v>
      </c>
      <c r="I1261" s="39">
        <f t="shared" si="126"/>
        <v>0.8514548238897397</v>
      </c>
      <c r="J1261" s="10">
        <f t="shared" si="129"/>
        <v>6</v>
      </c>
      <c r="K1261" s="9">
        <f t="shared" si="130"/>
        <v>5</v>
      </c>
      <c r="L1261" s="8">
        <f t="shared" si="131"/>
        <v>4</v>
      </c>
      <c r="M1261" s="2">
        <f t="shared" si="134"/>
        <v>0.26493108728943338</v>
      </c>
      <c r="N1261" s="2">
        <f t="shared" si="134"/>
        <v>0.26799387442572742</v>
      </c>
      <c r="O1261" s="2">
        <f t="shared" si="134"/>
        <v>0.46707503828483921</v>
      </c>
      <c r="P1261" s="2">
        <f t="shared" si="132"/>
        <v>0</v>
      </c>
      <c r="Q1261" s="1">
        <v>173</v>
      </c>
      <c r="R1261" s="1">
        <v>175</v>
      </c>
      <c r="S1261" s="1">
        <v>305</v>
      </c>
      <c r="T1261" s="1">
        <v>0</v>
      </c>
      <c r="X1261" t="s">
        <v>2455</v>
      </c>
      <c r="Y1261">
        <v>2</v>
      </c>
      <c r="Z1261" s="43">
        <v>33</v>
      </c>
      <c r="AA1261" s="46">
        <v>19</v>
      </c>
      <c r="AB1261" s="46">
        <v>70</v>
      </c>
      <c r="AC1261" s="50">
        <v>77940</v>
      </c>
      <c r="AD1261" s="50">
        <f t="shared" si="127"/>
        <v>33019</v>
      </c>
      <c r="AE1261" t="s">
        <v>414</v>
      </c>
      <c r="AF1261" s="51">
        <f t="shared" si="128"/>
        <v>407940</v>
      </c>
    </row>
    <row r="1262" spans="1:32" hidden="1" outlineLevel="1">
      <c r="A1262" t="s">
        <v>700</v>
      </c>
      <c r="B1262" s="11" t="s">
        <v>974</v>
      </c>
      <c r="E1262" s="1">
        <f t="shared" si="133"/>
        <v>2297</v>
      </c>
      <c r="F1262" s="1">
        <v>1776</v>
      </c>
      <c r="G1262" s="1">
        <v>1770</v>
      </c>
      <c r="I1262" s="39">
        <f t="shared" si="126"/>
        <v>0.77057030909882451</v>
      </c>
      <c r="J1262" s="10">
        <f t="shared" si="129"/>
        <v>6</v>
      </c>
      <c r="K1262" s="9">
        <f t="shared" si="130"/>
        <v>4</v>
      </c>
      <c r="L1262" s="8">
        <f t="shared" si="131"/>
        <v>5</v>
      </c>
      <c r="M1262" s="2">
        <f t="shared" si="134"/>
        <v>0.22028733130169786</v>
      </c>
      <c r="N1262" s="2">
        <f t="shared" si="134"/>
        <v>0.49847627340008704</v>
      </c>
      <c r="O1262" s="2">
        <f t="shared" si="134"/>
        <v>0.2738354375272094</v>
      </c>
      <c r="P1262" s="2">
        <f t="shared" si="132"/>
        <v>7.4009577710056895E-3</v>
      </c>
      <c r="Q1262" s="1">
        <v>506</v>
      </c>
      <c r="R1262" s="1">
        <v>1145</v>
      </c>
      <c r="S1262" s="1">
        <v>629</v>
      </c>
      <c r="T1262" s="1">
        <v>17</v>
      </c>
      <c r="X1262" t="s">
        <v>1816</v>
      </c>
      <c r="Y1262">
        <v>1</v>
      </c>
      <c r="Z1262" s="43">
        <v>33</v>
      </c>
      <c r="AA1262" s="46">
        <v>3</v>
      </c>
      <c r="AB1262" s="46">
        <v>90</v>
      </c>
      <c r="AC1262" s="50">
        <v>78180</v>
      </c>
      <c r="AD1262" s="50">
        <f t="shared" si="127"/>
        <v>33003</v>
      </c>
      <c r="AE1262" t="s">
        <v>414</v>
      </c>
      <c r="AF1262" s="51">
        <f t="shared" si="128"/>
        <v>408180</v>
      </c>
    </row>
    <row r="1263" spans="1:32" hidden="1" outlineLevel="1">
      <c r="A1263" t="s">
        <v>253</v>
      </c>
      <c r="B1263" s="11" t="s">
        <v>974</v>
      </c>
      <c r="E1263" s="1">
        <f t="shared" si="133"/>
        <v>2361</v>
      </c>
      <c r="F1263" s="1">
        <v>1844</v>
      </c>
      <c r="G1263" s="1">
        <v>1830</v>
      </c>
      <c r="I1263" s="39">
        <f t="shared" ref="I1263:I1281" si="135">G1263/E1263</f>
        <v>0.77509529860228721</v>
      </c>
      <c r="J1263" s="10">
        <f t="shared" si="129"/>
        <v>5</v>
      </c>
      <c r="K1263" s="9">
        <f t="shared" si="130"/>
        <v>4</v>
      </c>
      <c r="L1263" s="8">
        <f t="shared" si="131"/>
        <v>6</v>
      </c>
      <c r="M1263" s="2">
        <f t="shared" si="134"/>
        <v>0.31088521812791192</v>
      </c>
      <c r="N1263" s="2">
        <f t="shared" si="134"/>
        <v>0.39940703091910207</v>
      </c>
      <c r="O1263" s="2">
        <f t="shared" si="134"/>
        <v>0.28928420160948748</v>
      </c>
      <c r="P1263" s="2">
        <f t="shared" si="132"/>
        <v>4.2354934349853046E-4</v>
      </c>
      <c r="Q1263" s="1">
        <v>734</v>
      </c>
      <c r="R1263" s="1">
        <v>943</v>
      </c>
      <c r="S1263" s="1">
        <v>683</v>
      </c>
      <c r="T1263" s="1">
        <v>1</v>
      </c>
      <c r="X1263" t="s">
        <v>1338</v>
      </c>
      <c r="Y1263">
        <v>2</v>
      </c>
      <c r="Z1263" s="43">
        <v>33</v>
      </c>
      <c r="AA1263" s="46">
        <v>5</v>
      </c>
      <c r="AB1263" s="46">
        <v>105</v>
      </c>
      <c r="AC1263" s="50">
        <v>78420</v>
      </c>
      <c r="AD1263" s="50">
        <f t="shared" si="127"/>
        <v>33005</v>
      </c>
      <c r="AE1263" t="s">
        <v>414</v>
      </c>
      <c r="AF1263" s="51">
        <f t="shared" si="128"/>
        <v>408420</v>
      </c>
    </row>
    <row r="1264" spans="1:32" hidden="1" outlineLevel="1">
      <c r="A1264" t="s">
        <v>334</v>
      </c>
      <c r="B1264" s="11" t="s">
        <v>974</v>
      </c>
      <c r="E1264" s="1">
        <f t="shared" si="133"/>
        <v>1489</v>
      </c>
      <c r="F1264" s="1">
        <v>1284</v>
      </c>
      <c r="G1264" s="1">
        <v>1277</v>
      </c>
      <c r="I1264" s="39">
        <f t="shared" si="135"/>
        <v>0.857622565480188</v>
      </c>
      <c r="J1264" s="10">
        <f t="shared" si="129"/>
        <v>6</v>
      </c>
      <c r="K1264" s="9">
        <f t="shared" si="130"/>
        <v>4</v>
      </c>
      <c r="L1264" s="8">
        <f t="shared" si="131"/>
        <v>5</v>
      </c>
      <c r="M1264" s="2">
        <f t="shared" si="134"/>
        <v>0.19610476830087306</v>
      </c>
      <c r="N1264" s="2">
        <f t="shared" si="134"/>
        <v>0.40496977837474818</v>
      </c>
      <c r="O1264" s="2">
        <f t="shared" si="134"/>
        <v>0.39758226997985224</v>
      </c>
      <c r="P1264" s="2">
        <f t="shared" si="132"/>
        <v>1.3431833445264885E-3</v>
      </c>
      <c r="Q1264" s="1">
        <v>292</v>
      </c>
      <c r="R1264" s="1">
        <v>603</v>
      </c>
      <c r="S1264" s="1">
        <v>592</v>
      </c>
      <c r="T1264" s="1">
        <v>2</v>
      </c>
      <c r="X1264" t="s">
        <v>2209</v>
      </c>
      <c r="Y1264">
        <v>2</v>
      </c>
      <c r="Z1264" s="43">
        <v>33</v>
      </c>
      <c r="AA1264" s="46">
        <v>13</v>
      </c>
      <c r="AB1264" s="46">
        <v>125</v>
      </c>
      <c r="AC1264" s="50">
        <v>78580</v>
      </c>
      <c r="AD1264" s="50">
        <f t="shared" si="127"/>
        <v>33013</v>
      </c>
      <c r="AE1264" t="s">
        <v>414</v>
      </c>
      <c r="AF1264" s="51">
        <f t="shared" si="128"/>
        <v>408580</v>
      </c>
    </row>
    <row r="1265" spans="1:32" hidden="1" outlineLevel="1">
      <c r="A1265" t="s">
        <v>1370</v>
      </c>
      <c r="B1265" s="11" t="s">
        <v>974</v>
      </c>
      <c r="E1265" s="1">
        <f t="shared" si="133"/>
        <v>509</v>
      </c>
      <c r="F1265" s="1">
        <v>402</v>
      </c>
      <c r="G1265" s="1">
        <v>396</v>
      </c>
      <c r="I1265" s="39">
        <f t="shared" si="135"/>
        <v>0.77799607072691557</v>
      </c>
      <c r="J1265" s="10">
        <f t="shared" si="129"/>
        <v>7</v>
      </c>
      <c r="K1265" s="9">
        <f t="shared" si="130"/>
        <v>4</v>
      </c>
      <c r="L1265" s="8">
        <f t="shared" si="131"/>
        <v>6</v>
      </c>
      <c r="M1265" s="2">
        <f t="shared" si="134"/>
        <v>0.20039292730844793</v>
      </c>
      <c r="N1265" s="2">
        <f t="shared" si="134"/>
        <v>0.50687622789783893</v>
      </c>
      <c r="O1265" s="2">
        <f t="shared" si="134"/>
        <v>0.29076620825147348</v>
      </c>
      <c r="P1265" s="2">
        <f t="shared" si="132"/>
        <v>1.9646365422396617E-3</v>
      </c>
      <c r="Q1265" s="1">
        <v>102</v>
      </c>
      <c r="R1265" s="1">
        <v>258</v>
      </c>
      <c r="S1265" s="1">
        <v>148</v>
      </c>
      <c r="T1265" s="1">
        <v>1</v>
      </c>
      <c r="X1265" t="s">
        <v>2429</v>
      </c>
      <c r="Y1265">
        <v>2</v>
      </c>
      <c r="Z1265" s="43">
        <v>33</v>
      </c>
      <c r="AA1265" s="46">
        <v>9</v>
      </c>
      <c r="AB1265" s="46">
        <v>175</v>
      </c>
      <c r="AC1265" s="50">
        <v>78740</v>
      </c>
      <c r="AD1265" s="50">
        <f t="shared" si="127"/>
        <v>33009</v>
      </c>
      <c r="AE1265" t="s">
        <v>414</v>
      </c>
      <c r="AF1265" s="51">
        <f t="shared" si="128"/>
        <v>408740</v>
      </c>
    </row>
    <row r="1266" spans="1:32" hidden="1" outlineLevel="1">
      <c r="A1266" t="s">
        <v>1297</v>
      </c>
      <c r="B1266" s="11" t="s">
        <v>974</v>
      </c>
      <c r="E1266" s="1">
        <f t="shared" si="133"/>
        <v>555</v>
      </c>
      <c r="F1266" s="1">
        <v>465</v>
      </c>
      <c r="G1266" s="1">
        <v>464</v>
      </c>
      <c r="I1266" s="39">
        <f t="shared" si="135"/>
        <v>0.83603603603603605</v>
      </c>
      <c r="J1266" s="10">
        <f t="shared" si="129"/>
        <v>6</v>
      </c>
      <c r="K1266" s="9">
        <f t="shared" si="130"/>
        <v>4</v>
      </c>
      <c r="L1266" s="8">
        <f t="shared" si="131"/>
        <v>5</v>
      </c>
      <c r="M1266" s="2">
        <f t="shared" si="134"/>
        <v>0.21081081081081082</v>
      </c>
      <c r="N1266" s="2">
        <f t="shared" si="134"/>
        <v>0.49189189189189192</v>
      </c>
      <c r="O1266" s="2">
        <f t="shared" si="134"/>
        <v>0.29369369369369369</v>
      </c>
      <c r="P1266" s="2">
        <f t="shared" si="132"/>
        <v>3.6036036036035113E-3</v>
      </c>
      <c r="Q1266" s="1">
        <v>117</v>
      </c>
      <c r="R1266" s="1">
        <v>273</v>
      </c>
      <c r="S1266" s="1">
        <v>163</v>
      </c>
      <c r="T1266" s="1">
        <v>2</v>
      </c>
      <c r="X1266" t="s">
        <v>2455</v>
      </c>
      <c r="Y1266">
        <v>2</v>
      </c>
      <c r="Z1266" s="43">
        <v>33</v>
      </c>
      <c r="AA1266" s="46">
        <v>19</v>
      </c>
      <c r="AB1266" s="46">
        <v>75</v>
      </c>
      <c r="AC1266" s="50">
        <v>78980</v>
      </c>
      <c r="AD1266" s="50">
        <f t="shared" si="127"/>
        <v>33019</v>
      </c>
      <c r="AE1266" t="s">
        <v>414</v>
      </c>
      <c r="AF1266" s="51">
        <f t="shared" si="128"/>
        <v>408980</v>
      </c>
    </row>
    <row r="1267" spans="1:32" hidden="1" outlineLevel="1">
      <c r="A1267" t="s">
        <v>655</v>
      </c>
      <c r="B1267" s="11" t="s">
        <v>974</v>
      </c>
      <c r="E1267" s="1">
        <f t="shared" si="133"/>
        <v>171</v>
      </c>
      <c r="F1267" s="1">
        <v>152</v>
      </c>
      <c r="G1267" s="1">
        <v>151</v>
      </c>
      <c r="I1267" s="39">
        <f t="shared" si="135"/>
        <v>0.88304093567251463</v>
      </c>
      <c r="J1267" s="10">
        <f t="shared" si="129"/>
        <v>7</v>
      </c>
      <c r="K1267" s="9">
        <f t="shared" si="130"/>
        <v>5</v>
      </c>
      <c r="L1267" s="8">
        <f t="shared" si="131"/>
        <v>6</v>
      </c>
      <c r="M1267" s="2">
        <f t="shared" si="134"/>
        <v>0.22222222222222221</v>
      </c>
      <c r="N1267" s="2">
        <f t="shared" si="134"/>
        <v>0.41520467836257308</v>
      </c>
      <c r="O1267" s="2">
        <f t="shared" si="134"/>
        <v>0.36257309941520466</v>
      </c>
      <c r="P1267" s="2">
        <f t="shared" si="132"/>
        <v>0</v>
      </c>
      <c r="Q1267" s="1">
        <v>38</v>
      </c>
      <c r="R1267" s="1">
        <v>71</v>
      </c>
      <c r="S1267" s="1">
        <v>62</v>
      </c>
      <c r="T1267" s="1">
        <v>0</v>
      </c>
      <c r="X1267" t="s">
        <v>2429</v>
      </c>
      <c r="Y1267">
        <v>2</v>
      </c>
      <c r="Z1267" s="43">
        <v>33</v>
      </c>
      <c r="AA1267" s="46">
        <v>9</v>
      </c>
      <c r="AB1267" s="46">
        <v>181</v>
      </c>
      <c r="AC1267" s="50">
        <v>79380</v>
      </c>
      <c r="AD1267" s="50">
        <f t="shared" si="127"/>
        <v>33009</v>
      </c>
      <c r="AE1267" t="s">
        <v>414</v>
      </c>
      <c r="AF1267" s="51">
        <f t="shared" si="128"/>
        <v>409380</v>
      </c>
    </row>
    <row r="1268" spans="1:32" hidden="1" outlineLevel="1">
      <c r="A1268" t="s">
        <v>862</v>
      </c>
      <c r="B1268" s="11" t="s">
        <v>974</v>
      </c>
      <c r="E1268" s="1">
        <f t="shared" si="133"/>
        <v>3598</v>
      </c>
      <c r="F1268" s="1">
        <v>3009</v>
      </c>
      <c r="G1268" s="1">
        <v>2987</v>
      </c>
      <c r="I1268" s="39">
        <f t="shared" si="135"/>
        <v>0.83018343524180105</v>
      </c>
      <c r="J1268" s="10">
        <f t="shared" si="129"/>
        <v>5</v>
      </c>
      <c r="K1268" s="9">
        <f t="shared" si="130"/>
        <v>4</v>
      </c>
      <c r="L1268" s="8">
        <f t="shared" si="131"/>
        <v>6</v>
      </c>
      <c r="M1268" s="2">
        <f t="shared" si="134"/>
        <v>0.27543079488604783</v>
      </c>
      <c r="N1268" s="2">
        <f t="shared" si="134"/>
        <v>0.44774874930516956</v>
      </c>
      <c r="O1268" s="2">
        <f t="shared" si="134"/>
        <v>0.26820455808782656</v>
      </c>
      <c r="P1268" s="2">
        <f t="shared" si="132"/>
        <v>8.6158977209560561E-3</v>
      </c>
      <c r="Q1268" s="1">
        <v>991</v>
      </c>
      <c r="R1268" s="1">
        <v>1611</v>
      </c>
      <c r="S1268" s="1">
        <v>965</v>
      </c>
      <c r="T1268" s="1">
        <v>31</v>
      </c>
      <c r="X1268" t="s">
        <v>2738</v>
      </c>
      <c r="Y1268">
        <v>2</v>
      </c>
      <c r="Z1268" s="43">
        <v>33</v>
      </c>
      <c r="AA1268" s="46">
        <v>11</v>
      </c>
      <c r="AB1268" s="46">
        <v>145</v>
      </c>
      <c r="AC1268" s="50">
        <v>79780</v>
      </c>
      <c r="AD1268" s="50">
        <f t="shared" si="127"/>
        <v>33011</v>
      </c>
      <c r="AE1268" t="s">
        <v>414</v>
      </c>
      <c r="AF1268" s="51">
        <f t="shared" si="128"/>
        <v>409780</v>
      </c>
    </row>
    <row r="1269" spans="1:32" hidden="1" outlineLevel="1">
      <c r="A1269" t="s">
        <v>761</v>
      </c>
      <c r="B1269" s="11" t="s">
        <v>974</v>
      </c>
      <c r="E1269" s="1">
        <f t="shared" si="133"/>
        <v>843</v>
      </c>
      <c r="F1269" s="1">
        <v>704</v>
      </c>
      <c r="G1269" s="1">
        <v>697</v>
      </c>
      <c r="I1269" s="39">
        <f t="shared" si="135"/>
        <v>0.82680901542111507</v>
      </c>
      <c r="J1269" s="10">
        <f t="shared" si="129"/>
        <v>6</v>
      </c>
      <c r="K1269" s="9">
        <f t="shared" si="130"/>
        <v>4</v>
      </c>
      <c r="L1269" s="8">
        <f t="shared" si="131"/>
        <v>5</v>
      </c>
      <c r="M1269" s="2">
        <f t="shared" si="134"/>
        <v>0.27876631079478054</v>
      </c>
      <c r="N1269" s="2">
        <f t="shared" si="134"/>
        <v>0.42586002372479242</v>
      </c>
      <c r="O1269" s="2">
        <f t="shared" si="134"/>
        <v>0.28232502965599049</v>
      </c>
      <c r="P1269" s="2">
        <f t="shared" si="132"/>
        <v>1.304863582443655E-2</v>
      </c>
      <c r="Q1269" s="1">
        <v>235</v>
      </c>
      <c r="R1269" s="1">
        <v>359</v>
      </c>
      <c r="S1269" s="1">
        <v>238</v>
      </c>
      <c r="T1269" s="1">
        <v>11</v>
      </c>
      <c r="X1269" t="s">
        <v>2209</v>
      </c>
      <c r="Y1269">
        <v>2</v>
      </c>
      <c r="Z1269" s="43">
        <v>33</v>
      </c>
      <c r="AA1269" s="46">
        <v>13</v>
      </c>
      <c r="AB1269" s="46">
        <v>130</v>
      </c>
      <c r="AC1269" s="50">
        <v>80020</v>
      </c>
      <c r="AD1269" s="50">
        <f t="shared" si="127"/>
        <v>33013</v>
      </c>
      <c r="AE1269" t="s">
        <v>414</v>
      </c>
      <c r="AF1269" s="51">
        <f t="shared" si="128"/>
        <v>410020</v>
      </c>
    </row>
    <row r="1270" spans="1:32" hidden="1" outlineLevel="1">
      <c r="A1270" t="s">
        <v>1062</v>
      </c>
      <c r="B1270" s="11" t="s">
        <v>974</v>
      </c>
      <c r="E1270" s="1">
        <f t="shared" si="133"/>
        <v>419</v>
      </c>
      <c r="F1270" s="1">
        <v>355</v>
      </c>
      <c r="G1270" s="1">
        <v>356</v>
      </c>
      <c r="I1270" s="39">
        <f t="shared" si="135"/>
        <v>0.84964200477326968</v>
      </c>
      <c r="J1270" s="10">
        <f t="shared" si="129"/>
        <v>7</v>
      </c>
      <c r="K1270" s="9">
        <f t="shared" si="130"/>
        <v>4</v>
      </c>
      <c r="L1270" s="8">
        <f t="shared" si="131"/>
        <v>6</v>
      </c>
      <c r="M1270" s="2">
        <f t="shared" si="134"/>
        <v>0.19570405727923629</v>
      </c>
      <c r="N1270" s="2">
        <f t="shared" si="134"/>
        <v>0.58233890214797135</v>
      </c>
      <c r="O1270" s="2">
        <f t="shared" si="134"/>
        <v>0.20286396181384247</v>
      </c>
      <c r="P1270" s="2">
        <f t="shared" si="132"/>
        <v>1.9093078758949833E-2</v>
      </c>
      <c r="Q1270" s="1">
        <v>82</v>
      </c>
      <c r="R1270" s="1">
        <v>244</v>
      </c>
      <c r="S1270" s="1">
        <v>85</v>
      </c>
      <c r="T1270" s="1">
        <v>8</v>
      </c>
      <c r="X1270" t="s">
        <v>2429</v>
      </c>
      <c r="Y1270">
        <v>2</v>
      </c>
      <c r="Z1270" s="43">
        <v>33</v>
      </c>
      <c r="AA1270" s="46">
        <v>9</v>
      </c>
      <c r="AB1270" s="46">
        <v>185</v>
      </c>
      <c r="AC1270" s="50">
        <v>80500</v>
      </c>
      <c r="AD1270" s="50">
        <f t="shared" si="127"/>
        <v>33009</v>
      </c>
      <c r="AE1270" t="s">
        <v>414</v>
      </c>
      <c r="AF1270" s="51">
        <f t="shared" si="128"/>
        <v>410500</v>
      </c>
    </row>
    <row r="1271" spans="1:32" hidden="1" outlineLevel="1">
      <c r="A1271" t="s">
        <v>2891</v>
      </c>
      <c r="B1271" s="11" t="s">
        <v>974</v>
      </c>
      <c r="E1271" s="1">
        <f t="shared" si="133"/>
        <v>28</v>
      </c>
      <c r="F1271" s="1">
        <v>23</v>
      </c>
      <c r="G1271" s="1">
        <v>23</v>
      </c>
      <c r="I1271" s="39">
        <f t="shared" si="135"/>
        <v>0.8214285714285714</v>
      </c>
      <c r="J1271" s="10">
        <f t="shared" si="129"/>
        <v>9</v>
      </c>
      <c r="K1271" s="9">
        <f t="shared" si="130"/>
        <v>7</v>
      </c>
      <c r="L1271" s="8">
        <f t="shared" si="131"/>
        <v>6</v>
      </c>
      <c r="M1271" s="2">
        <f t="shared" si="134"/>
        <v>0.21428571428571427</v>
      </c>
      <c r="N1271" s="2">
        <f t="shared" si="134"/>
        <v>0.2857142857142857</v>
      </c>
      <c r="O1271" s="2">
        <f t="shared" si="134"/>
        <v>0.5</v>
      </c>
      <c r="P1271" s="2">
        <f t="shared" si="132"/>
        <v>0</v>
      </c>
      <c r="Q1271" s="1">
        <v>6</v>
      </c>
      <c r="R1271" s="1">
        <v>8</v>
      </c>
      <c r="S1271" s="1">
        <v>14</v>
      </c>
      <c r="T1271" s="1">
        <v>0</v>
      </c>
      <c r="X1271" t="s">
        <v>2428</v>
      </c>
      <c r="Y1271">
        <v>2</v>
      </c>
      <c r="Z1271" s="43">
        <v>33</v>
      </c>
      <c r="AA1271" s="46">
        <v>7</v>
      </c>
      <c r="AB1271" s="46">
        <v>210</v>
      </c>
      <c r="AC1271" s="50">
        <v>80740</v>
      </c>
      <c r="AD1271" s="50">
        <f t="shared" si="127"/>
        <v>33007</v>
      </c>
      <c r="AE1271" t="s">
        <v>276</v>
      </c>
      <c r="AF1271" s="51">
        <f t="shared" si="128"/>
        <v>410740</v>
      </c>
    </row>
    <row r="1272" spans="1:32" hidden="1" outlineLevel="1">
      <c r="A1272" t="s">
        <v>1555</v>
      </c>
      <c r="B1272" s="11" t="s">
        <v>974</v>
      </c>
      <c r="E1272" s="1">
        <f t="shared" si="133"/>
        <v>931</v>
      </c>
      <c r="F1272" s="1">
        <v>822</v>
      </c>
      <c r="G1272" s="1">
        <v>811</v>
      </c>
      <c r="I1272" s="39">
        <f t="shared" si="135"/>
        <v>0.8711063372717508</v>
      </c>
      <c r="J1272" s="10">
        <f t="shared" si="129"/>
        <v>6</v>
      </c>
      <c r="K1272" s="9">
        <f t="shared" si="130"/>
        <v>5</v>
      </c>
      <c r="L1272" s="8">
        <f t="shared" si="131"/>
        <v>4</v>
      </c>
      <c r="M1272" s="2">
        <f t="shared" si="134"/>
        <v>0.25349087003222343</v>
      </c>
      <c r="N1272" s="2">
        <f t="shared" si="134"/>
        <v>0.37271750805585391</v>
      </c>
      <c r="O1272" s="2">
        <f t="shared" si="134"/>
        <v>0.37379162191192267</v>
      </c>
      <c r="P1272" s="2">
        <f t="shared" si="132"/>
        <v>0</v>
      </c>
      <c r="Q1272" s="1">
        <v>236</v>
      </c>
      <c r="R1272" s="1">
        <v>347</v>
      </c>
      <c r="S1272" s="1">
        <v>348</v>
      </c>
      <c r="T1272" s="1">
        <v>0</v>
      </c>
      <c r="X1272" t="s">
        <v>1338</v>
      </c>
      <c r="Y1272">
        <v>2</v>
      </c>
      <c r="Z1272" s="43">
        <v>33</v>
      </c>
      <c r="AA1272" s="46">
        <v>5</v>
      </c>
      <c r="AB1272" s="46">
        <v>110</v>
      </c>
      <c r="AC1272" s="50">
        <v>82660</v>
      </c>
      <c r="AD1272" s="50">
        <f t="shared" si="127"/>
        <v>33005</v>
      </c>
      <c r="AE1272" t="s">
        <v>414</v>
      </c>
      <c r="AF1272" s="51">
        <f t="shared" si="128"/>
        <v>412660</v>
      </c>
    </row>
    <row r="1273" spans="1:32" hidden="1" outlineLevel="1">
      <c r="A1273" t="s">
        <v>745</v>
      </c>
      <c r="B1273" s="11" t="s">
        <v>974</v>
      </c>
      <c r="E1273" s="1">
        <f t="shared" si="133"/>
        <v>1120</v>
      </c>
      <c r="F1273" s="1">
        <v>921</v>
      </c>
      <c r="G1273" s="1">
        <v>918</v>
      </c>
      <c r="I1273" s="39">
        <f t="shared" si="135"/>
        <v>0.81964285714285712</v>
      </c>
      <c r="J1273" s="10">
        <f t="shared" si="129"/>
        <v>5</v>
      </c>
      <c r="K1273" s="9">
        <f t="shared" si="130"/>
        <v>4</v>
      </c>
      <c r="L1273" s="8">
        <f t="shared" si="131"/>
        <v>6</v>
      </c>
      <c r="M1273" s="2">
        <f t="shared" si="134"/>
        <v>0.26874999999999999</v>
      </c>
      <c r="N1273" s="2">
        <f t="shared" si="134"/>
        <v>0.47499999999999998</v>
      </c>
      <c r="O1273" s="2">
        <f t="shared" si="134"/>
        <v>0.2544642857142857</v>
      </c>
      <c r="P1273" s="2">
        <f t="shared" si="132"/>
        <v>1.7857142857142794E-3</v>
      </c>
      <c r="Q1273" s="1">
        <v>301</v>
      </c>
      <c r="R1273" s="1">
        <v>532</v>
      </c>
      <c r="S1273" s="1">
        <v>285</v>
      </c>
      <c r="T1273" s="1">
        <v>2</v>
      </c>
      <c r="X1273" t="s">
        <v>2428</v>
      </c>
      <c r="Y1273">
        <v>2</v>
      </c>
      <c r="Z1273" s="43">
        <v>33</v>
      </c>
      <c r="AA1273" s="46">
        <v>7</v>
      </c>
      <c r="AB1273" s="46">
        <v>215</v>
      </c>
      <c r="AC1273" s="50">
        <v>84420</v>
      </c>
      <c r="AD1273" s="50">
        <f t="shared" si="127"/>
        <v>33007</v>
      </c>
      <c r="AE1273" t="s">
        <v>414</v>
      </c>
      <c r="AF1273" s="51">
        <f t="shared" si="128"/>
        <v>414420</v>
      </c>
    </row>
    <row r="1274" spans="1:32" hidden="1" outlineLevel="1">
      <c r="A1274" t="s">
        <v>1014</v>
      </c>
      <c r="B1274" s="11" t="s">
        <v>974</v>
      </c>
      <c r="E1274" s="1">
        <f t="shared" si="133"/>
        <v>644</v>
      </c>
      <c r="F1274" s="1">
        <v>558</v>
      </c>
      <c r="G1274" s="1">
        <v>554</v>
      </c>
      <c r="I1274" s="39">
        <f t="shared" si="135"/>
        <v>0.86024844720496896</v>
      </c>
      <c r="J1274" s="10">
        <f t="shared" si="129"/>
        <v>5</v>
      </c>
      <c r="K1274" s="9">
        <f t="shared" si="130"/>
        <v>4</v>
      </c>
      <c r="L1274" s="8">
        <f t="shared" si="131"/>
        <v>6</v>
      </c>
      <c r="M1274" s="2">
        <f t="shared" si="134"/>
        <v>0.31366459627329191</v>
      </c>
      <c r="N1274" s="2">
        <f t="shared" si="134"/>
        <v>0.45186335403726707</v>
      </c>
      <c r="O1274" s="2">
        <f t="shared" si="134"/>
        <v>0.23447204968944099</v>
      </c>
      <c r="P1274" s="2">
        <f t="shared" si="132"/>
        <v>0</v>
      </c>
      <c r="Q1274" s="1">
        <v>202</v>
      </c>
      <c r="R1274" s="1">
        <v>291</v>
      </c>
      <c r="S1274" s="1">
        <v>151</v>
      </c>
      <c r="T1274" s="1">
        <v>0</v>
      </c>
      <c r="X1274" t="s">
        <v>2209</v>
      </c>
      <c r="Y1274">
        <v>2</v>
      </c>
      <c r="Z1274" s="43">
        <v>33</v>
      </c>
      <c r="AA1274" s="46">
        <v>13</v>
      </c>
      <c r="AB1274" s="46">
        <v>135</v>
      </c>
      <c r="AC1274" s="50">
        <v>84900</v>
      </c>
      <c r="AD1274" s="50">
        <f t="shared" si="127"/>
        <v>33013</v>
      </c>
      <c r="AE1274" t="s">
        <v>414</v>
      </c>
      <c r="AF1274" s="51">
        <f t="shared" si="128"/>
        <v>414900</v>
      </c>
    </row>
    <row r="1275" spans="1:32" hidden="1" outlineLevel="1">
      <c r="A1275" t="s">
        <v>1015</v>
      </c>
      <c r="B1275" s="11" t="s">
        <v>974</v>
      </c>
      <c r="E1275" s="1">
        <f t="shared" si="133"/>
        <v>2181</v>
      </c>
      <c r="F1275" s="1">
        <v>1774</v>
      </c>
      <c r="G1275" s="1">
        <v>1760</v>
      </c>
      <c r="I1275" s="39">
        <f t="shared" si="135"/>
        <v>0.80696928014672165</v>
      </c>
      <c r="J1275" s="10">
        <f t="shared" si="129"/>
        <v>5</v>
      </c>
      <c r="K1275" s="9">
        <f t="shared" si="130"/>
        <v>4</v>
      </c>
      <c r="L1275" s="8">
        <f t="shared" si="131"/>
        <v>6</v>
      </c>
      <c r="M1275" s="2">
        <f t="shared" si="134"/>
        <v>0.3269142595139844</v>
      </c>
      <c r="N1275" s="2">
        <f t="shared" si="134"/>
        <v>0.38239339752407153</v>
      </c>
      <c r="O1275" s="2">
        <f t="shared" si="134"/>
        <v>0.27556166895919304</v>
      </c>
      <c r="P1275" s="2">
        <f t="shared" si="132"/>
        <v>1.5130674002750977E-2</v>
      </c>
      <c r="Q1275" s="1">
        <v>713</v>
      </c>
      <c r="R1275" s="1">
        <v>834</v>
      </c>
      <c r="S1275" s="1">
        <v>601</v>
      </c>
      <c r="T1275" s="1">
        <v>33</v>
      </c>
      <c r="X1275" t="s">
        <v>2738</v>
      </c>
      <c r="Y1275">
        <v>2</v>
      </c>
      <c r="Z1275" s="43">
        <v>33</v>
      </c>
      <c r="AA1275" s="46">
        <v>11</v>
      </c>
      <c r="AB1275" s="46">
        <v>150</v>
      </c>
      <c r="AC1275" s="50">
        <v>85220</v>
      </c>
      <c r="AD1275" s="50">
        <f t="shared" si="127"/>
        <v>33011</v>
      </c>
      <c r="AE1275" t="s">
        <v>414</v>
      </c>
      <c r="AF1275" s="51">
        <f t="shared" si="128"/>
        <v>415220</v>
      </c>
    </row>
    <row r="1276" spans="1:32" hidden="1" outlineLevel="1">
      <c r="A1276" t="s">
        <v>836</v>
      </c>
      <c r="B1276" s="11" t="s">
        <v>974</v>
      </c>
      <c r="E1276" s="1">
        <f t="shared" si="133"/>
        <v>1738</v>
      </c>
      <c r="F1276" s="1">
        <v>1475</v>
      </c>
      <c r="G1276" s="1">
        <v>1455</v>
      </c>
      <c r="I1276" s="39">
        <f t="shared" si="135"/>
        <v>0.83716915995397012</v>
      </c>
      <c r="J1276" s="10">
        <f t="shared" si="129"/>
        <v>4</v>
      </c>
      <c r="K1276" s="9">
        <f t="shared" si="130"/>
        <v>5</v>
      </c>
      <c r="L1276" s="8">
        <f t="shared" si="131"/>
        <v>6</v>
      </c>
      <c r="M1276" s="2">
        <f t="shared" si="134"/>
        <v>0.37802071346375143</v>
      </c>
      <c r="N1276" s="2">
        <f t="shared" si="134"/>
        <v>0.32738780207134638</v>
      </c>
      <c r="O1276" s="2">
        <f t="shared" si="134"/>
        <v>0.29113924050632911</v>
      </c>
      <c r="P1276" s="2">
        <f t="shared" si="132"/>
        <v>3.4522439585730758E-3</v>
      </c>
      <c r="Q1276" s="1">
        <v>657</v>
      </c>
      <c r="R1276" s="1">
        <v>569</v>
      </c>
      <c r="S1276" s="1">
        <v>506</v>
      </c>
      <c r="T1276" s="1">
        <v>6</v>
      </c>
      <c r="X1276" t="s">
        <v>1338</v>
      </c>
      <c r="Y1276">
        <v>2</v>
      </c>
      <c r="Z1276" s="43">
        <v>33</v>
      </c>
      <c r="AA1276" s="46">
        <v>5</v>
      </c>
      <c r="AB1276" s="46">
        <v>115</v>
      </c>
      <c r="AC1276" s="50">
        <v>85540</v>
      </c>
      <c r="AD1276" s="50">
        <f t="shared" si="127"/>
        <v>33005</v>
      </c>
      <c r="AE1276" t="s">
        <v>414</v>
      </c>
      <c r="AF1276" s="51">
        <f t="shared" si="128"/>
        <v>415540</v>
      </c>
    </row>
    <row r="1277" spans="1:32" hidden="1" outlineLevel="1">
      <c r="A1277" t="s">
        <v>1005</v>
      </c>
      <c r="B1277" s="11" t="s">
        <v>974</v>
      </c>
      <c r="E1277" s="1">
        <f t="shared" si="133"/>
        <v>5493</v>
      </c>
      <c r="F1277" s="1">
        <v>4778</v>
      </c>
      <c r="G1277" s="1">
        <v>4714</v>
      </c>
      <c r="I1277" s="39">
        <f t="shared" si="135"/>
        <v>0.85818314218095759</v>
      </c>
      <c r="J1277" s="10">
        <f t="shared" si="129"/>
        <v>5</v>
      </c>
      <c r="K1277" s="9">
        <f t="shared" si="130"/>
        <v>4</v>
      </c>
      <c r="L1277" s="8">
        <f t="shared" si="131"/>
        <v>6</v>
      </c>
      <c r="M1277" s="2">
        <f t="shared" si="134"/>
        <v>0.28509011469142548</v>
      </c>
      <c r="N1277" s="2">
        <f t="shared" si="134"/>
        <v>0.43018387038048428</v>
      </c>
      <c r="O1277" s="2">
        <f t="shared" si="134"/>
        <v>0.27671582013471691</v>
      </c>
      <c r="P1277" s="2">
        <f t="shared" si="132"/>
        <v>8.010194793373282E-3</v>
      </c>
      <c r="Q1277" s="1">
        <v>1566</v>
      </c>
      <c r="R1277" s="1">
        <v>2363</v>
      </c>
      <c r="S1277" s="1">
        <v>1520</v>
      </c>
      <c r="T1277" s="1">
        <v>44</v>
      </c>
      <c r="X1277" t="s">
        <v>1746</v>
      </c>
      <c r="Y1277">
        <v>2</v>
      </c>
      <c r="Z1277" s="43">
        <v>33</v>
      </c>
      <c r="AA1277" s="46">
        <v>15</v>
      </c>
      <c r="AB1277" s="46">
        <v>185</v>
      </c>
      <c r="AC1277" s="50">
        <v>85780</v>
      </c>
      <c r="AD1277" s="50">
        <f t="shared" si="127"/>
        <v>33015</v>
      </c>
      <c r="AE1277" t="s">
        <v>414</v>
      </c>
      <c r="AF1277" s="51">
        <f t="shared" si="128"/>
        <v>415780</v>
      </c>
    </row>
    <row r="1278" spans="1:32" hidden="1" outlineLevel="1">
      <c r="A1278" t="s">
        <v>615</v>
      </c>
      <c r="B1278" s="11" t="s">
        <v>974</v>
      </c>
      <c r="E1278" s="1">
        <f t="shared" si="133"/>
        <v>101</v>
      </c>
      <c r="F1278" s="1">
        <v>90</v>
      </c>
      <c r="G1278" s="1">
        <v>90</v>
      </c>
      <c r="I1278" s="39">
        <f t="shared" si="135"/>
        <v>0.8910891089108911</v>
      </c>
      <c r="J1278" s="10">
        <f t="shared" si="129"/>
        <v>5</v>
      </c>
      <c r="K1278" s="9">
        <f t="shared" si="130"/>
        <v>6</v>
      </c>
      <c r="L1278" s="8">
        <f t="shared" si="131"/>
        <v>8</v>
      </c>
      <c r="M1278" s="2">
        <f t="shared" si="134"/>
        <v>0.44554455445544555</v>
      </c>
      <c r="N1278" s="2">
        <f t="shared" si="134"/>
        <v>0.39603960396039606</v>
      </c>
      <c r="O1278" s="2">
        <f t="shared" si="134"/>
        <v>0.15841584158415842</v>
      </c>
      <c r="P1278" s="2">
        <f t="shared" si="132"/>
        <v>0</v>
      </c>
      <c r="Q1278" s="1">
        <v>45</v>
      </c>
      <c r="R1278" s="1">
        <v>40</v>
      </c>
      <c r="S1278" s="1">
        <v>16</v>
      </c>
      <c r="T1278" s="1">
        <v>0</v>
      </c>
      <c r="X1278" t="s">
        <v>2738</v>
      </c>
      <c r="Y1278">
        <v>2</v>
      </c>
      <c r="Z1278" s="43">
        <v>33</v>
      </c>
      <c r="AA1278" s="46">
        <v>11</v>
      </c>
      <c r="AB1278" s="46">
        <v>155</v>
      </c>
      <c r="AC1278" s="50">
        <v>85940</v>
      </c>
      <c r="AD1278" s="50">
        <f t="shared" si="127"/>
        <v>33011</v>
      </c>
      <c r="AE1278" t="s">
        <v>414</v>
      </c>
      <c r="AF1278" s="51">
        <f t="shared" si="128"/>
        <v>415940</v>
      </c>
    </row>
    <row r="1279" spans="1:32" hidden="1" outlineLevel="1">
      <c r="A1279" t="s">
        <v>1855</v>
      </c>
      <c r="B1279" s="11" t="s">
        <v>974</v>
      </c>
      <c r="E1279" s="1">
        <f t="shared" si="133"/>
        <v>3780</v>
      </c>
      <c r="F1279" s="1">
        <v>3210</v>
      </c>
      <c r="G1279" s="1">
        <v>3172</v>
      </c>
      <c r="I1279" s="39">
        <f t="shared" si="135"/>
        <v>0.83915343915343921</v>
      </c>
      <c r="J1279" s="10">
        <f t="shared" si="129"/>
        <v>6</v>
      </c>
      <c r="K1279" s="9">
        <f t="shared" si="130"/>
        <v>4</v>
      </c>
      <c r="L1279" s="8">
        <f t="shared" si="131"/>
        <v>5</v>
      </c>
      <c r="M1279" s="2">
        <f t="shared" si="134"/>
        <v>0.15449735449735449</v>
      </c>
      <c r="N1279" s="2">
        <f t="shared" si="134"/>
        <v>0.58915343915343921</v>
      </c>
      <c r="O1279" s="2">
        <f t="shared" si="134"/>
        <v>0.25502645502645505</v>
      </c>
      <c r="P1279" s="2">
        <f t="shared" si="132"/>
        <v>1.322751322751281E-3</v>
      </c>
      <c r="Q1279" s="1">
        <v>584</v>
      </c>
      <c r="R1279" s="1">
        <v>2227</v>
      </c>
      <c r="S1279" s="1">
        <v>964</v>
      </c>
      <c r="T1279" s="1">
        <v>5</v>
      </c>
      <c r="X1279" t="s">
        <v>1816</v>
      </c>
      <c r="Y1279">
        <v>1</v>
      </c>
      <c r="Z1279" s="43">
        <v>33</v>
      </c>
      <c r="AA1279" s="46">
        <v>3</v>
      </c>
      <c r="AB1279" s="46">
        <v>95</v>
      </c>
      <c r="AC1279" s="50">
        <v>86420</v>
      </c>
      <c r="AD1279" s="50">
        <f t="shared" si="127"/>
        <v>33003</v>
      </c>
      <c r="AE1279" t="s">
        <v>414</v>
      </c>
      <c r="AF1279" s="51">
        <f t="shared" si="128"/>
        <v>416420</v>
      </c>
    </row>
    <row r="1280" spans="1:32" hidden="1" outlineLevel="1">
      <c r="A1280" t="s">
        <v>1572</v>
      </c>
      <c r="B1280" s="11" t="s">
        <v>974</v>
      </c>
      <c r="E1280" s="1">
        <f t="shared" si="133"/>
        <v>710</v>
      </c>
      <c r="F1280" s="1">
        <v>597</v>
      </c>
      <c r="G1280" s="1">
        <v>597</v>
      </c>
      <c r="I1280" s="39">
        <f t="shared" si="135"/>
        <v>0.8408450704225352</v>
      </c>
      <c r="J1280" s="10">
        <f t="shared" si="129"/>
        <v>7</v>
      </c>
      <c r="K1280" s="9">
        <f t="shared" si="130"/>
        <v>4</v>
      </c>
      <c r="L1280" s="8">
        <f t="shared" si="131"/>
        <v>5</v>
      </c>
      <c r="M1280" s="2">
        <f t="shared" si="134"/>
        <v>0.25070422535211268</v>
      </c>
      <c r="N1280" s="2">
        <f t="shared" si="134"/>
        <v>0.43239436619718308</v>
      </c>
      <c r="O1280" s="2">
        <f t="shared" si="134"/>
        <v>0.31126760563380279</v>
      </c>
      <c r="P1280" s="2">
        <f t="shared" si="132"/>
        <v>5.6338028169014565E-3</v>
      </c>
      <c r="Q1280" s="1">
        <v>178</v>
      </c>
      <c r="R1280" s="1">
        <v>307</v>
      </c>
      <c r="S1280" s="1">
        <v>221</v>
      </c>
      <c r="T1280" s="1">
        <v>4</v>
      </c>
      <c r="X1280" t="s">
        <v>2429</v>
      </c>
      <c r="Y1280">
        <v>2</v>
      </c>
      <c r="Z1280" s="43">
        <v>33</v>
      </c>
      <c r="AA1280" s="46">
        <v>9</v>
      </c>
      <c r="AB1280" s="46">
        <v>190</v>
      </c>
      <c r="AC1280" s="50">
        <v>87060</v>
      </c>
      <c r="AD1280" s="50">
        <f t="shared" si="127"/>
        <v>33009</v>
      </c>
      <c r="AE1280" t="s">
        <v>414</v>
      </c>
      <c r="AF1280" s="51">
        <f t="shared" si="128"/>
        <v>417060</v>
      </c>
    </row>
    <row r="1281" spans="1:32" collapsed="1">
      <c r="A1281" s="11" t="s">
        <v>771</v>
      </c>
      <c r="B1281" s="11" t="s">
        <v>1301</v>
      </c>
      <c r="E1281" s="1">
        <f>SUM(E1040:E1280)</f>
        <v>660995</v>
      </c>
      <c r="F1281" s="1">
        <f>SUM(F1040:F1280)</f>
        <v>545197</v>
      </c>
      <c r="G1281" s="1">
        <v>537215</v>
      </c>
      <c r="I1281" s="39">
        <f t="shared" si="135"/>
        <v>0.81273685882646618</v>
      </c>
      <c r="J1281" s="10">
        <f t="shared" si="129"/>
        <v>2</v>
      </c>
      <c r="K1281" s="9">
        <f t="shared" si="130"/>
        <v>1</v>
      </c>
      <c r="L1281" s="8">
        <f t="shared" si="131"/>
        <v>3</v>
      </c>
      <c r="M1281" s="2">
        <f t="shared" si="134"/>
        <v>0.33248814287551343</v>
      </c>
      <c r="N1281" s="2">
        <f t="shared" si="134"/>
        <v>0.38928736223420751</v>
      </c>
      <c r="O1281" s="2">
        <f t="shared" si="134"/>
        <v>0.27324866300047657</v>
      </c>
      <c r="P1281" s="2">
        <f t="shared" si="132"/>
        <v>4.9758318898024956E-3</v>
      </c>
      <c r="Q1281" s="1">
        <f>SUM(Q1040:Q1280)</f>
        <v>219773</v>
      </c>
      <c r="R1281" s="1">
        <f>SUM(R1040:R1280)</f>
        <v>257317</v>
      </c>
      <c r="S1281" s="1">
        <f>SUM(S1040:S1280)</f>
        <v>180616</v>
      </c>
      <c r="T1281" s="1">
        <f>SUM(T1040:T1280)</f>
        <v>3289</v>
      </c>
      <c r="Z1281" s="43">
        <v>33</v>
      </c>
      <c r="AD1281" s="43">
        <v>33</v>
      </c>
      <c r="AE1281" t="s">
        <v>346</v>
      </c>
      <c r="AF1281" s="43">
        <v>33</v>
      </c>
    </row>
    <row r="1282" spans="1:32">
      <c r="B1282" s="11"/>
      <c r="G1282" s="1"/>
      <c r="I1282" s="39"/>
    </row>
    <row r="1283" spans="1:32" hidden="1" outlineLevel="1">
      <c r="A1283" t="s">
        <v>2633</v>
      </c>
      <c r="B1283" s="11" t="s">
        <v>1577</v>
      </c>
      <c r="E1283" s="1">
        <v>11142</v>
      </c>
      <c r="F1283" s="1">
        <v>8954</v>
      </c>
      <c r="G1283" s="1">
        <v>9565</v>
      </c>
      <c r="I1283" s="39">
        <f t="shared" ref="I1283:I1345" si="136">G1283/E1283</f>
        <v>0.85846347154909353</v>
      </c>
      <c r="X1283" t="s">
        <v>2643</v>
      </c>
      <c r="Y1283">
        <v>1</v>
      </c>
      <c r="Z1283" s="43">
        <v>44</v>
      </c>
      <c r="AA1283" s="46">
        <v>1</v>
      </c>
      <c r="AB1283" s="46">
        <v>5</v>
      </c>
      <c r="AC1283" s="50">
        <v>5140</v>
      </c>
      <c r="AD1283" s="50">
        <f t="shared" ref="AD1283:AD1321" si="137">Z1283*1000+AA1283</f>
        <v>44001</v>
      </c>
      <c r="AE1283" t="s">
        <v>414</v>
      </c>
      <c r="AF1283" s="51">
        <f t="shared" ref="AF1283:AF1321" si="138">Z1283*10000+AC1283</f>
        <v>445140</v>
      </c>
    </row>
    <row r="1284" spans="1:32" hidden="1" outlineLevel="1">
      <c r="A1284" t="s">
        <v>2643</v>
      </c>
      <c r="B1284" s="11" t="s">
        <v>1577</v>
      </c>
      <c r="E1284" s="1">
        <v>11166</v>
      </c>
      <c r="F1284" s="1">
        <v>9384</v>
      </c>
      <c r="G1284" s="1">
        <v>10068</v>
      </c>
      <c r="I1284" s="39">
        <f t="shared" si="136"/>
        <v>0.90166577109081136</v>
      </c>
      <c r="X1284" t="s">
        <v>2643</v>
      </c>
      <c r="Y1284">
        <v>1</v>
      </c>
      <c r="Z1284" s="43">
        <v>44</v>
      </c>
      <c r="AA1284" s="46">
        <v>1</v>
      </c>
      <c r="AB1284" s="46">
        <v>10</v>
      </c>
      <c r="AC1284" s="50">
        <v>9280</v>
      </c>
      <c r="AD1284" s="50">
        <f t="shared" si="137"/>
        <v>44001</v>
      </c>
      <c r="AE1284" t="s">
        <v>414</v>
      </c>
      <c r="AF1284" s="51">
        <f t="shared" si="138"/>
        <v>449280</v>
      </c>
    </row>
    <row r="1285" spans="1:32" hidden="1" outlineLevel="1">
      <c r="A1285" t="s">
        <v>94</v>
      </c>
      <c r="B1285" s="11" t="s">
        <v>1577</v>
      </c>
      <c r="E1285" s="1">
        <v>7697</v>
      </c>
      <c r="F1285" s="1">
        <v>5941</v>
      </c>
      <c r="G1285" s="1">
        <v>6423</v>
      </c>
      <c r="I1285" s="39">
        <f t="shared" si="136"/>
        <v>0.83448096661036764</v>
      </c>
      <c r="X1285" t="s">
        <v>1580</v>
      </c>
      <c r="Y1285">
        <v>1</v>
      </c>
      <c r="Z1285" s="43">
        <v>44</v>
      </c>
      <c r="AA1285" s="46">
        <v>7</v>
      </c>
      <c r="AB1285" s="46">
        <v>5</v>
      </c>
      <c r="AC1285" s="50">
        <v>11800</v>
      </c>
      <c r="AD1285" s="50">
        <f t="shared" si="137"/>
        <v>44007</v>
      </c>
      <c r="AE1285" t="s">
        <v>414</v>
      </c>
      <c r="AF1285" s="51">
        <f t="shared" si="138"/>
        <v>451800</v>
      </c>
    </row>
    <row r="1286" spans="1:32" hidden="1" outlineLevel="1">
      <c r="A1286" t="s">
        <v>2920</v>
      </c>
      <c r="B1286" s="11" t="s">
        <v>1577</v>
      </c>
      <c r="E1286" s="1">
        <v>6004</v>
      </c>
      <c r="F1286" s="1">
        <v>3654</v>
      </c>
      <c r="G1286" s="1">
        <v>4086</v>
      </c>
      <c r="I1286" s="39">
        <f t="shared" si="136"/>
        <v>0.68054630246502335</v>
      </c>
      <c r="X1286" t="s">
        <v>1580</v>
      </c>
      <c r="Y1286">
        <v>1</v>
      </c>
      <c r="Z1286" s="43">
        <v>44</v>
      </c>
      <c r="AA1286" s="46">
        <v>7</v>
      </c>
      <c r="AB1286" s="46">
        <v>10</v>
      </c>
      <c r="AC1286" s="50">
        <v>14140</v>
      </c>
      <c r="AD1286" s="50">
        <f t="shared" si="137"/>
        <v>44007</v>
      </c>
      <c r="AE1286" t="s">
        <v>2333</v>
      </c>
      <c r="AF1286" s="51">
        <f t="shared" si="138"/>
        <v>454140</v>
      </c>
    </row>
    <row r="1287" spans="1:32" hidden="1" outlineLevel="1">
      <c r="A1287" t="s">
        <v>313</v>
      </c>
      <c r="B1287" s="11" t="s">
        <v>1577</v>
      </c>
      <c r="E1287" s="1">
        <v>3964</v>
      </c>
      <c r="F1287" s="1">
        <v>3078</v>
      </c>
      <c r="G1287" s="1">
        <v>3183</v>
      </c>
      <c r="I1287" s="39">
        <f t="shared" si="136"/>
        <v>0.80297679112008069</v>
      </c>
      <c r="X1287" t="s">
        <v>1297</v>
      </c>
      <c r="Y1287">
        <v>2</v>
      </c>
      <c r="Z1287" s="43">
        <v>44</v>
      </c>
      <c r="AA1287" s="46">
        <v>9</v>
      </c>
      <c r="AB1287" s="46">
        <v>5</v>
      </c>
      <c r="AC1287" s="50">
        <v>14500</v>
      </c>
      <c r="AD1287" s="50">
        <f t="shared" si="137"/>
        <v>44009</v>
      </c>
      <c r="AE1287" t="s">
        <v>414</v>
      </c>
      <c r="AF1287" s="51">
        <f t="shared" si="138"/>
        <v>454500</v>
      </c>
    </row>
    <row r="1288" spans="1:32" hidden="1" outlineLevel="1">
      <c r="A1288" t="s">
        <v>1170</v>
      </c>
      <c r="B1288" s="11" t="s">
        <v>1577</v>
      </c>
      <c r="E1288" s="1">
        <v>17311</v>
      </c>
      <c r="F1288" s="1">
        <v>14173</v>
      </c>
      <c r="G1288" s="1">
        <v>15080</v>
      </c>
      <c r="I1288" s="39">
        <f t="shared" si="136"/>
        <v>0.87112240771763616</v>
      </c>
      <c r="X1288" t="s">
        <v>1836</v>
      </c>
      <c r="Y1288">
        <v>2</v>
      </c>
      <c r="Z1288" s="43">
        <v>44</v>
      </c>
      <c r="AA1288" s="46">
        <v>3</v>
      </c>
      <c r="AB1288" s="46">
        <v>5</v>
      </c>
      <c r="AC1288" s="50">
        <v>18640</v>
      </c>
      <c r="AD1288" s="50">
        <f t="shared" si="137"/>
        <v>44003</v>
      </c>
      <c r="AE1288" t="s">
        <v>414</v>
      </c>
      <c r="AF1288" s="51">
        <f t="shared" si="138"/>
        <v>458640</v>
      </c>
    </row>
    <row r="1289" spans="1:32" hidden="1" outlineLevel="1">
      <c r="A1289" t="s">
        <v>2921</v>
      </c>
      <c r="B1289" s="11" t="s">
        <v>1577</v>
      </c>
      <c r="E1289" s="1">
        <v>52176</v>
      </c>
      <c r="F1289" s="1">
        <v>37998</v>
      </c>
      <c r="G1289" s="1">
        <v>39606</v>
      </c>
      <c r="I1289" s="39">
        <f t="shared" si="136"/>
        <v>0.7590846366145354</v>
      </c>
      <c r="X1289" t="s">
        <v>1580</v>
      </c>
      <c r="Y1289">
        <v>2</v>
      </c>
      <c r="Z1289" s="43">
        <v>44</v>
      </c>
      <c r="AA1289" s="46">
        <v>7</v>
      </c>
      <c r="AB1289" s="46">
        <v>15</v>
      </c>
      <c r="AC1289" s="50">
        <v>19180</v>
      </c>
      <c r="AD1289" s="50">
        <f t="shared" si="137"/>
        <v>44007</v>
      </c>
      <c r="AE1289" t="s">
        <v>2333</v>
      </c>
      <c r="AF1289" s="51">
        <f t="shared" si="138"/>
        <v>459180</v>
      </c>
    </row>
    <row r="1290" spans="1:32" hidden="1" outlineLevel="1">
      <c r="A1290" t="s">
        <v>1159</v>
      </c>
      <c r="B1290" s="11" t="s">
        <v>1577</v>
      </c>
      <c r="E1290" s="1">
        <v>17213</v>
      </c>
      <c r="F1290" s="1">
        <v>14517</v>
      </c>
      <c r="G1290" s="1">
        <v>15345</v>
      </c>
      <c r="I1290" s="39">
        <f t="shared" si="136"/>
        <v>0.89147737175390696</v>
      </c>
      <c r="X1290" t="s">
        <v>1580</v>
      </c>
      <c r="Y1290">
        <v>1</v>
      </c>
      <c r="Z1290" s="43">
        <v>44</v>
      </c>
      <c r="AA1290" s="46">
        <v>7</v>
      </c>
      <c r="AB1290" s="46">
        <v>20</v>
      </c>
      <c r="AC1290" s="50">
        <v>20080</v>
      </c>
      <c r="AD1290" s="50">
        <f t="shared" si="137"/>
        <v>44007</v>
      </c>
      <c r="AE1290" t="s">
        <v>414</v>
      </c>
      <c r="AF1290" s="51">
        <f t="shared" si="138"/>
        <v>460080</v>
      </c>
    </row>
    <row r="1291" spans="1:32" hidden="1" outlineLevel="1">
      <c r="A1291" t="s">
        <v>458</v>
      </c>
      <c r="B1291" s="11" t="s">
        <v>1577</v>
      </c>
      <c r="E1291" s="1">
        <v>7944</v>
      </c>
      <c r="F1291" s="1">
        <v>6448</v>
      </c>
      <c r="G1291" s="1">
        <v>6762</v>
      </c>
      <c r="I1291" s="39">
        <f t="shared" si="136"/>
        <v>0.8512084592145015</v>
      </c>
      <c r="X1291" t="s">
        <v>1836</v>
      </c>
      <c r="Y1291">
        <v>2</v>
      </c>
      <c r="Z1291" s="43">
        <v>44</v>
      </c>
      <c r="AA1291" s="46">
        <v>3</v>
      </c>
      <c r="AB1291" s="46">
        <v>10</v>
      </c>
      <c r="AC1291" s="50">
        <v>22240</v>
      </c>
      <c r="AD1291" s="50">
        <f t="shared" si="137"/>
        <v>44003</v>
      </c>
      <c r="AE1291" t="s">
        <v>414</v>
      </c>
      <c r="AF1291" s="51">
        <f t="shared" si="138"/>
        <v>462240</v>
      </c>
    </row>
    <row r="1292" spans="1:32" hidden="1" outlineLevel="1">
      <c r="A1292" t="s">
        <v>941</v>
      </c>
      <c r="B1292" s="11" t="s">
        <v>1577</v>
      </c>
      <c r="E1292" s="1">
        <v>25046</v>
      </c>
      <c r="F1292" s="1">
        <v>21070</v>
      </c>
      <c r="G1292" s="1">
        <v>22361</v>
      </c>
      <c r="I1292" s="39">
        <f t="shared" si="136"/>
        <v>0.89279725305437996</v>
      </c>
      <c r="X1292" t="s">
        <v>1580</v>
      </c>
      <c r="Y1292">
        <v>1</v>
      </c>
      <c r="Z1292" s="43">
        <v>44</v>
      </c>
      <c r="AA1292" s="46">
        <v>7</v>
      </c>
      <c r="AB1292" s="46">
        <v>25</v>
      </c>
      <c r="AC1292" s="50">
        <v>22960</v>
      </c>
      <c r="AD1292" s="50">
        <f t="shared" si="137"/>
        <v>44007</v>
      </c>
      <c r="AE1292" t="s">
        <v>2333</v>
      </c>
      <c r="AF1292" s="51">
        <f t="shared" si="138"/>
        <v>462960</v>
      </c>
    </row>
    <row r="1293" spans="1:32" hidden="1" outlineLevel="1">
      <c r="A1293" t="s">
        <v>942</v>
      </c>
      <c r="B1293" s="11" t="s">
        <v>1577</v>
      </c>
      <c r="E1293" s="1">
        <v>3133</v>
      </c>
      <c r="F1293" s="1">
        <v>2535</v>
      </c>
      <c r="G1293" s="1">
        <v>2694</v>
      </c>
      <c r="I1293" s="39">
        <f t="shared" si="136"/>
        <v>0.85987871050111719</v>
      </c>
      <c r="X1293" t="s">
        <v>1297</v>
      </c>
      <c r="Y1293">
        <v>2</v>
      </c>
      <c r="Z1293" s="43">
        <v>44</v>
      </c>
      <c r="AA1293" s="46">
        <v>9</v>
      </c>
      <c r="AB1293" s="46">
        <v>10</v>
      </c>
      <c r="AC1293" s="50">
        <v>25300</v>
      </c>
      <c r="AD1293" s="50">
        <f t="shared" si="137"/>
        <v>44009</v>
      </c>
      <c r="AE1293" t="s">
        <v>414</v>
      </c>
      <c r="AF1293" s="51">
        <f t="shared" si="138"/>
        <v>465300</v>
      </c>
    </row>
    <row r="1294" spans="1:32" hidden="1" outlineLevel="1">
      <c r="A1294" t="s">
        <v>1674</v>
      </c>
      <c r="B1294" s="11" t="s">
        <v>1577</v>
      </c>
      <c r="E1294" s="1">
        <v>2395</v>
      </c>
      <c r="F1294" s="1">
        <v>2049</v>
      </c>
      <c r="G1294" s="1">
        <v>2138</v>
      </c>
      <c r="I1294" s="39">
        <f t="shared" si="136"/>
        <v>0.8926931106471816</v>
      </c>
      <c r="X1294" t="s">
        <v>1580</v>
      </c>
      <c r="Y1294">
        <v>2</v>
      </c>
      <c r="Z1294" s="43">
        <v>44</v>
      </c>
      <c r="AA1294" s="46">
        <v>7</v>
      </c>
      <c r="AB1294" s="46">
        <v>30</v>
      </c>
      <c r="AC1294" s="50">
        <v>27460</v>
      </c>
      <c r="AD1294" s="50">
        <f t="shared" si="137"/>
        <v>44007</v>
      </c>
      <c r="AE1294" t="s">
        <v>414</v>
      </c>
      <c r="AF1294" s="51">
        <f t="shared" si="138"/>
        <v>467460</v>
      </c>
    </row>
    <row r="1295" spans="1:32" hidden="1" outlineLevel="1">
      <c r="A1295" t="s">
        <v>943</v>
      </c>
      <c r="B1295" s="11" t="s">
        <v>1577</v>
      </c>
      <c r="E1295" s="1">
        <v>5165</v>
      </c>
      <c r="F1295" s="1">
        <v>4331</v>
      </c>
      <c r="G1295" s="1">
        <v>4613</v>
      </c>
      <c r="I1295" s="39">
        <f t="shared" si="136"/>
        <v>0.89312681510164571</v>
      </c>
      <c r="X1295" t="s">
        <v>1580</v>
      </c>
      <c r="Y1295">
        <v>2</v>
      </c>
      <c r="Z1295" s="43">
        <v>44</v>
      </c>
      <c r="AA1295" s="46">
        <v>7</v>
      </c>
      <c r="AB1295" s="46">
        <v>35</v>
      </c>
      <c r="AC1295" s="50">
        <v>30340</v>
      </c>
      <c r="AD1295" s="50">
        <f t="shared" si="137"/>
        <v>44007</v>
      </c>
      <c r="AE1295" t="s">
        <v>414</v>
      </c>
      <c r="AF1295" s="51">
        <f t="shared" si="138"/>
        <v>470340</v>
      </c>
    </row>
    <row r="1296" spans="1:32" hidden="1" outlineLevel="1">
      <c r="A1296" t="s">
        <v>936</v>
      </c>
      <c r="B1296" s="11" t="s">
        <v>1577</v>
      </c>
      <c r="E1296" s="1">
        <v>4036</v>
      </c>
      <c r="F1296" s="1">
        <v>2988</v>
      </c>
      <c r="G1296" s="1">
        <v>3285</v>
      </c>
      <c r="I1296" s="39">
        <f t="shared" si="136"/>
        <v>0.81392467789890977</v>
      </c>
      <c r="X1296" t="s">
        <v>1297</v>
      </c>
      <c r="Y1296">
        <v>2</v>
      </c>
      <c r="Z1296" s="43">
        <v>44</v>
      </c>
      <c r="AA1296" s="46">
        <v>9</v>
      </c>
      <c r="AB1296" s="46">
        <v>15</v>
      </c>
      <c r="AC1296" s="50">
        <v>35380</v>
      </c>
      <c r="AD1296" s="50">
        <f t="shared" si="137"/>
        <v>44009</v>
      </c>
      <c r="AE1296" t="s">
        <v>414</v>
      </c>
      <c r="AF1296" s="51">
        <f t="shared" si="138"/>
        <v>475380</v>
      </c>
    </row>
    <row r="1297" spans="1:32" hidden="1" outlineLevel="1">
      <c r="A1297" t="s">
        <v>67</v>
      </c>
      <c r="B1297" s="11" t="s">
        <v>1577</v>
      </c>
      <c r="E1297" s="1">
        <v>3602</v>
      </c>
      <c r="F1297" s="1">
        <v>2795</v>
      </c>
      <c r="G1297" s="1">
        <v>2997</v>
      </c>
      <c r="I1297" s="39">
        <f t="shared" si="136"/>
        <v>0.83203775680177683</v>
      </c>
      <c r="X1297" t="s">
        <v>1579</v>
      </c>
      <c r="Y1297">
        <v>1</v>
      </c>
      <c r="Z1297" s="43">
        <v>44</v>
      </c>
      <c r="AA1297" s="46">
        <v>5</v>
      </c>
      <c r="AB1297" s="46">
        <v>5</v>
      </c>
      <c r="AC1297" s="50">
        <v>36820</v>
      </c>
      <c r="AD1297" s="50">
        <f t="shared" si="137"/>
        <v>44005</v>
      </c>
      <c r="AE1297" t="s">
        <v>414</v>
      </c>
      <c r="AF1297" s="51">
        <f t="shared" si="138"/>
        <v>476820</v>
      </c>
    </row>
    <row r="1298" spans="1:32" hidden="1" outlineLevel="1">
      <c r="A1298" t="s">
        <v>878</v>
      </c>
      <c r="B1298" s="11" t="s">
        <v>1577</v>
      </c>
      <c r="E1298" s="1">
        <v>16868</v>
      </c>
      <c r="F1298" s="1">
        <v>13744</v>
      </c>
      <c r="G1298" s="1">
        <v>14540</v>
      </c>
      <c r="I1298" s="39">
        <f t="shared" si="136"/>
        <v>0.86198719468816698</v>
      </c>
      <c r="X1298" t="s">
        <v>1580</v>
      </c>
      <c r="Y1298">
        <v>2</v>
      </c>
      <c r="Z1298" s="43">
        <v>44</v>
      </c>
      <c r="AA1298" s="46">
        <v>7</v>
      </c>
      <c r="AB1298" s="46">
        <v>40</v>
      </c>
      <c r="AC1298" s="50">
        <v>37720</v>
      </c>
      <c r="AD1298" s="50">
        <f t="shared" si="137"/>
        <v>44007</v>
      </c>
      <c r="AE1298" t="s">
        <v>414</v>
      </c>
      <c r="AF1298" s="51">
        <f t="shared" si="138"/>
        <v>477720</v>
      </c>
    </row>
    <row r="1299" spans="1:32" hidden="1" outlineLevel="1">
      <c r="A1299" t="s">
        <v>994</v>
      </c>
      <c r="B1299" s="11" t="s">
        <v>1577</v>
      </c>
      <c r="E1299" s="1">
        <v>11835</v>
      </c>
      <c r="F1299" s="1">
        <v>9583</v>
      </c>
      <c r="G1299" s="1">
        <v>10111</v>
      </c>
      <c r="I1299" s="39">
        <f t="shared" si="136"/>
        <v>0.8543303760033798</v>
      </c>
      <c r="X1299" t="s">
        <v>1580</v>
      </c>
      <c r="Y1299">
        <v>1</v>
      </c>
      <c r="Z1299" s="43">
        <v>44</v>
      </c>
      <c r="AA1299" s="46">
        <v>7</v>
      </c>
      <c r="AB1299" s="46">
        <v>45</v>
      </c>
      <c r="AC1299" s="50">
        <v>41500</v>
      </c>
      <c r="AD1299" s="50">
        <f t="shared" si="137"/>
        <v>44007</v>
      </c>
      <c r="AE1299" t="s">
        <v>414</v>
      </c>
      <c r="AF1299" s="51">
        <f t="shared" si="138"/>
        <v>481500</v>
      </c>
    </row>
    <row r="1300" spans="1:32" hidden="1" outlineLevel="1">
      <c r="A1300" t="s">
        <v>1996</v>
      </c>
      <c r="B1300" s="11" t="s">
        <v>1577</v>
      </c>
      <c r="E1300" s="1">
        <v>2379</v>
      </c>
      <c r="F1300" s="1">
        <v>1793</v>
      </c>
      <c r="G1300" s="1">
        <v>2134</v>
      </c>
      <c r="I1300" s="39">
        <f t="shared" si="136"/>
        <v>0.89701555275325762</v>
      </c>
      <c r="X1300" t="s">
        <v>1579</v>
      </c>
      <c r="Y1300">
        <v>1</v>
      </c>
      <c r="Z1300" s="43">
        <v>44</v>
      </c>
      <c r="AA1300" s="46">
        <v>5</v>
      </c>
      <c r="AB1300" s="46">
        <v>10</v>
      </c>
      <c r="AC1300" s="50">
        <v>42400</v>
      </c>
      <c r="AD1300" s="50">
        <f t="shared" si="137"/>
        <v>44005</v>
      </c>
      <c r="AE1300" t="s">
        <v>414</v>
      </c>
      <c r="AF1300" s="51">
        <f t="shared" si="138"/>
        <v>482400</v>
      </c>
    </row>
    <row r="1301" spans="1:32" hidden="1" outlineLevel="1">
      <c r="A1301" t="s">
        <v>1997</v>
      </c>
      <c r="B1301" s="11" t="s">
        <v>1577</v>
      </c>
      <c r="E1301" s="1">
        <v>7819</v>
      </c>
      <c r="F1301" s="1">
        <v>6460</v>
      </c>
      <c r="G1301" s="1">
        <v>7327</v>
      </c>
      <c r="I1301" s="39">
        <f t="shared" si="136"/>
        <v>0.93707635247474097</v>
      </c>
      <c r="X1301" t="s">
        <v>1579</v>
      </c>
      <c r="Y1301">
        <v>1</v>
      </c>
      <c r="Z1301" s="43">
        <v>44</v>
      </c>
      <c r="AA1301" s="46">
        <v>5</v>
      </c>
      <c r="AB1301" s="46">
        <v>15</v>
      </c>
      <c r="AC1301" s="50">
        <v>45460</v>
      </c>
      <c r="AD1301" s="50">
        <f t="shared" si="137"/>
        <v>44005</v>
      </c>
      <c r="AE1301" t="s">
        <v>414</v>
      </c>
      <c r="AF1301" s="51">
        <f t="shared" si="138"/>
        <v>485460</v>
      </c>
    </row>
    <row r="1302" spans="1:32" hidden="1" outlineLevel="1">
      <c r="A1302" t="s">
        <v>2784</v>
      </c>
      <c r="B1302" s="11" t="s">
        <v>1577</v>
      </c>
      <c r="E1302" s="1">
        <v>9321</v>
      </c>
      <c r="F1302" s="1">
        <v>7080</v>
      </c>
      <c r="G1302" s="1">
        <v>7642</v>
      </c>
      <c r="I1302" s="39">
        <f t="shared" si="136"/>
        <v>0.81986911275614205</v>
      </c>
      <c r="X1302" t="s">
        <v>1297</v>
      </c>
      <c r="Y1302">
        <v>2</v>
      </c>
      <c r="Z1302" s="43">
        <v>44</v>
      </c>
      <c r="AA1302" s="46">
        <v>9</v>
      </c>
      <c r="AB1302" s="46">
        <v>20</v>
      </c>
      <c r="AC1302" s="50">
        <v>48340</v>
      </c>
      <c r="AD1302" s="50">
        <f t="shared" si="137"/>
        <v>44009</v>
      </c>
      <c r="AE1302" t="s">
        <v>414</v>
      </c>
      <c r="AF1302" s="51">
        <f t="shared" si="138"/>
        <v>488340</v>
      </c>
    </row>
    <row r="1303" spans="1:32" hidden="1" outlineLevel="1">
      <c r="A1303" t="s">
        <v>2627</v>
      </c>
      <c r="B1303" s="11" t="s">
        <v>1577</v>
      </c>
      <c r="E1303" s="1">
        <v>1173</v>
      </c>
      <c r="F1303" s="1">
        <v>802</v>
      </c>
      <c r="G1303" s="1">
        <v>815</v>
      </c>
      <c r="I1303" s="39">
        <f t="shared" si="136"/>
        <v>0.6947996589940324</v>
      </c>
      <c r="X1303" t="s">
        <v>1297</v>
      </c>
      <c r="Y1303">
        <v>2</v>
      </c>
      <c r="Z1303" s="43">
        <v>44</v>
      </c>
      <c r="AA1303" s="46">
        <v>9</v>
      </c>
      <c r="AB1303" s="46">
        <v>22</v>
      </c>
      <c r="AC1303" s="50">
        <v>50500</v>
      </c>
      <c r="AD1303" s="50">
        <f t="shared" si="137"/>
        <v>44009</v>
      </c>
      <c r="AE1303" t="s">
        <v>414</v>
      </c>
      <c r="AF1303" s="51">
        <f t="shared" si="138"/>
        <v>490500</v>
      </c>
    </row>
    <row r="1304" spans="1:32" hidden="1" outlineLevel="1">
      <c r="A1304" t="s">
        <v>1579</v>
      </c>
      <c r="B1304" s="11" t="s">
        <v>1577</v>
      </c>
      <c r="E1304" s="1">
        <v>13772</v>
      </c>
      <c r="F1304" s="1">
        <v>9926</v>
      </c>
      <c r="G1304" s="1">
        <v>11118</v>
      </c>
      <c r="I1304" s="39">
        <f t="shared" si="136"/>
        <v>0.80729015393552139</v>
      </c>
      <c r="X1304" t="s">
        <v>1579</v>
      </c>
      <c r="Y1304">
        <v>1</v>
      </c>
      <c r="Z1304" s="43">
        <v>44</v>
      </c>
      <c r="AA1304" s="46">
        <v>5</v>
      </c>
      <c r="AB1304" s="46">
        <v>20</v>
      </c>
      <c r="AC1304" s="50">
        <v>49960</v>
      </c>
      <c r="AD1304" s="50">
        <f t="shared" si="137"/>
        <v>44005</v>
      </c>
      <c r="AE1304" t="s">
        <v>2333</v>
      </c>
      <c r="AF1304" s="51">
        <f t="shared" si="138"/>
        <v>489960</v>
      </c>
    </row>
    <row r="1305" spans="1:32" hidden="1" outlineLevel="1">
      <c r="A1305" t="s">
        <v>2629</v>
      </c>
      <c r="B1305" s="11" t="s">
        <v>1577</v>
      </c>
      <c r="E1305" s="1">
        <v>14448</v>
      </c>
      <c r="F1305" s="1">
        <v>12068</v>
      </c>
      <c r="G1305" s="1">
        <v>12303</v>
      </c>
      <c r="I1305" s="39">
        <f t="shared" si="136"/>
        <v>0.85153654485049834</v>
      </c>
      <c r="X1305" t="s">
        <v>1297</v>
      </c>
      <c r="Y1305">
        <v>2</v>
      </c>
      <c r="Z1305" s="43">
        <v>44</v>
      </c>
      <c r="AA1305" s="46">
        <v>9</v>
      </c>
      <c r="AB1305" s="46">
        <v>25</v>
      </c>
      <c r="AC1305" s="50">
        <v>51580</v>
      </c>
      <c r="AD1305" s="50">
        <f t="shared" si="137"/>
        <v>44009</v>
      </c>
      <c r="AE1305" t="s">
        <v>414</v>
      </c>
      <c r="AF1305" s="51">
        <f t="shared" si="138"/>
        <v>491580</v>
      </c>
    </row>
    <row r="1306" spans="1:32" hidden="1" outlineLevel="1">
      <c r="A1306" t="s">
        <v>2104</v>
      </c>
      <c r="B1306" s="11" t="s">
        <v>1577</v>
      </c>
      <c r="E1306" s="1">
        <v>22692</v>
      </c>
      <c r="F1306" s="1">
        <v>17512</v>
      </c>
      <c r="G1306" s="1">
        <v>18657</v>
      </c>
      <c r="I1306" s="39">
        <f t="shared" si="136"/>
        <v>0.82218402961396087</v>
      </c>
      <c r="X1306" t="s">
        <v>1580</v>
      </c>
      <c r="Y1306">
        <v>1</v>
      </c>
      <c r="Z1306" s="43">
        <v>44</v>
      </c>
      <c r="AA1306" s="46">
        <v>7</v>
      </c>
      <c r="AB1306" s="46">
        <v>50</v>
      </c>
      <c r="AC1306" s="50">
        <v>51760</v>
      </c>
      <c r="AD1306" s="50">
        <f t="shared" si="137"/>
        <v>44007</v>
      </c>
      <c r="AE1306" t="s">
        <v>414</v>
      </c>
      <c r="AF1306" s="51">
        <f t="shared" si="138"/>
        <v>491760</v>
      </c>
    </row>
    <row r="1307" spans="1:32" hidden="1" outlineLevel="1">
      <c r="A1307" t="s">
        <v>2839</v>
      </c>
      <c r="B1307" s="11" t="s">
        <v>1577</v>
      </c>
      <c r="E1307" s="1">
        <v>6689</v>
      </c>
      <c r="F1307" s="1">
        <v>5406</v>
      </c>
      <c r="G1307" s="1">
        <v>5747</v>
      </c>
      <c r="I1307" s="39">
        <f t="shared" si="136"/>
        <v>0.85917177455523996</v>
      </c>
      <c r="X1307" t="s">
        <v>1580</v>
      </c>
      <c r="Y1307">
        <v>1</v>
      </c>
      <c r="Z1307" s="43">
        <v>44</v>
      </c>
      <c r="AA1307" s="46">
        <v>7</v>
      </c>
      <c r="AB1307" s="46">
        <v>55</v>
      </c>
      <c r="AC1307" s="50">
        <v>52480</v>
      </c>
      <c r="AD1307" s="50">
        <f t="shared" si="137"/>
        <v>44007</v>
      </c>
      <c r="AE1307" t="s">
        <v>414</v>
      </c>
      <c r="AF1307" s="51">
        <f t="shared" si="138"/>
        <v>492480</v>
      </c>
    </row>
    <row r="1308" spans="1:32" hidden="1" outlineLevel="1">
      <c r="A1308" t="s">
        <v>2926</v>
      </c>
      <c r="B1308" s="11" t="s">
        <v>1577</v>
      </c>
      <c r="E1308" s="1">
        <v>32868</v>
      </c>
      <c r="F1308" s="1">
        <v>24902</v>
      </c>
      <c r="G1308" s="1">
        <v>26962</v>
      </c>
      <c r="I1308" s="39">
        <f t="shared" si="136"/>
        <v>0.82031154922721183</v>
      </c>
      <c r="X1308" t="s">
        <v>1580</v>
      </c>
      <c r="Y1308">
        <v>1</v>
      </c>
      <c r="Z1308" s="43">
        <v>44</v>
      </c>
      <c r="AA1308" s="46">
        <v>7</v>
      </c>
      <c r="AB1308" s="46">
        <v>60</v>
      </c>
      <c r="AC1308" s="50">
        <v>54640</v>
      </c>
      <c r="AD1308" s="50">
        <f t="shared" si="137"/>
        <v>44007</v>
      </c>
      <c r="AE1308" t="s">
        <v>2333</v>
      </c>
      <c r="AF1308" s="51">
        <f t="shared" si="138"/>
        <v>494640</v>
      </c>
    </row>
    <row r="1309" spans="1:32" hidden="1" outlineLevel="1">
      <c r="A1309" t="s">
        <v>1390</v>
      </c>
      <c r="B1309" s="11" t="s">
        <v>1577</v>
      </c>
      <c r="E1309" s="1">
        <v>10253</v>
      </c>
      <c r="F1309" s="1">
        <v>8098</v>
      </c>
      <c r="G1309" s="1">
        <v>8712</v>
      </c>
      <c r="I1309" s="39">
        <f t="shared" si="136"/>
        <v>0.84970252608992491</v>
      </c>
      <c r="X1309" t="s">
        <v>1579</v>
      </c>
      <c r="Y1309">
        <v>1</v>
      </c>
      <c r="Z1309" s="43">
        <v>44</v>
      </c>
      <c r="AA1309" s="46">
        <v>5</v>
      </c>
      <c r="AB1309" s="46">
        <v>30</v>
      </c>
      <c r="AC1309" s="50">
        <v>57880</v>
      </c>
      <c r="AD1309" s="50">
        <f t="shared" si="137"/>
        <v>44005</v>
      </c>
      <c r="AE1309" t="s">
        <v>414</v>
      </c>
      <c r="AF1309" s="51">
        <f t="shared" si="138"/>
        <v>497880</v>
      </c>
    </row>
    <row r="1310" spans="1:32" hidden="1" outlineLevel="1">
      <c r="A1310" t="s">
        <v>1580</v>
      </c>
      <c r="B1310" s="11" t="s">
        <v>1577</v>
      </c>
      <c r="E1310" s="1">
        <v>79093</v>
      </c>
      <c r="F1310" s="1">
        <v>48264</v>
      </c>
      <c r="G1310" s="1">
        <v>52288</v>
      </c>
      <c r="I1310" s="39">
        <f t="shared" si="136"/>
        <v>0.66109516644962263</v>
      </c>
      <c r="X1310" t="s">
        <v>1580</v>
      </c>
      <c r="Y1310" s="31">
        <v>0</v>
      </c>
      <c r="Z1310" s="43">
        <v>44</v>
      </c>
      <c r="AA1310" s="46">
        <v>7</v>
      </c>
      <c r="AB1310" s="46">
        <v>65</v>
      </c>
      <c r="AC1310" s="50">
        <v>59000</v>
      </c>
      <c r="AD1310" s="50">
        <f t="shared" si="137"/>
        <v>44007</v>
      </c>
      <c r="AE1310" t="s">
        <v>2333</v>
      </c>
      <c r="AF1310" s="51">
        <f t="shared" si="138"/>
        <v>499000</v>
      </c>
    </row>
    <row r="1311" spans="1:32" hidden="1" outlineLevel="1">
      <c r="A1311" t="s">
        <v>469</v>
      </c>
      <c r="B1311" s="11" t="s">
        <v>1577</v>
      </c>
      <c r="E1311" s="1">
        <v>3461</v>
      </c>
      <c r="F1311" s="1">
        <v>2680</v>
      </c>
      <c r="G1311" s="1">
        <v>2915</v>
      </c>
      <c r="I1311" s="39">
        <f t="shared" si="136"/>
        <v>0.84224212655301933</v>
      </c>
      <c r="X1311" t="s">
        <v>1297</v>
      </c>
      <c r="Y1311">
        <v>2</v>
      </c>
      <c r="Z1311" s="43">
        <v>44</v>
      </c>
      <c r="AA1311" s="46">
        <v>9</v>
      </c>
      <c r="AB1311" s="46">
        <v>30</v>
      </c>
      <c r="AC1311" s="50">
        <v>61160</v>
      </c>
      <c r="AD1311" s="50">
        <f t="shared" si="137"/>
        <v>44009</v>
      </c>
      <c r="AE1311" t="s">
        <v>414</v>
      </c>
      <c r="AF1311" s="51">
        <f t="shared" si="138"/>
        <v>501160</v>
      </c>
    </row>
    <row r="1312" spans="1:32" hidden="1" outlineLevel="1">
      <c r="A1312" t="s">
        <v>746</v>
      </c>
      <c r="B1312" s="11" t="s">
        <v>1577</v>
      </c>
      <c r="E1312" s="1">
        <v>5904</v>
      </c>
      <c r="F1312" s="1">
        <v>5024</v>
      </c>
      <c r="G1312" s="1">
        <v>5316</v>
      </c>
      <c r="I1312" s="39">
        <f t="shared" si="136"/>
        <v>0.90040650406504064</v>
      </c>
      <c r="X1312" t="s">
        <v>1580</v>
      </c>
      <c r="Y1312">
        <v>2</v>
      </c>
      <c r="Z1312" s="43">
        <v>44</v>
      </c>
      <c r="AA1312" s="46">
        <v>7</v>
      </c>
      <c r="AB1312" s="46">
        <v>70</v>
      </c>
      <c r="AC1312" s="50">
        <v>64220</v>
      </c>
      <c r="AD1312" s="50">
        <f t="shared" si="137"/>
        <v>44007</v>
      </c>
      <c r="AE1312" t="s">
        <v>414</v>
      </c>
      <c r="AF1312" s="51">
        <f t="shared" si="138"/>
        <v>504220</v>
      </c>
    </row>
    <row r="1313" spans="1:32" hidden="1" outlineLevel="1">
      <c r="A1313" t="s">
        <v>499</v>
      </c>
      <c r="B1313" s="11" t="s">
        <v>1577</v>
      </c>
      <c r="E1313" s="1">
        <v>10833</v>
      </c>
      <c r="F1313" s="1">
        <v>9244</v>
      </c>
      <c r="G1313" s="1">
        <v>9773</v>
      </c>
      <c r="I1313" s="39">
        <f t="shared" si="136"/>
        <v>0.90215083541032026</v>
      </c>
      <c r="X1313" t="s">
        <v>1580</v>
      </c>
      <c r="Y1313">
        <v>1</v>
      </c>
      <c r="Z1313" s="43">
        <v>44</v>
      </c>
      <c r="AA1313" s="46">
        <v>7</v>
      </c>
      <c r="AB1313" s="46">
        <v>75</v>
      </c>
      <c r="AC1313" s="50">
        <v>66200</v>
      </c>
      <c r="AD1313" s="50">
        <f t="shared" si="137"/>
        <v>44007</v>
      </c>
      <c r="AE1313" t="s">
        <v>414</v>
      </c>
      <c r="AF1313" s="51">
        <f t="shared" si="138"/>
        <v>506200</v>
      </c>
    </row>
    <row r="1314" spans="1:32" hidden="1" outlineLevel="1">
      <c r="A1314" t="s">
        <v>2630</v>
      </c>
      <c r="B1314" s="11" t="s">
        <v>1577</v>
      </c>
      <c r="E1314" s="1">
        <v>12232</v>
      </c>
      <c r="F1314" s="1">
        <v>9689</v>
      </c>
      <c r="G1314" s="1">
        <v>10251</v>
      </c>
      <c r="I1314" s="39">
        <f t="shared" si="136"/>
        <v>0.83804774362328316</v>
      </c>
      <c r="X1314" t="s">
        <v>1297</v>
      </c>
      <c r="Y1314">
        <v>2</v>
      </c>
      <c r="Z1314" s="43">
        <v>44</v>
      </c>
      <c r="AA1314" s="46">
        <v>9</v>
      </c>
      <c r="AB1314" s="46">
        <v>35</v>
      </c>
      <c r="AC1314" s="50">
        <v>67460</v>
      </c>
      <c r="AD1314" s="50">
        <f t="shared" si="137"/>
        <v>44009</v>
      </c>
      <c r="AE1314" t="s">
        <v>414</v>
      </c>
      <c r="AF1314" s="51">
        <f t="shared" si="138"/>
        <v>507460</v>
      </c>
    </row>
    <row r="1315" spans="1:32" hidden="1" outlineLevel="1">
      <c r="A1315" t="s">
        <v>2749</v>
      </c>
      <c r="B1315" s="11" t="s">
        <v>1577</v>
      </c>
      <c r="E1315" s="1">
        <v>8572</v>
      </c>
      <c r="F1315" s="1">
        <v>6710</v>
      </c>
      <c r="G1315" s="1">
        <v>7356</v>
      </c>
      <c r="I1315" s="39">
        <f t="shared" si="136"/>
        <v>0.85814279048063458</v>
      </c>
      <c r="X1315" t="s">
        <v>1579</v>
      </c>
      <c r="Y1315">
        <v>1</v>
      </c>
      <c r="Z1315" s="43">
        <v>44</v>
      </c>
      <c r="AA1315" s="46">
        <v>5</v>
      </c>
      <c r="AB1315" s="46">
        <v>35</v>
      </c>
      <c r="AC1315" s="50">
        <v>70880</v>
      </c>
      <c r="AD1315" s="50">
        <f t="shared" si="137"/>
        <v>44005</v>
      </c>
      <c r="AE1315" t="s">
        <v>414</v>
      </c>
      <c r="AF1315" s="51">
        <f t="shared" si="138"/>
        <v>510880</v>
      </c>
    </row>
    <row r="1316" spans="1:32" hidden="1" outlineLevel="1">
      <c r="A1316" t="s">
        <v>1370</v>
      </c>
      <c r="B1316" s="11" t="s">
        <v>1577</v>
      </c>
      <c r="E1316" s="1">
        <v>5765</v>
      </c>
      <c r="F1316" s="1">
        <v>4892</v>
      </c>
      <c r="G1316" s="1">
        <v>5278</v>
      </c>
      <c r="I1316" s="39">
        <f t="shared" si="136"/>
        <v>0.91552471812662617</v>
      </c>
      <c r="X1316" t="s">
        <v>2643</v>
      </c>
      <c r="Y1316">
        <v>1</v>
      </c>
      <c r="Z1316" s="43">
        <v>44</v>
      </c>
      <c r="AA1316" s="46">
        <v>1</v>
      </c>
      <c r="AB1316" s="46">
        <v>15</v>
      </c>
      <c r="AC1316" s="50">
        <v>73760</v>
      </c>
      <c r="AD1316" s="50">
        <f t="shared" si="137"/>
        <v>44001</v>
      </c>
      <c r="AE1316" t="s">
        <v>414</v>
      </c>
      <c r="AF1316" s="51">
        <f t="shared" si="138"/>
        <v>513760</v>
      </c>
    </row>
    <row r="1317" spans="1:32" hidden="1" outlineLevel="1">
      <c r="A1317" t="s">
        <v>2492</v>
      </c>
      <c r="B1317" s="11" t="s">
        <v>1577</v>
      </c>
      <c r="E1317" s="1">
        <v>51821</v>
      </c>
      <c r="F1317" s="1">
        <v>43054</v>
      </c>
      <c r="G1317" s="1">
        <v>44692</v>
      </c>
      <c r="I1317" s="39">
        <f t="shared" si="136"/>
        <v>0.86243028887902584</v>
      </c>
      <c r="X1317" t="s">
        <v>1836</v>
      </c>
      <c r="Y1317">
        <v>2</v>
      </c>
      <c r="Z1317" s="43">
        <v>44</v>
      </c>
      <c r="AA1317" s="46">
        <v>3</v>
      </c>
      <c r="AB1317" s="46">
        <v>15</v>
      </c>
      <c r="AC1317" s="50">
        <v>74300</v>
      </c>
      <c r="AD1317" s="50">
        <f t="shared" si="137"/>
        <v>44003</v>
      </c>
      <c r="AE1317" t="s">
        <v>2333</v>
      </c>
      <c r="AF1317" s="51">
        <f t="shared" si="138"/>
        <v>514300</v>
      </c>
    </row>
    <row r="1318" spans="1:32" hidden="1" outlineLevel="1">
      <c r="A1318" t="s">
        <v>1644</v>
      </c>
      <c r="B1318" s="11" t="s">
        <v>1577</v>
      </c>
      <c r="E1318" s="1">
        <v>2746</v>
      </c>
      <c r="F1318" s="1">
        <v>2199</v>
      </c>
      <c r="G1318" s="1">
        <v>2349</v>
      </c>
      <c r="I1318" s="39">
        <f t="shared" si="136"/>
        <v>0.85542607428987616</v>
      </c>
      <c r="X1318" t="s">
        <v>1836</v>
      </c>
      <c r="Y1318">
        <v>2</v>
      </c>
      <c r="Z1318" s="43">
        <v>44</v>
      </c>
      <c r="AA1318" s="46">
        <v>3</v>
      </c>
      <c r="AB1318" s="46">
        <v>20</v>
      </c>
      <c r="AC1318" s="50">
        <v>77720</v>
      </c>
      <c r="AD1318" s="50">
        <f t="shared" si="137"/>
        <v>44003</v>
      </c>
      <c r="AE1318" t="s">
        <v>414</v>
      </c>
      <c r="AF1318" s="51">
        <f t="shared" si="138"/>
        <v>517720</v>
      </c>
    </row>
    <row r="1319" spans="1:32" hidden="1" outlineLevel="1">
      <c r="A1319" t="s">
        <v>2562</v>
      </c>
      <c r="B1319" s="11" t="s">
        <v>1577</v>
      </c>
      <c r="E1319" s="1">
        <v>15900</v>
      </c>
      <c r="F1319" s="1">
        <v>12692</v>
      </c>
      <c r="G1319" s="1">
        <v>13542</v>
      </c>
      <c r="I1319" s="39">
        <f t="shared" si="136"/>
        <v>0.85169811320754718</v>
      </c>
      <c r="X1319" t="s">
        <v>1836</v>
      </c>
      <c r="Y1319">
        <v>2</v>
      </c>
      <c r="Z1319" s="43">
        <v>44</v>
      </c>
      <c r="AA1319" s="46">
        <v>3</v>
      </c>
      <c r="AB1319" s="46">
        <v>25</v>
      </c>
      <c r="AC1319" s="50">
        <v>78440</v>
      </c>
      <c r="AD1319" s="50">
        <f t="shared" si="137"/>
        <v>44003</v>
      </c>
      <c r="AE1319" t="s">
        <v>414</v>
      </c>
      <c r="AF1319" s="51">
        <f t="shared" si="138"/>
        <v>518440</v>
      </c>
    </row>
    <row r="1320" spans="1:32" hidden="1" outlineLevel="1">
      <c r="A1320" t="s">
        <v>2644</v>
      </c>
      <c r="B1320" s="11" t="s">
        <v>1577</v>
      </c>
      <c r="E1320" s="1">
        <v>11451</v>
      </c>
      <c r="F1320" s="1">
        <v>8871</v>
      </c>
      <c r="G1320" s="1">
        <v>9856</v>
      </c>
      <c r="I1320" s="39">
        <f t="shared" si="136"/>
        <v>0.86071085494716615</v>
      </c>
      <c r="X1320" t="s">
        <v>1297</v>
      </c>
      <c r="Y1320">
        <v>2</v>
      </c>
      <c r="Z1320" s="43">
        <v>44</v>
      </c>
      <c r="AA1320" s="46">
        <v>9</v>
      </c>
      <c r="AB1320" s="46">
        <v>40</v>
      </c>
      <c r="AC1320" s="50">
        <v>77000</v>
      </c>
      <c r="AD1320" s="50">
        <f t="shared" si="137"/>
        <v>44009</v>
      </c>
      <c r="AE1320" t="s">
        <v>414</v>
      </c>
      <c r="AF1320" s="51">
        <f t="shared" si="138"/>
        <v>517000</v>
      </c>
    </row>
    <row r="1321" spans="1:32" hidden="1" outlineLevel="1">
      <c r="A1321" t="s">
        <v>2927</v>
      </c>
      <c r="B1321" s="11" t="s">
        <v>1577</v>
      </c>
      <c r="E1321" s="1">
        <v>18775</v>
      </c>
      <c r="F1321" s="1">
        <v>14210</v>
      </c>
      <c r="G1321" s="1">
        <v>15475</v>
      </c>
      <c r="I1321" s="39">
        <f t="shared" si="136"/>
        <v>0.82423435419440749</v>
      </c>
      <c r="X1321" t="s">
        <v>1580</v>
      </c>
      <c r="Y1321">
        <v>1</v>
      </c>
      <c r="Z1321" s="43">
        <v>44</v>
      </c>
      <c r="AA1321" s="46">
        <v>7</v>
      </c>
      <c r="AB1321" s="46">
        <v>80</v>
      </c>
      <c r="AC1321" s="50">
        <v>80780</v>
      </c>
      <c r="AD1321" s="50">
        <f t="shared" si="137"/>
        <v>44007</v>
      </c>
      <c r="AE1321" t="s">
        <v>2333</v>
      </c>
      <c r="AF1321" s="51">
        <f t="shared" si="138"/>
        <v>520780</v>
      </c>
    </row>
    <row r="1322" spans="1:32" collapsed="1">
      <c r="A1322" t="s">
        <v>1168</v>
      </c>
      <c r="B1322" s="11" t="s">
        <v>1301</v>
      </c>
      <c r="E1322" s="1">
        <f>SUM(E1283:E1321)</f>
        <v>554664</v>
      </c>
      <c r="F1322" s="1">
        <f>SUM(F1283:F1321)</f>
        <v>424818</v>
      </c>
      <c r="G1322" s="1">
        <v>453477</v>
      </c>
      <c r="I1322" s="39">
        <f t="shared" si="136"/>
        <v>0.81757063735883351</v>
      </c>
      <c r="Z1322" s="43">
        <v>44</v>
      </c>
      <c r="AD1322" s="43">
        <v>44</v>
      </c>
      <c r="AE1322" t="s">
        <v>346</v>
      </c>
      <c r="AF1322" s="43">
        <v>44</v>
      </c>
    </row>
    <row r="1323" spans="1:32">
      <c r="B1323" s="11"/>
      <c r="G1323" s="1"/>
      <c r="I1323" s="39"/>
    </row>
    <row r="1324" spans="1:32" hidden="1" outlineLevel="1">
      <c r="A1324" t="s">
        <v>2329</v>
      </c>
      <c r="B1324" s="11" t="s">
        <v>2328</v>
      </c>
      <c r="E1324" s="1">
        <v>717</v>
      </c>
      <c r="F1324" s="1">
        <v>602</v>
      </c>
      <c r="G1324" s="1">
        <v>596</v>
      </c>
      <c r="I1324" s="39">
        <f t="shared" si="136"/>
        <v>0.83124128312412826</v>
      </c>
      <c r="X1324" t="s">
        <v>2329</v>
      </c>
      <c r="Y1324">
        <v>1</v>
      </c>
      <c r="Z1324" s="43">
        <v>50</v>
      </c>
      <c r="AA1324" s="46">
        <v>1</v>
      </c>
      <c r="AB1324" s="46">
        <v>5</v>
      </c>
      <c r="AC1324" s="50">
        <v>325</v>
      </c>
      <c r="AD1324" s="50">
        <f t="shared" ref="AD1324:AD1387" si="139">Z1324*1000+AA1324</f>
        <v>50001</v>
      </c>
      <c r="AE1324" s="11" t="s">
        <v>414</v>
      </c>
      <c r="AF1324" s="51">
        <f t="shared" ref="AF1324:AF1387" si="140">Z1324*10000+AC1324</f>
        <v>500325</v>
      </c>
    </row>
    <row r="1325" spans="1:32" hidden="1" outlineLevel="1">
      <c r="A1325" t="s">
        <v>794</v>
      </c>
      <c r="B1325" s="11" t="s">
        <v>2328</v>
      </c>
      <c r="E1325" s="1">
        <v>526</v>
      </c>
      <c r="F1325" s="1">
        <v>437</v>
      </c>
      <c r="G1325" s="1">
        <v>434</v>
      </c>
      <c r="I1325" s="39">
        <f t="shared" si="136"/>
        <v>0.82509505703422048</v>
      </c>
      <c r="X1325" t="s">
        <v>1655</v>
      </c>
      <c r="Y1325">
        <v>1</v>
      </c>
      <c r="Z1325" s="43">
        <v>50</v>
      </c>
      <c r="AA1325" s="46">
        <v>19</v>
      </c>
      <c r="AB1325" s="46">
        <v>5</v>
      </c>
      <c r="AC1325" s="50">
        <v>475</v>
      </c>
      <c r="AD1325" s="50">
        <f t="shared" si="139"/>
        <v>50019</v>
      </c>
      <c r="AE1325" s="11" t="s">
        <v>414</v>
      </c>
      <c r="AF1325" s="51">
        <f t="shared" si="140"/>
        <v>500475</v>
      </c>
    </row>
    <row r="1326" spans="1:32" hidden="1" outlineLevel="1">
      <c r="A1326" t="s">
        <v>2371</v>
      </c>
      <c r="B1326" s="11" t="s">
        <v>2328</v>
      </c>
      <c r="E1326" s="1">
        <v>1001</v>
      </c>
      <c r="F1326" s="1">
        <v>755</v>
      </c>
      <c r="G1326" s="1">
        <v>748</v>
      </c>
      <c r="I1326" s="39">
        <f t="shared" si="136"/>
        <v>0.74725274725274726</v>
      </c>
      <c r="X1326" t="s">
        <v>720</v>
      </c>
      <c r="Y1326">
        <v>1</v>
      </c>
      <c r="Z1326" s="43">
        <v>50</v>
      </c>
      <c r="AA1326" s="46">
        <v>13</v>
      </c>
      <c r="AB1326" s="46">
        <v>5</v>
      </c>
      <c r="AC1326" s="50">
        <v>700</v>
      </c>
      <c r="AD1326" s="50">
        <f t="shared" si="139"/>
        <v>50013</v>
      </c>
      <c r="AE1326" s="11" t="s">
        <v>414</v>
      </c>
      <c r="AF1326" s="51">
        <f t="shared" si="140"/>
        <v>500700</v>
      </c>
    </row>
    <row r="1327" spans="1:32" hidden="1" outlineLevel="1">
      <c r="A1327" t="s">
        <v>2206</v>
      </c>
      <c r="B1327" s="11" t="s">
        <v>2328</v>
      </c>
      <c r="E1327" s="1">
        <v>280</v>
      </c>
      <c r="F1327" s="1">
        <v>258</v>
      </c>
      <c r="G1327" s="1">
        <v>256</v>
      </c>
      <c r="I1327" s="39">
        <f t="shared" si="136"/>
        <v>0.91428571428571426</v>
      </c>
      <c r="X1327" t="s">
        <v>615</v>
      </c>
      <c r="Y1327">
        <v>1</v>
      </c>
      <c r="Z1327" s="43">
        <v>50</v>
      </c>
      <c r="AA1327" s="46">
        <v>27</v>
      </c>
      <c r="AB1327" s="46">
        <v>5</v>
      </c>
      <c r="AC1327" s="50">
        <v>1300</v>
      </c>
      <c r="AD1327" s="50">
        <f t="shared" si="139"/>
        <v>50027</v>
      </c>
      <c r="AE1327" s="11" t="s">
        <v>414</v>
      </c>
      <c r="AF1327" s="51">
        <f t="shared" si="140"/>
        <v>501300</v>
      </c>
    </row>
    <row r="1328" spans="1:32" hidden="1" outlineLevel="1">
      <c r="A1328" t="s">
        <v>1774</v>
      </c>
      <c r="B1328" s="11" t="s">
        <v>2328</v>
      </c>
      <c r="E1328" s="1">
        <v>1548</v>
      </c>
      <c r="F1328" s="1">
        <v>1330</v>
      </c>
      <c r="G1328" s="1">
        <v>1322</v>
      </c>
      <c r="I1328" s="39">
        <f t="shared" si="136"/>
        <v>0.85400516795865633</v>
      </c>
      <c r="X1328" t="s">
        <v>2243</v>
      </c>
      <c r="Y1328">
        <v>1</v>
      </c>
      <c r="Z1328" s="43">
        <v>50</v>
      </c>
      <c r="AA1328" s="46">
        <v>3</v>
      </c>
      <c r="AB1328" s="46">
        <v>5</v>
      </c>
      <c r="AC1328" s="50">
        <v>1450</v>
      </c>
      <c r="AD1328" s="50">
        <f t="shared" si="139"/>
        <v>50003</v>
      </c>
      <c r="AE1328" s="11" t="s">
        <v>414</v>
      </c>
      <c r="AF1328" s="51">
        <f t="shared" si="140"/>
        <v>501450</v>
      </c>
    </row>
    <row r="1329" spans="1:32" hidden="1" outlineLevel="1">
      <c r="A1329" t="s">
        <v>2602</v>
      </c>
      <c r="B1329" s="11" t="s">
        <v>2328</v>
      </c>
      <c r="E1329" s="1">
        <v>183</v>
      </c>
      <c r="F1329" s="1">
        <v>141</v>
      </c>
      <c r="G1329" s="1">
        <v>140</v>
      </c>
      <c r="I1329" s="39">
        <f t="shared" si="136"/>
        <v>0.76502732240437155</v>
      </c>
      <c r="X1329" t="s">
        <v>1005</v>
      </c>
      <c r="Y1329">
        <v>1</v>
      </c>
      <c r="Z1329" s="43">
        <v>50</v>
      </c>
      <c r="AA1329" s="46">
        <v>25</v>
      </c>
      <c r="AB1329" s="46">
        <v>5</v>
      </c>
      <c r="AC1329" s="50">
        <v>1900</v>
      </c>
      <c r="AD1329" s="50">
        <f t="shared" si="139"/>
        <v>50025</v>
      </c>
      <c r="AE1329" s="11" t="s">
        <v>414</v>
      </c>
      <c r="AF1329" s="51">
        <f t="shared" si="140"/>
        <v>501900</v>
      </c>
    </row>
    <row r="1330" spans="1:32" hidden="1" outlineLevel="1">
      <c r="A1330" t="s">
        <v>2098</v>
      </c>
      <c r="B1330" s="11" t="s">
        <v>2328</v>
      </c>
      <c r="E1330" s="1">
        <v>659</v>
      </c>
      <c r="F1330" s="1">
        <v>532</v>
      </c>
      <c r="G1330" s="1">
        <v>529</v>
      </c>
      <c r="I1330" s="39">
        <f t="shared" si="136"/>
        <v>0.80273141122913505</v>
      </c>
      <c r="X1330" t="s">
        <v>1710</v>
      </c>
      <c r="Y1330">
        <v>1</v>
      </c>
      <c r="Z1330" s="43">
        <v>50</v>
      </c>
      <c r="AA1330" s="46">
        <v>11</v>
      </c>
      <c r="AB1330" s="46">
        <v>10</v>
      </c>
      <c r="AC1330" s="50">
        <v>2500</v>
      </c>
      <c r="AD1330" s="50">
        <f t="shared" si="139"/>
        <v>50011</v>
      </c>
      <c r="AE1330" s="11" t="s">
        <v>414</v>
      </c>
      <c r="AF1330" s="51">
        <f t="shared" si="140"/>
        <v>502500</v>
      </c>
    </row>
    <row r="1331" spans="1:32" hidden="1" outlineLevel="1">
      <c r="A1331" t="s">
        <v>2099</v>
      </c>
      <c r="B1331" s="11" t="s">
        <v>2328</v>
      </c>
      <c r="E1331" s="1">
        <v>131</v>
      </c>
      <c r="F1331" s="1">
        <v>100</v>
      </c>
      <c r="G1331" s="1">
        <v>99</v>
      </c>
      <c r="I1331" s="39">
        <f t="shared" si="136"/>
        <v>0.75572519083969469</v>
      </c>
      <c r="X1331" t="s">
        <v>615</v>
      </c>
      <c r="Y1331">
        <v>1</v>
      </c>
      <c r="Z1331" s="43">
        <v>50</v>
      </c>
      <c r="AA1331" s="46">
        <v>27</v>
      </c>
      <c r="AB1331" s="46">
        <v>11</v>
      </c>
      <c r="AC1331" s="50">
        <v>2575</v>
      </c>
      <c r="AD1331" s="50">
        <f t="shared" si="139"/>
        <v>50027</v>
      </c>
      <c r="AE1331" s="11" t="s">
        <v>414</v>
      </c>
      <c r="AF1331" s="51">
        <f t="shared" si="140"/>
        <v>502575</v>
      </c>
    </row>
    <row r="1332" spans="1:32" hidden="1" outlineLevel="1">
      <c r="A1332" t="s">
        <v>2717</v>
      </c>
      <c r="B1332" s="11" t="s">
        <v>2328</v>
      </c>
      <c r="E1332" s="1">
        <v>618</v>
      </c>
      <c r="F1332" s="1">
        <v>556</v>
      </c>
      <c r="G1332" s="1">
        <v>553</v>
      </c>
      <c r="I1332" s="39">
        <f t="shared" si="136"/>
        <v>0.89482200647249188</v>
      </c>
      <c r="X1332" t="s">
        <v>615</v>
      </c>
      <c r="Y1332">
        <v>1</v>
      </c>
      <c r="Z1332" s="43">
        <v>50</v>
      </c>
      <c r="AA1332" s="46">
        <v>27</v>
      </c>
      <c r="AB1332" s="46">
        <v>15</v>
      </c>
      <c r="AC1332" s="50">
        <v>2725</v>
      </c>
      <c r="AD1332" s="50">
        <f t="shared" si="139"/>
        <v>50027</v>
      </c>
      <c r="AE1332" s="11" t="s">
        <v>414</v>
      </c>
      <c r="AF1332" s="51">
        <f t="shared" si="140"/>
        <v>502725</v>
      </c>
    </row>
    <row r="1333" spans="1:32" hidden="1" outlineLevel="1">
      <c r="A1333" t="s">
        <v>2718</v>
      </c>
      <c r="B1333" s="11" t="s">
        <v>2328</v>
      </c>
      <c r="E1333" s="1">
        <v>936</v>
      </c>
      <c r="F1333" s="1">
        <v>812</v>
      </c>
      <c r="G1333" s="1">
        <v>809</v>
      </c>
      <c r="I1333" s="39">
        <f t="shared" si="136"/>
        <v>0.86431623931623935</v>
      </c>
      <c r="X1333" t="s">
        <v>2023</v>
      </c>
      <c r="Y1333">
        <v>1</v>
      </c>
      <c r="Z1333" s="43">
        <v>50</v>
      </c>
      <c r="AA1333" s="46">
        <v>5</v>
      </c>
      <c r="AB1333" s="46">
        <v>5</v>
      </c>
      <c r="AC1333" s="50">
        <v>2875</v>
      </c>
      <c r="AD1333" s="50">
        <f t="shared" si="139"/>
        <v>50005</v>
      </c>
      <c r="AE1333" s="11" t="s">
        <v>414</v>
      </c>
      <c r="AF1333" s="51">
        <f t="shared" si="140"/>
        <v>502875</v>
      </c>
    </row>
    <row r="1334" spans="1:32" hidden="1" outlineLevel="1">
      <c r="A1334" t="s">
        <v>1992</v>
      </c>
      <c r="B1334" s="11" t="s">
        <v>2328</v>
      </c>
      <c r="E1334" s="1">
        <v>6042</v>
      </c>
      <c r="F1334" s="1">
        <v>4537</v>
      </c>
      <c r="G1334" s="1">
        <v>4363</v>
      </c>
      <c r="I1334" s="39">
        <f t="shared" si="136"/>
        <v>0.72211188348229061</v>
      </c>
      <c r="X1334" t="s">
        <v>1297</v>
      </c>
      <c r="Y1334">
        <v>1</v>
      </c>
      <c r="Z1334" s="43">
        <v>50</v>
      </c>
      <c r="AA1334" s="46">
        <v>23</v>
      </c>
      <c r="AB1334" s="46">
        <v>5</v>
      </c>
      <c r="AC1334" s="50">
        <v>3175</v>
      </c>
      <c r="AD1334" s="50">
        <f t="shared" si="139"/>
        <v>50023</v>
      </c>
      <c r="AE1334" s="11" t="s">
        <v>2333</v>
      </c>
      <c r="AF1334" s="51">
        <f t="shared" si="140"/>
        <v>503175</v>
      </c>
    </row>
    <row r="1335" spans="1:32" hidden="1" outlineLevel="1">
      <c r="A1335" t="s">
        <v>1992</v>
      </c>
      <c r="B1335" s="11" t="s">
        <v>2328</v>
      </c>
      <c r="E1335" s="1">
        <v>4606</v>
      </c>
      <c r="F1335" s="1">
        <v>3854</v>
      </c>
      <c r="G1335" s="1">
        <v>3843</v>
      </c>
      <c r="I1335" s="39">
        <f t="shared" si="136"/>
        <v>0.83434650455927051</v>
      </c>
      <c r="X1335" t="s">
        <v>1297</v>
      </c>
      <c r="Y1335">
        <v>1</v>
      </c>
      <c r="Z1335" s="43">
        <v>50</v>
      </c>
      <c r="AA1335" s="46">
        <v>23</v>
      </c>
      <c r="AB1335" s="46">
        <v>10</v>
      </c>
      <c r="AC1335" s="50">
        <v>3250</v>
      </c>
      <c r="AD1335" s="50">
        <f t="shared" si="139"/>
        <v>50023</v>
      </c>
      <c r="AE1335" s="11" t="s">
        <v>414</v>
      </c>
      <c r="AF1335" s="51">
        <f t="shared" si="140"/>
        <v>503250</v>
      </c>
    </row>
    <row r="1336" spans="1:32" hidden="1" outlineLevel="1">
      <c r="A1336" t="s">
        <v>1847</v>
      </c>
      <c r="B1336" s="11" t="s">
        <v>2328</v>
      </c>
      <c r="E1336" s="1">
        <v>1687</v>
      </c>
      <c r="F1336" s="1">
        <v>1336</v>
      </c>
      <c r="G1336" s="1">
        <v>1318</v>
      </c>
      <c r="I1336" s="39">
        <f t="shared" si="136"/>
        <v>0.78126852400711322</v>
      </c>
      <c r="X1336" t="s">
        <v>1655</v>
      </c>
      <c r="Y1336">
        <v>1</v>
      </c>
      <c r="Z1336" s="43">
        <v>50</v>
      </c>
      <c r="AA1336" s="46">
        <v>19</v>
      </c>
      <c r="AB1336" s="46">
        <v>10</v>
      </c>
      <c r="AC1336" s="50">
        <v>3550</v>
      </c>
      <c r="AD1336" s="50">
        <f t="shared" si="139"/>
        <v>50019</v>
      </c>
      <c r="AE1336" s="11" t="s">
        <v>414</v>
      </c>
      <c r="AF1336" s="51">
        <f t="shared" si="140"/>
        <v>503550</v>
      </c>
    </row>
    <row r="1337" spans="1:32" hidden="1" outlineLevel="1">
      <c r="A1337" t="s">
        <v>1549</v>
      </c>
      <c r="B1337" s="11" t="s">
        <v>2328</v>
      </c>
      <c r="E1337" s="1">
        <v>152</v>
      </c>
      <c r="F1337" s="1">
        <v>123</v>
      </c>
      <c r="G1337" s="1">
        <v>123</v>
      </c>
      <c r="I1337" s="39">
        <f t="shared" si="136"/>
        <v>0.80921052631578949</v>
      </c>
      <c r="X1337" t="s">
        <v>109</v>
      </c>
      <c r="Y1337">
        <v>1</v>
      </c>
      <c r="Z1337" s="43">
        <v>50</v>
      </c>
      <c r="AA1337" s="46">
        <v>15</v>
      </c>
      <c r="AB1337" s="46">
        <v>5</v>
      </c>
      <c r="AC1337" s="50">
        <v>4375</v>
      </c>
      <c r="AD1337" s="50">
        <f t="shared" si="139"/>
        <v>50015</v>
      </c>
      <c r="AE1337" s="11" t="s">
        <v>414</v>
      </c>
      <c r="AF1337" s="51">
        <f t="shared" si="140"/>
        <v>504375</v>
      </c>
    </row>
    <row r="1338" spans="1:32" hidden="1" outlineLevel="1">
      <c r="A1338" t="s">
        <v>2243</v>
      </c>
      <c r="B1338" s="11" t="s">
        <v>2328</v>
      </c>
      <c r="E1338" s="1">
        <v>10514</v>
      </c>
      <c r="F1338" s="1">
        <v>7534</v>
      </c>
      <c r="G1338" s="1">
        <v>7372</v>
      </c>
      <c r="I1338" s="39">
        <f t="shared" si="136"/>
        <v>0.70116035761841355</v>
      </c>
      <c r="X1338" t="s">
        <v>2243</v>
      </c>
      <c r="Y1338">
        <v>1</v>
      </c>
      <c r="Z1338" s="43">
        <v>50</v>
      </c>
      <c r="AA1338" s="46">
        <v>3</v>
      </c>
      <c r="AB1338" s="46">
        <v>10</v>
      </c>
      <c r="AC1338" s="50">
        <v>4825</v>
      </c>
      <c r="AD1338" s="50">
        <f t="shared" si="139"/>
        <v>50003</v>
      </c>
      <c r="AE1338" s="11" t="s">
        <v>414</v>
      </c>
      <c r="AF1338" s="51">
        <f t="shared" si="140"/>
        <v>504825</v>
      </c>
    </row>
    <row r="1339" spans="1:32" hidden="1" outlineLevel="1">
      <c r="A1339" t="s">
        <v>999</v>
      </c>
      <c r="B1339" s="11" t="s">
        <v>2328</v>
      </c>
      <c r="E1339" s="1">
        <v>532</v>
      </c>
      <c r="F1339" s="1">
        <v>445</v>
      </c>
      <c r="G1339" s="1">
        <v>444</v>
      </c>
      <c r="I1339" s="39">
        <f t="shared" si="136"/>
        <v>0.83458646616541354</v>
      </c>
      <c r="X1339" t="s">
        <v>1445</v>
      </c>
      <c r="Y1339">
        <v>1</v>
      </c>
      <c r="Z1339" s="43">
        <v>50</v>
      </c>
      <c r="AA1339" s="46">
        <v>21</v>
      </c>
      <c r="AB1339" s="46">
        <v>5</v>
      </c>
      <c r="AC1339" s="50">
        <v>5200</v>
      </c>
      <c r="AD1339" s="50">
        <f t="shared" si="139"/>
        <v>50021</v>
      </c>
      <c r="AE1339" s="11" t="s">
        <v>414</v>
      </c>
      <c r="AF1339" s="51">
        <f t="shared" si="140"/>
        <v>505200</v>
      </c>
    </row>
    <row r="1340" spans="1:32" hidden="1" outlineLevel="1">
      <c r="A1340" t="s">
        <v>637</v>
      </c>
      <c r="B1340" s="11" t="s">
        <v>2328</v>
      </c>
      <c r="E1340" s="1">
        <v>717</v>
      </c>
      <c r="F1340" s="1">
        <v>562</v>
      </c>
      <c r="G1340" s="1">
        <v>558</v>
      </c>
      <c r="I1340" s="39">
        <f t="shared" si="136"/>
        <v>0.77824267782426781</v>
      </c>
      <c r="X1340" t="s">
        <v>1710</v>
      </c>
      <c r="Y1340">
        <v>1</v>
      </c>
      <c r="Z1340" s="43">
        <v>50</v>
      </c>
      <c r="AA1340" s="46">
        <v>11</v>
      </c>
      <c r="AB1340" s="46">
        <v>15</v>
      </c>
      <c r="AC1340" s="50">
        <v>5425</v>
      </c>
      <c r="AD1340" s="50">
        <f t="shared" si="139"/>
        <v>50011</v>
      </c>
      <c r="AE1340" s="11" t="s">
        <v>414</v>
      </c>
      <c r="AF1340" s="51">
        <f t="shared" si="140"/>
        <v>505425</v>
      </c>
    </row>
    <row r="1341" spans="1:32" hidden="1" outlineLevel="1">
      <c r="A1341" t="s">
        <v>2383</v>
      </c>
      <c r="B1341" s="11" t="s">
        <v>2328</v>
      </c>
      <c r="E1341" s="1">
        <v>1682</v>
      </c>
      <c r="F1341" s="1">
        <v>1303</v>
      </c>
      <c r="G1341" s="1">
        <v>1293</v>
      </c>
      <c r="I1341" s="39">
        <f t="shared" si="136"/>
        <v>0.76872770511296074</v>
      </c>
      <c r="X1341" t="s">
        <v>1297</v>
      </c>
      <c r="Y1341">
        <v>1</v>
      </c>
      <c r="Z1341" s="43">
        <v>50</v>
      </c>
      <c r="AA1341" s="46">
        <v>23</v>
      </c>
      <c r="AB1341" s="46">
        <v>15</v>
      </c>
      <c r="AC1341" s="50">
        <v>5650</v>
      </c>
      <c r="AD1341" s="50">
        <f t="shared" si="139"/>
        <v>50023</v>
      </c>
      <c r="AE1341" s="11" t="s">
        <v>414</v>
      </c>
      <c r="AF1341" s="51">
        <f t="shared" si="140"/>
        <v>505650</v>
      </c>
    </row>
    <row r="1342" spans="1:32" hidden="1" outlineLevel="1">
      <c r="A1342" t="s">
        <v>2384</v>
      </c>
      <c r="B1342" s="11" t="s">
        <v>2328</v>
      </c>
      <c r="E1342" s="1">
        <v>1175</v>
      </c>
      <c r="F1342" s="1">
        <v>913</v>
      </c>
      <c r="G1342" s="1">
        <v>907</v>
      </c>
      <c r="I1342" s="39">
        <f t="shared" si="136"/>
        <v>0.77191489361702126</v>
      </c>
      <c r="X1342" t="s">
        <v>615</v>
      </c>
      <c r="Y1342">
        <v>1</v>
      </c>
      <c r="Z1342" s="43">
        <v>50</v>
      </c>
      <c r="AA1342" s="46">
        <v>27</v>
      </c>
      <c r="AB1342" s="46">
        <v>20</v>
      </c>
      <c r="AC1342" s="50">
        <v>5800</v>
      </c>
      <c r="AD1342" s="50">
        <f t="shared" si="139"/>
        <v>50027</v>
      </c>
      <c r="AE1342" s="11" t="s">
        <v>414</v>
      </c>
      <c r="AF1342" s="51">
        <f t="shared" si="140"/>
        <v>505800</v>
      </c>
    </row>
    <row r="1343" spans="1:32" hidden="1" outlineLevel="1">
      <c r="A1343" t="s">
        <v>2385</v>
      </c>
      <c r="B1343" s="11" t="s">
        <v>2328</v>
      </c>
      <c r="E1343" s="1">
        <v>138</v>
      </c>
      <c r="F1343" s="1">
        <v>108</v>
      </c>
      <c r="G1343" s="1">
        <v>106</v>
      </c>
      <c r="I1343" s="39">
        <f t="shared" si="136"/>
        <v>0.76811594202898548</v>
      </c>
      <c r="X1343" t="s">
        <v>1831</v>
      </c>
      <c r="Y1343">
        <v>1</v>
      </c>
      <c r="Z1343" s="43">
        <v>50</v>
      </c>
      <c r="AA1343" s="46">
        <v>9</v>
      </c>
      <c r="AB1343" s="46">
        <v>15</v>
      </c>
      <c r="AC1343" s="50">
        <v>6325</v>
      </c>
      <c r="AD1343" s="50">
        <f t="shared" si="139"/>
        <v>50009</v>
      </c>
      <c r="AE1343" s="11" t="s">
        <v>414</v>
      </c>
      <c r="AF1343" s="51">
        <f t="shared" si="140"/>
        <v>506325</v>
      </c>
    </row>
    <row r="1344" spans="1:32" hidden="1" outlineLevel="1">
      <c r="A1344" t="s">
        <v>2386</v>
      </c>
      <c r="B1344" s="11" t="s">
        <v>2328</v>
      </c>
      <c r="E1344" s="1">
        <v>639</v>
      </c>
      <c r="F1344" s="1">
        <v>510</v>
      </c>
      <c r="G1344" s="1">
        <v>503</v>
      </c>
      <c r="I1344" s="39">
        <f t="shared" si="136"/>
        <v>0.78716744913928016</v>
      </c>
      <c r="X1344" t="s">
        <v>404</v>
      </c>
      <c r="Y1344">
        <v>1</v>
      </c>
      <c r="Z1344" s="43">
        <v>50</v>
      </c>
      <c r="AA1344" s="46">
        <v>7</v>
      </c>
      <c r="AB1344" s="46">
        <v>5</v>
      </c>
      <c r="AC1344" s="50">
        <v>6550</v>
      </c>
      <c r="AD1344" s="50">
        <f t="shared" si="139"/>
        <v>50007</v>
      </c>
      <c r="AE1344" s="11" t="s">
        <v>414</v>
      </c>
      <c r="AF1344" s="51">
        <f t="shared" si="140"/>
        <v>506550</v>
      </c>
    </row>
    <row r="1345" spans="1:32" hidden="1" outlineLevel="1">
      <c r="A1345" t="s">
        <v>537</v>
      </c>
      <c r="B1345" s="11" t="s">
        <v>2328</v>
      </c>
      <c r="E1345" s="1">
        <v>1953</v>
      </c>
      <c r="F1345" s="1">
        <v>1284</v>
      </c>
      <c r="G1345" s="1">
        <v>1275</v>
      </c>
      <c r="I1345" s="39">
        <f t="shared" si="136"/>
        <v>0.65284178187403996</v>
      </c>
      <c r="X1345" t="s">
        <v>2624</v>
      </c>
      <c r="Y1345">
        <v>1</v>
      </c>
      <c r="Z1345" s="43">
        <v>50</v>
      </c>
      <c r="AA1345" s="46">
        <v>17</v>
      </c>
      <c r="AB1345" s="46">
        <v>5</v>
      </c>
      <c r="AC1345" s="50">
        <v>7375</v>
      </c>
      <c r="AD1345" s="50">
        <f t="shared" si="139"/>
        <v>50017</v>
      </c>
      <c r="AE1345" s="11" t="s">
        <v>414</v>
      </c>
      <c r="AF1345" s="51">
        <f t="shared" si="140"/>
        <v>507375</v>
      </c>
    </row>
    <row r="1346" spans="1:32" hidden="1" outlineLevel="1">
      <c r="A1346" t="s">
        <v>2677</v>
      </c>
      <c r="B1346" s="11" t="s">
        <v>2328</v>
      </c>
      <c r="E1346" s="1">
        <v>798</v>
      </c>
      <c r="F1346" s="1">
        <v>560</v>
      </c>
      <c r="G1346" s="1">
        <v>558</v>
      </c>
      <c r="I1346" s="39">
        <f t="shared" ref="I1346:I1409" si="141">G1346/E1346</f>
        <v>0.6992481203007519</v>
      </c>
      <c r="X1346" t="s">
        <v>2624</v>
      </c>
      <c r="Y1346">
        <v>1</v>
      </c>
      <c r="Z1346" s="43">
        <v>50</v>
      </c>
      <c r="AA1346" s="46">
        <v>17</v>
      </c>
      <c r="AB1346" s="46">
        <v>10</v>
      </c>
      <c r="AC1346" s="50">
        <v>7600</v>
      </c>
      <c r="AD1346" s="50">
        <f t="shared" si="139"/>
        <v>50017</v>
      </c>
      <c r="AE1346" s="11" t="s">
        <v>414</v>
      </c>
      <c r="AF1346" s="51">
        <f t="shared" si="140"/>
        <v>507600</v>
      </c>
    </row>
    <row r="1347" spans="1:32" hidden="1" outlineLevel="1">
      <c r="A1347" t="s">
        <v>2537</v>
      </c>
      <c r="B1347" s="11" t="s">
        <v>2328</v>
      </c>
      <c r="E1347" s="1">
        <v>2430</v>
      </c>
      <c r="F1347" s="1">
        <v>1844</v>
      </c>
      <c r="G1347" s="1">
        <v>1834</v>
      </c>
      <c r="I1347" s="39">
        <f t="shared" si="141"/>
        <v>0.75473251028806587</v>
      </c>
      <c r="X1347" t="s">
        <v>1445</v>
      </c>
      <c r="Y1347">
        <v>1</v>
      </c>
      <c r="Z1347" s="43">
        <v>50</v>
      </c>
      <c r="AA1347" s="46">
        <v>21</v>
      </c>
      <c r="AB1347" s="46">
        <v>10</v>
      </c>
      <c r="AC1347" s="50">
        <v>7750</v>
      </c>
      <c r="AD1347" s="50">
        <f t="shared" si="139"/>
        <v>50021</v>
      </c>
      <c r="AE1347" s="11" t="s">
        <v>414</v>
      </c>
      <c r="AF1347" s="51">
        <f t="shared" si="140"/>
        <v>507750</v>
      </c>
    </row>
    <row r="1348" spans="1:32" hidden="1" outlineLevel="1">
      <c r="A1348" t="s">
        <v>2684</v>
      </c>
      <c r="B1348" s="11" t="s">
        <v>2328</v>
      </c>
      <c r="E1348" s="1">
        <v>7640</v>
      </c>
      <c r="F1348" s="1">
        <v>5905</v>
      </c>
      <c r="G1348" s="1">
        <v>5858</v>
      </c>
      <c r="I1348" s="39">
        <f t="shared" si="141"/>
        <v>0.76675392670157072</v>
      </c>
      <c r="X1348" t="s">
        <v>1005</v>
      </c>
      <c r="Y1348">
        <v>1</v>
      </c>
      <c r="Z1348" s="43">
        <v>50</v>
      </c>
      <c r="AA1348" s="46">
        <v>25</v>
      </c>
      <c r="AB1348" s="46">
        <v>10</v>
      </c>
      <c r="AC1348" s="50">
        <v>7900</v>
      </c>
      <c r="AD1348" s="50">
        <f t="shared" si="139"/>
        <v>50025</v>
      </c>
      <c r="AE1348" s="11" t="s">
        <v>414</v>
      </c>
      <c r="AF1348" s="51">
        <f t="shared" si="140"/>
        <v>507900</v>
      </c>
    </row>
    <row r="1349" spans="1:32" hidden="1" outlineLevel="1">
      <c r="A1349" t="s">
        <v>2578</v>
      </c>
      <c r="B1349" s="11" t="s">
        <v>2328</v>
      </c>
      <c r="E1349" s="1">
        <v>650</v>
      </c>
      <c r="F1349" s="1">
        <v>481</v>
      </c>
      <c r="G1349" s="1">
        <v>479</v>
      </c>
      <c r="I1349" s="39">
        <f t="shared" si="141"/>
        <v>0.7369230769230769</v>
      </c>
      <c r="X1349" t="s">
        <v>615</v>
      </c>
      <c r="Y1349">
        <v>1</v>
      </c>
      <c r="Z1349" s="43">
        <v>50</v>
      </c>
      <c r="AA1349" s="46">
        <v>27</v>
      </c>
      <c r="AB1349" s="46">
        <v>25</v>
      </c>
      <c r="AC1349" s="50">
        <v>8275</v>
      </c>
      <c r="AD1349" s="50">
        <f t="shared" si="139"/>
        <v>50027</v>
      </c>
      <c r="AE1349" s="11" t="s">
        <v>414</v>
      </c>
      <c r="AF1349" s="51">
        <f t="shared" si="140"/>
        <v>508275</v>
      </c>
    </row>
    <row r="1350" spans="1:32" hidden="1" outlineLevel="1">
      <c r="A1350" t="s">
        <v>2944</v>
      </c>
      <c r="B1350" s="11" t="s">
        <v>2328</v>
      </c>
      <c r="E1350" s="1">
        <v>702</v>
      </c>
      <c r="F1350" s="1">
        <v>625</v>
      </c>
      <c r="G1350" s="1">
        <v>619</v>
      </c>
      <c r="I1350" s="39">
        <f t="shared" si="141"/>
        <v>0.88176638176638178</v>
      </c>
      <c r="X1350" t="s">
        <v>2329</v>
      </c>
      <c r="Y1350">
        <v>1</v>
      </c>
      <c r="Z1350" s="43">
        <v>50</v>
      </c>
      <c r="AA1350" s="46">
        <v>1</v>
      </c>
      <c r="AB1350" s="46">
        <v>10</v>
      </c>
      <c r="AC1350" s="50">
        <v>8575</v>
      </c>
      <c r="AD1350" s="50">
        <f t="shared" si="139"/>
        <v>50001</v>
      </c>
      <c r="AE1350" s="11" t="s">
        <v>414</v>
      </c>
      <c r="AF1350" s="51">
        <f t="shared" si="140"/>
        <v>508575</v>
      </c>
    </row>
    <row r="1351" spans="1:32" hidden="1" outlineLevel="1">
      <c r="A1351" t="s">
        <v>2478</v>
      </c>
      <c r="B1351" s="11" t="s">
        <v>2328</v>
      </c>
      <c r="E1351" s="1">
        <v>971</v>
      </c>
      <c r="F1351" s="1">
        <v>774</v>
      </c>
      <c r="G1351" s="1">
        <v>762</v>
      </c>
      <c r="I1351" s="39">
        <f t="shared" si="141"/>
        <v>0.78475798146240994</v>
      </c>
      <c r="X1351" t="s">
        <v>1831</v>
      </c>
      <c r="Y1351">
        <v>1</v>
      </c>
      <c r="Z1351" s="43">
        <v>50</v>
      </c>
      <c r="AA1351" s="46">
        <v>9</v>
      </c>
      <c r="AB1351" s="46">
        <v>20</v>
      </c>
      <c r="AC1351" s="50">
        <v>8725</v>
      </c>
      <c r="AD1351" s="50">
        <f t="shared" si="139"/>
        <v>50009</v>
      </c>
      <c r="AE1351" s="11" t="s">
        <v>414</v>
      </c>
      <c r="AF1351" s="51">
        <f t="shared" si="140"/>
        <v>508725</v>
      </c>
    </row>
    <row r="1352" spans="1:32" hidden="1" outlineLevel="1">
      <c r="A1352" t="s">
        <v>2643</v>
      </c>
      <c r="B1352" s="11" t="s">
        <v>2328</v>
      </c>
      <c r="E1352" s="1">
        <v>2130</v>
      </c>
      <c r="F1352" s="1">
        <v>1656</v>
      </c>
      <c r="G1352" s="1">
        <v>1643</v>
      </c>
      <c r="I1352" s="39">
        <f t="shared" si="141"/>
        <v>0.77136150234741785</v>
      </c>
      <c r="X1352" t="s">
        <v>2329</v>
      </c>
      <c r="Y1352">
        <v>1</v>
      </c>
      <c r="Z1352" s="43">
        <v>50</v>
      </c>
      <c r="AA1352" s="46">
        <v>1</v>
      </c>
      <c r="AB1352" s="46">
        <v>15</v>
      </c>
      <c r="AC1352" s="50">
        <v>9025</v>
      </c>
      <c r="AD1352" s="50">
        <f t="shared" si="139"/>
        <v>50001</v>
      </c>
      <c r="AE1352" s="11" t="s">
        <v>414</v>
      </c>
      <c r="AF1352" s="51">
        <f t="shared" si="140"/>
        <v>509025</v>
      </c>
    </row>
    <row r="1353" spans="1:32" hidden="1" outlineLevel="1">
      <c r="A1353" t="s">
        <v>2868</v>
      </c>
      <c r="B1353" s="11" t="s">
        <v>2328</v>
      </c>
      <c r="E1353" s="1">
        <v>768</v>
      </c>
      <c r="F1353" s="1">
        <v>615</v>
      </c>
      <c r="G1353" s="1">
        <v>612</v>
      </c>
      <c r="I1353" s="39">
        <f t="shared" si="141"/>
        <v>0.796875</v>
      </c>
      <c r="X1353" t="s">
        <v>2624</v>
      </c>
      <c r="Y1353">
        <v>1</v>
      </c>
      <c r="Z1353" s="43">
        <v>50</v>
      </c>
      <c r="AA1353" s="46">
        <v>17</v>
      </c>
      <c r="AB1353" s="46">
        <v>15</v>
      </c>
      <c r="AC1353" s="50">
        <v>9325</v>
      </c>
      <c r="AD1353" s="50">
        <f t="shared" si="139"/>
        <v>50017</v>
      </c>
      <c r="AE1353" s="11" t="s">
        <v>414</v>
      </c>
      <c r="AF1353" s="51">
        <f t="shared" si="140"/>
        <v>509325</v>
      </c>
    </row>
    <row r="1354" spans="1:32" hidden="1" outlineLevel="1">
      <c r="A1354" t="s">
        <v>770</v>
      </c>
      <c r="B1354" s="11" t="s">
        <v>2328</v>
      </c>
      <c r="E1354" s="1">
        <v>275</v>
      </c>
      <c r="F1354" s="1">
        <v>217</v>
      </c>
      <c r="G1354" s="1">
        <v>217</v>
      </c>
      <c r="I1354" s="39">
        <f t="shared" si="141"/>
        <v>0.78909090909090907</v>
      </c>
      <c r="X1354" t="s">
        <v>1005</v>
      </c>
      <c r="Y1354">
        <v>1</v>
      </c>
      <c r="Z1354" s="43">
        <v>50</v>
      </c>
      <c r="AA1354" s="46">
        <v>25</v>
      </c>
      <c r="AB1354" s="46">
        <v>15</v>
      </c>
      <c r="AC1354" s="50">
        <v>9475</v>
      </c>
      <c r="AD1354" s="50">
        <f t="shared" si="139"/>
        <v>50025</v>
      </c>
      <c r="AE1354" s="11" t="s">
        <v>414</v>
      </c>
      <c r="AF1354" s="51">
        <f t="shared" si="140"/>
        <v>509475</v>
      </c>
    </row>
    <row r="1355" spans="1:32" hidden="1" outlineLevel="1">
      <c r="A1355" t="s">
        <v>1283</v>
      </c>
      <c r="B1355" s="11" t="s">
        <v>2328</v>
      </c>
      <c r="E1355" s="1">
        <v>476</v>
      </c>
      <c r="F1355" s="1">
        <v>340</v>
      </c>
      <c r="G1355" s="1">
        <v>338</v>
      </c>
      <c r="I1355" s="39">
        <f t="shared" si="141"/>
        <v>0.71008403361344541</v>
      </c>
      <c r="X1355" t="s">
        <v>1655</v>
      </c>
      <c r="Y1355">
        <v>1</v>
      </c>
      <c r="Z1355" s="43">
        <v>50</v>
      </c>
      <c r="AA1355" s="46">
        <v>19</v>
      </c>
      <c r="AB1355" s="46">
        <v>15</v>
      </c>
      <c r="AC1355" s="50">
        <v>9850</v>
      </c>
      <c r="AD1355" s="50">
        <f t="shared" si="139"/>
        <v>50019</v>
      </c>
      <c r="AE1355" s="11" t="s">
        <v>414</v>
      </c>
      <c r="AF1355" s="51">
        <f t="shared" si="140"/>
        <v>509850</v>
      </c>
    </row>
    <row r="1356" spans="1:32" hidden="1" outlineLevel="1">
      <c r="A1356" t="s">
        <v>1845</v>
      </c>
      <c r="B1356" s="11" t="s">
        <v>2328</v>
      </c>
      <c r="E1356" s="1">
        <v>58</v>
      </c>
      <c r="F1356" s="1">
        <v>49</v>
      </c>
      <c r="G1356" s="1">
        <v>48</v>
      </c>
      <c r="I1356" s="39">
        <f t="shared" si="141"/>
        <v>0.82758620689655171</v>
      </c>
      <c r="X1356" t="s">
        <v>1831</v>
      </c>
      <c r="Y1356">
        <v>1</v>
      </c>
      <c r="Z1356" s="43">
        <v>50</v>
      </c>
      <c r="AA1356" s="46">
        <v>9</v>
      </c>
      <c r="AB1356" s="46">
        <v>25</v>
      </c>
      <c r="AC1356" s="50">
        <v>10075</v>
      </c>
      <c r="AD1356" s="50">
        <f t="shared" si="139"/>
        <v>50009</v>
      </c>
      <c r="AE1356" s="11" t="s">
        <v>414</v>
      </c>
      <c r="AF1356" s="51">
        <f t="shared" si="140"/>
        <v>510075</v>
      </c>
    </row>
    <row r="1357" spans="1:32" hidden="1" outlineLevel="1">
      <c r="A1357" t="s">
        <v>1107</v>
      </c>
      <c r="B1357" s="11" t="s">
        <v>2328</v>
      </c>
      <c r="E1357" s="1">
        <v>923</v>
      </c>
      <c r="F1357" s="1">
        <v>716</v>
      </c>
      <c r="G1357" s="1">
        <v>714</v>
      </c>
      <c r="I1357" s="39">
        <f t="shared" si="141"/>
        <v>0.77356446370530874</v>
      </c>
      <c r="X1357" t="s">
        <v>2023</v>
      </c>
      <c r="Y1357">
        <v>1</v>
      </c>
      <c r="Z1357" s="43">
        <v>50</v>
      </c>
      <c r="AA1357" s="46">
        <v>5</v>
      </c>
      <c r="AB1357" s="46">
        <v>10</v>
      </c>
      <c r="AC1357" s="50">
        <v>10450</v>
      </c>
      <c r="AD1357" s="50">
        <f t="shared" si="139"/>
        <v>50005</v>
      </c>
      <c r="AE1357" s="11" t="s">
        <v>414</v>
      </c>
      <c r="AF1357" s="51">
        <f t="shared" si="140"/>
        <v>510450</v>
      </c>
    </row>
    <row r="1358" spans="1:32" hidden="1" outlineLevel="1">
      <c r="A1358" t="s">
        <v>2190</v>
      </c>
      <c r="B1358" s="11" t="s">
        <v>2328</v>
      </c>
      <c r="E1358" s="1">
        <v>29516</v>
      </c>
      <c r="F1358" s="1">
        <v>20766</v>
      </c>
      <c r="G1358" s="1">
        <v>20401</v>
      </c>
      <c r="I1358" s="39">
        <f t="shared" si="141"/>
        <v>0.69118444233635989</v>
      </c>
      <c r="X1358" t="s">
        <v>404</v>
      </c>
      <c r="Y1358">
        <v>1</v>
      </c>
      <c r="Z1358" s="43">
        <v>50</v>
      </c>
      <c r="AA1358" s="46">
        <v>7</v>
      </c>
      <c r="AB1358" s="46">
        <v>15</v>
      </c>
      <c r="AC1358" s="50">
        <v>10675</v>
      </c>
      <c r="AD1358" s="50">
        <f t="shared" si="139"/>
        <v>50007</v>
      </c>
      <c r="AE1358" s="11" t="s">
        <v>2333</v>
      </c>
      <c r="AF1358" s="51">
        <f t="shared" si="140"/>
        <v>510675</v>
      </c>
    </row>
    <row r="1359" spans="1:32" hidden="1" outlineLevel="1">
      <c r="A1359" t="s">
        <v>872</v>
      </c>
      <c r="B1359" s="11" t="s">
        <v>2328</v>
      </c>
      <c r="E1359" s="1">
        <v>710</v>
      </c>
      <c r="F1359" s="1">
        <v>568</v>
      </c>
      <c r="G1359" s="1">
        <v>563</v>
      </c>
      <c r="I1359" s="39">
        <f t="shared" si="141"/>
        <v>0.79295774647887329</v>
      </c>
      <c r="X1359" t="s">
        <v>1297</v>
      </c>
      <c r="Y1359">
        <v>1</v>
      </c>
      <c r="Z1359" s="43">
        <v>50</v>
      </c>
      <c r="AA1359" s="46">
        <v>23</v>
      </c>
      <c r="AB1359" s="46">
        <v>20</v>
      </c>
      <c r="AC1359" s="50">
        <v>11125</v>
      </c>
      <c r="AD1359" s="50">
        <f t="shared" si="139"/>
        <v>50023</v>
      </c>
      <c r="AE1359" s="11" t="s">
        <v>414</v>
      </c>
      <c r="AF1359" s="51">
        <f t="shared" si="140"/>
        <v>511125</v>
      </c>
    </row>
    <row r="1360" spans="1:32" hidden="1" outlineLevel="1">
      <c r="A1360" t="s">
        <v>1074</v>
      </c>
      <c r="B1360" s="11" t="s">
        <v>2328</v>
      </c>
      <c r="E1360" s="1">
        <v>1101</v>
      </c>
      <c r="F1360" s="1">
        <v>924</v>
      </c>
      <c r="G1360" s="1">
        <v>915</v>
      </c>
      <c r="I1360" s="39">
        <f t="shared" si="141"/>
        <v>0.83106267029972747</v>
      </c>
      <c r="X1360" t="s">
        <v>1297</v>
      </c>
      <c r="Y1360">
        <v>1</v>
      </c>
      <c r="Z1360" s="43">
        <v>50</v>
      </c>
      <c r="AA1360" s="46">
        <v>23</v>
      </c>
      <c r="AB1360" s="46">
        <v>25</v>
      </c>
      <c r="AC1360" s="50">
        <v>11350</v>
      </c>
      <c r="AD1360" s="50">
        <f t="shared" si="139"/>
        <v>50023</v>
      </c>
      <c r="AE1360" s="11" t="s">
        <v>414</v>
      </c>
      <c r="AF1360" s="51">
        <f t="shared" si="140"/>
        <v>511350</v>
      </c>
    </row>
    <row r="1361" spans="1:32" hidden="1" outlineLevel="1">
      <c r="A1361" t="s">
        <v>885</v>
      </c>
      <c r="B1361" s="11" t="s">
        <v>2328</v>
      </c>
      <c r="E1361" s="1">
        <v>1979</v>
      </c>
      <c r="F1361" s="1">
        <v>1427</v>
      </c>
      <c r="G1361" s="1">
        <v>1424</v>
      </c>
      <c r="I1361" s="39">
        <f t="shared" si="141"/>
        <v>0.71955533097524005</v>
      </c>
      <c r="X1361" t="s">
        <v>109</v>
      </c>
      <c r="Y1361">
        <v>1</v>
      </c>
      <c r="Z1361" s="43">
        <v>50</v>
      </c>
      <c r="AA1361" s="46">
        <v>15</v>
      </c>
      <c r="AB1361" s="46">
        <v>10</v>
      </c>
      <c r="AC1361" s="50">
        <v>11500</v>
      </c>
      <c r="AD1361" s="50">
        <f t="shared" si="139"/>
        <v>50015</v>
      </c>
      <c r="AE1361" s="11" t="s">
        <v>414</v>
      </c>
      <c r="AF1361" s="51">
        <f t="shared" si="140"/>
        <v>511500</v>
      </c>
    </row>
    <row r="1362" spans="1:32" hidden="1" outlineLevel="1">
      <c r="A1362" t="s">
        <v>886</v>
      </c>
      <c r="B1362" s="11" t="s">
        <v>2328</v>
      </c>
      <c r="E1362" s="1">
        <v>519</v>
      </c>
      <c r="F1362" s="1">
        <v>425</v>
      </c>
      <c r="G1362" s="1">
        <v>416</v>
      </c>
      <c r="I1362" s="39">
        <f t="shared" si="141"/>
        <v>0.80154142581888244</v>
      </c>
      <c r="X1362" t="s">
        <v>1831</v>
      </c>
      <c r="Y1362">
        <v>1</v>
      </c>
      <c r="Z1362" s="43">
        <v>50</v>
      </c>
      <c r="AA1362" s="46">
        <v>9</v>
      </c>
      <c r="AB1362" s="46">
        <v>30</v>
      </c>
      <c r="AC1362" s="50">
        <v>11800</v>
      </c>
      <c r="AD1362" s="50">
        <f t="shared" si="139"/>
        <v>50009</v>
      </c>
      <c r="AE1362" s="11" t="s">
        <v>414</v>
      </c>
      <c r="AF1362" s="51">
        <f t="shared" si="140"/>
        <v>511800</v>
      </c>
    </row>
    <row r="1363" spans="1:32" hidden="1" outlineLevel="1">
      <c r="A1363" t="s">
        <v>887</v>
      </c>
      <c r="B1363" s="11" t="s">
        <v>2328</v>
      </c>
      <c r="E1363" s="1">
        <v>2566</v>
      </c>
      <c r="F1363" s="1">
        <v>1903</v>
      </c>
      <c r="G1363" s="1">
        <v>1879</v>
      </c>
      <c r="I1363" s="39">
        <f t="shared" si="141"/>
        <v>0.73226812159002341</v>
      </c>
      <c r="X1363" t="s">
        <v>1445</v>
      </c>
      <c r="Y1363">
        <v>1</v>
      </c>
      <c r="Z1363" s="43">
        <v>50</v>
      </c>
      <c r="AA1363" s="46">
        <v>21</v>
      </c>
      <c r="AB1363" s="46">
        <v>15</v>
      </c>
      <c r="AC1363" s="50">
        <v>11950</v>
      </c>
      <c r="AD1363" s="50">
        <f t="shared" si="139"/>
        <v>50021</v>
      </c>
      <c r="AE1363" s="11" t="s">
        <v>414</v>
      </c>
      <c r="AF1363" s="51">
        <f t="shared" si="140"/>
        <v>511950</v>
      </c>
    </row>
    <row r="1364" spans="1:32" hidden="1" outlineLevel="1">
      <c r="A1364" t="s">
        <v>1805</v>
      </c>
      <c r="B1364" s="11" t="s">
        <v>2328</v>
      </c>
      <c r="E1364" s="1">
        <v>1016</v>
      </c>
      <c r="F1364" s="1">
        <v>734</v>
      </c>
      <c r="G1364" s="1">
        <v>732</v>
      </c>
      <c r="I1364" s="39">
        <f t="shared" si="141"/>
        <v>0.72047244094488194</v>
      </c>
      <c r="X1364" t="s">
        <v>615</v>
      </c>
      <c r="Y1364">
        <v>1</v>
      </c>
      <c r="Z1364" s="43">
        <v>50</v>
      </c>
      <c r="AA1364" s="46">
        <v>27</v>
      </c>
      <c r="AB1364" s="46">
        <v>30</v>
      </c>
      <c r="AC1364" s="50">
        <v>12250</v>
      </c>
      <c r="AD1364" s="50">
        <f t="shared" si="139"/>
        <v>50027</v>
      </c>
      <c r="AE1364" s="11" t="s">
        <v>414</v>
      </c>
      <c r="AF1364" s="51">
        <f t="shared" si="140"/>
        <v>512250</v>
      </c>
    </row>
    <row r="1365" spans="1:32" hidden="1" outlineLevel="1">
      <c r="A1365" t="s">
        <v>309</v>
      </c>
      <c r="B1365" s="11" t="s">
        <v>2328</v>
      </c>
      <c r="E1365" s="1">
        <v>513</v>
      </c>
      <c r="F1365" s="1">
        <v>397</v>
      </c>
      <c r="G1365" s="1">
        <v>391</v>
      </c>
      <c r="I1365" s="39">
        <f t="shared" si="141"/>
        <v>0.76218323586744641</v>
      </c>
      <c r="X1365" t="s">
        <v>1655</v>
      </c>
      <c r="Y1365">
        <v>1</v>
      </c>
      <c r="Z1365" s="43">
        <v>50</v>
      </c>
      <c r="AA1365" s="46">
        <v>19</v>
      </c>
      <c r="AB1365" s="46">
        <v>20</v>
      </c>
      <c r="AC1365" s="50">
        <v>13150</v>
      </c>
      <c r="AD1365" s="50">
        <f t="shared" si="139"/>
        <v>50019</v>
      </c>
      <c r="AE1365" s="11" t="s">
        <v>414</v>
      </c>
      <c r="AF1365" s="51">
        <f t="shared" si="140"/>
        <v>513150</v>
      </c>
    </row>
    <row r="1366" spans="1:32" hidden="1" outlineLevel="1">
      <c r="A1366" t="s">
        <v>1055</v>
      </c>
      <c r="B1366" s="11" t="s">
        <v>2328</v>
      </c>
      <c r="E1366" s="1">
        <v>2326</v>
      </c>
      <c r="F1366" s="1">
        <v>1970</v>
      </c>
      <c r="G1366" s="1">
        <v>1968</v>
      </c>
      <c r="I1366" s="39">
        <f t="shared" si="141"/>
        <v>0.84608770421324164</v>
      </c>
      <c r="X1366" t="s">
        <v>404</v>
      </c>
      <c r="Y1366">
        <v>1</v>
      </c>
      <c r="Z1366" s="43">
        <v>50</v>
      </c>
      <c r="AA1366" s="46">
        <v>7</v>
      </c>
      <c r="AB1366" s="46">
        <v>20</v>
      </c>
      <c r="AC1366" s="50">
        <v>13300</v>
      </c>
      <c r="AD1366" s="50">
        <f t="shared" si="139"/>
        <v>50007</v>
      </c>
      <c r="AE1366" s="11" t="s">
        <v>414</v>
      </c>
      <c r="AF1366" s="51">
        <f t="shared" si="140"/>
        <v>513300</v>
      </c>
    </row>
    <row r="1367" spans="1:32" hidden="1" outlineLevel="1">
      <c r="A1367" t="s">
        <v>1806</v>
      </c>
      <c r="B1367" s="11" t="s">
        <v>2328</v>
      </c>
      <c r="E1367" s="1">
        <v>835</v>
      </c>
      <c r="F1367" s="1">
        <v>653</v>
      </c>
      <c r="G1367" s="1">
        <v>650</v>
      </c>
      <c r="I1367" s="39">
        <f t="shared" si="141"/>
        <v>0.77844311377245512</v>
      </c>
      <c r="X1367" t="s">
        <v>2624</v>
      </c>
      <c r="Y1367">
        <v>1</v>
      </c>
      <c r="Z1367" s="43">
        <v>50</v>
      </c>
      <c r="AA1367" s="46">
        <v>17</v>
      </c>
      <c r="AB1367" s="46">
        <v>20</v>
      </c>
      <c r="AC1367" s="50">
        <v>13525</v>
      </c>
      <c r="AD1367" s="50">
        <f t="shared" si="139"/>
        <v>50017</v>
      </c>
      <c r="AE1367" s="11" t="s">
        <v>414</v>
      </c>
      <c r="AF1367" s="51">
        <f t="shared" si="140"/>
        <v>513525</v>
      </c>
    </row>
    <row r="1368" spans="1:32" hidden="1" outlineLevel="1">
      <c r="A1368" t="s">
        <v>2448</v>
      </c>
      <c r="B1368" s="11" t="s">
        <v>2328</v>
      </c>
      <c r="E1368" s="1">
        <v>2043</v>
      </c>
      <c r="F1368" s="1">
        <v>1572</v>
      </c>
      <c r="G1368" s="1">
        <v>1559</v>
      </c>
      <c r="I1368" s="39">
        <f t="shared" si="141"/>
        <v>0.76309348996573667</v>
      </c>
      <c r="X1368" t="s">
        <v>615</v>
      </c>
      <c r="Y1368">
        <v>1</v>
      </c>
      <c r="Z1368" s="43">
        <v>50</v>
      </c>
      <c r="AA1368" s="46">
        <v>27</v>
      </c>
      <c r="AB1368" s="46">
        <v>35</v>
      </c>
      <c r="AC1368" s="50">
        <v>13675</v>
      </c>
      <c r="AD1368" s="50">
        <f t="shared" si="139"/>
        <v>50027</v>
      </c>
      <c r="AE1368" s="11" t="s">
        <v>414</v>
      </c>
      <c r="AF1368" s="51">
        <f t="shared" si="140"/>
        <v>513675</v>
      </c>
    </row>
    <row r="1369" spans="1:32" hidden="1" outlineLevel="1">
      <c r="A1369" t="s">
        <v>404</v>
      </c>
      <c r="B1369" s="11" t="s">
        <v>2328</v>
      </c>
      <c r="E1369" s="1">
        <v>773</v>
      </c>
      <c r="F1369" s="1">
        <v>642</v>
      </c>
      <c r="G1369" s="1">
        <v>635</v>
      </c>
      <c r="I1369" s="39">
        <f t="shared" si="141"/>
        <v>0.82147477360931431</v>
      </c>
      <c r="X1369" t="s">
        <v>1445</v>
      </c>
      <c r="Y1369">
        <v>1</v>
      </c>
      <c r="Z1369" s="43">
        <v>50</v>
      </c>
      <c r="AA1369" s="46">
        <v>21</v>
      </c>
      <c r="AB1369" s="46">
        <v>20</v>
      </c>
      <c r="AC1369" s="50">
        <v>14350</v>
      </c>
      <c r="AD1369" s="50">
        <f t="shared" si="139"/>
        <v>50021</v>
      </c>
      <c r="AE1369" s="11" t="s">
        <v>414</v>
      </c>
      <c r="AF1369" s="51">
        <f t="shared" si="140"/>
        <v>514350</v>
      </c>
    </row>
    <row r="1370" spans="1:32" hidden="1" outlineLevel="1">
      <c r="A1370" t="s">
        <v>1788</v>
      </c>
      <c r="B1370" s="11" t="s">
        <v>2328</v>
      </c>
      <c r="E1370" s="1">
        <v>1738</v>
      </c>
      <c r="F1370" s="1">
        <v>1353</v>
      </c>
      <c r="G1370" s="1">
        <v>1341</v>
      </c>
      <c r="I1370" s="39">
        <f t="shared" si="141"/>
        <v>0.77157652474108174</v>
      </c>
      <c r="X1370" t="s">
        <v>1445</v>
      </c>
      <c r="Y1370">
        <v>1</v>
      </c>
      <c r="Z1370" s="43">
        <v>50</v>
      </c>
      <c r="AA1370" s="46">
        <v>21</v>
      </c>
      <c r="AB1370" s="46">
        <v>25</v>
      </c>
      <c r="AC1370" s="50">
        <v>14500</v>
      </c>
      <c r="AD1370" s="50">
        <f t="shared" si="139"/>
        <v>50021</v>
      </c>
      <c r="AE1370" s="11" t="s">
        <v>414</v>
      </c>
      <c r="AF1370" s="51">
        <f t="shared" si="140"/>
        <v>514500</v>
      </c>
    </row>
    <row r="1371" spans="1:32" hidden="1" outlineLevel="1">
      <c r="A1371" t="s">
        <v>899</v>
      </c>
      <c r="B1371" s="11" t="s">
        <v>2328</v>
      </c>
      <c r="E1371" s="1">
        <v>8738</v>
      </c>
      <c r="F1371" s="1">
        <v>6915</v>
      </c>
      <c r="G1371" s="1">
        <v>6737</v>
      </c>
      <c r="I1371" s="39">
        <f t="shared" si="141"/>
        <v>0.77100022888532849</v>
      </c>
      <c r="X1371" t="s">
        <v>404</v>
      </c>
      <c r="Y1371">
        <v>1</v>
      </c>
      <c r="Z1371" s="43">
        <v>50</v>
      </c>
      <c r="AA1371" s="46">
        <v>7</v>
      </c>
      <c r="AB1371" s="46">
        <v>25</v>
      </c>
      <c r="AC1371" s="50">
        <v>14875</v>
      </c>
      <c r="AD1371" s="50">
        <f t="shared" si="139"/>
        <v>50007</v>
      </c>
      <c r="AE1371" s="11" t="s">
        <v>414</v>
      </c>
      <c r="AF1371" s="51">
        <f t="shared" si="140"/>
        <v>514875</v>
      </c>
    </row>
    <row r="1372" spans="1:32" hidden="1" outlineLevel="1">
      <c r="A1372" t="s">
        <v>342</v>
      </c>
      <c r="B1372" s="11" t="s">
        <v>2328</v>
      </c>
      <c r="E1372" s="1">
        <v>682</v>
      </c>
      <c r="F1372" s="1">
        <v>518</v>
      </c>
      <c r="G1372" s="1">
        <v>514</v>
      </c>
      <c r="I1372" s="39">
        <f t="shared" si="141"/>
        <v>0.75366568914956011</v>
      </c>
      <c r="X1372" t="s">
        <v>1831</v>
      </c>
      <c r="Y1372">
        <v>1</v>
      </c>
      <c r="Z1372" s="43">
        <v>50</v>
      </c>
      <c r="AA1372" s="46">
        <v>9</v>
      </c>
      <c r="AB1372" s="46">
        <v>35</v>
      </c>
      <c r="AC1372" s="50">
        <v>15250</v>
      </c>
      <c r="AD1372" s="50">
        <f t="shared" si="139"/>
        <v>50009</v>
      </c>
      <c r="AE1372" s="11" t="s">
        <v>414</v>
      </c>
      <c r="AF1372" s="51">
        <f t="shared" si="140"/>
        <v>515250</v>
      </c>
    </row>
    <row r="1373" spans="1:32" hidden="1" outlineLevel="1">
      <c r="A1373" t="s">
        <v>47</v>
      </c>
      <c r="B1373" s="11" t="s">
        <v>2328</v>
      </c>
      <c r="E1373" s="1">
        <v>891</v>
      </c>
      <c r="F1373" s="1">
        <v>660</v>
      </c>
      <c r="G1373" s="1">
        <v>658</v>
      </c>
      <c r="I1373" s="39">
        <f t="shared" si="141"/>
        <v>0.73849607182940513</v>
      </c>
      <c r="X1373" t="s">
        <v>2624</v>
      </c>
      <c r="Y1373">
        <v>1</v>
      </c>
      <c r="Z1373" s="43">
        <v>50</v>
      </c>
      <c r="AA1373" s="46">
        <v>17</v>
      </c>
      <c r="AB1373" s="46">
        <v>25</v>
      </c>
      <c r="AC1373" s="50">
        <v>15700</v>
      </c>
      <c r="AD1373" s="50">
        <f t="shared" si="139"/>
        <v>50017</v>
      </c>
      <c r="AE1373" s="11" t="s">
        <v>414</v>
      </c>
      <c r="AF1373" s="51">
        <f t="shared" si="140"/>
        <v>515700</v>
      </c>
    </row>
    <row r="1374" spans="1:32" hidden="1" outlineLevel="1">
      <c r="A1374" t="s">
        <v>506</v>
      </c>
      <c r="B1374" s="11" t="s">
        <v>2328</v>
      </c>
      <c r="E1374" s="1">
        <v>805</v>
      </c>
      <c r="F1374" s="1">
        <v>712</v>
      </c>
      <c r="G1374" s="1">
        <v>706</v>
      </c>
      <c r="I1374" s="39">
        <f t="shared" si="141"/>
        <v>0.87701863354037268</v>
      </c>
      <c r="X1374" t="s">
        <v>2329</v>
      </c>
      <c r="Y1374">
        <v>1</v>
      </c>
      <c r="Z1374" s="43">
        <v>50</v>
      </c>
      <c r="AA1374" s="46">
        <v>1</v>
      </c>
      <c r="AB1374" s="46">
        <v>20</v>
      </c>
      <c r="AC1374" s="50">
        <v>16000</v>
      </c>
      <c r="AD1374" s="50">
        <f t="shared" si="139"/>
        <v>50001</v>
      </c>
      <c r="AE1374" s="11" t="s">
        <v>414</v>
      </c>
      <c r="AF1374" s="51">
        <f t="shared" si="140"/>
        <v>516000</v>
      </c>
    </row>
    <row r="1375" spans="1:32" hidden="1" outlineLevel="1">
      <c r="A1375" t="s">
        <v>1170</v>
      </c>
      <c r="B1375" s="11" t="s">
        <v>2328</v>
      </c>
      <c r="E1375" s="1">
        <v>436</v>
      </c>
      <c r="F1375" s="1">
        <v>366</v>
      </c>
      <c r="G1375" s="1">
        <v>366</v>
      </c>
      <c r="I1375" s="39">
        <f t="shared" si="141"/>
        <v>0.83944954128440363</v>
      </c>
      <c r="X1375" t="s">
        <v>1655</v>
      </c>
      <c r="Y1375">
        <v>1</v>
      </c>
      <c r="Z1375" s="43">
        <v>50</v>
      </c>
      <c r="AA1375" s="46">
        <v>19</v>
      </c>
      <c r="AB1375" s="46">
        <v>25</v>
      </c>
      <c r="AC1375" s="50">
        <v>16150</v>
      </c>
      <c r="AD1375" s="50">
        <f t="shared" si="139"/>
        <v>50019</v>
      </c>
      <c r="AE1375" s="11" t="s">
        <v>414</v>
      </c>
      <c r="AF1375" s="51">
        <f t="shared" si="140"/>
        <v>516150</v>
      </c>
    </row>
    <row r="1376" spans="1:32" hidden="1" outlineLevel="1">
      <c r="A1376" t="s">
        <v>507</v>
      </c>
      <c r="B1376" s="11" t="s">
        <v>2328</v>
      </c>
      <c r="E1376" s="1">
        <v>657</v>
      </c>
      <c r="F1376" s="1">
        <v>517</v>
      </c>
      <c r="G1376" s="1">
        <v>516</v>
      </c>
      <c r="I1376" s="39">
        <f t="shared" si="141"/>
        <v>0.78538812785388123</v>
      </c>
      <c r="X1376" t="s">
        <v>1655</v>
      </c>
      <c r="Y1376">
        <v>1</v>
      </c>
      <c r="Z1376" s="43">
        <v>50</v>
      </c>
      <c r="AA1376" s="46">
        <v>19</v>
      </c>
      <c r="AB1376" s="46">
        <v>30</v>
      </c>
      <c r="AC1376" s="50">
        <v>16300</v>
      </c>
      <c r="AD1376" s="50">
        <f t="shared" si="139"/>
        <v>50019</v>
      </c>
      <c r="AE1376" s="11" t="s">
        <v>414</v>
      </c>
      <c r="AF1376" s="51">
        <f t="shared" si="140"/>
        <v>516300</v>
      </c>
    </row>
    <row r="1377" spans="1:32" hidden="1" outlineLevel="1">
      <c r="A1377" t="s">
        <v>895</v>
      </c>
      <c r="B1377" s="11" t="s">
        <v>2328</v>
      </c>
      <c r="E1377" s="1">
        <v>700</v>
      </c>
      <c r="F1377" s="1">
        <v>609</v>
      </c>
      <c r="G1377" s="1">
        <v>604</v>
      </c>
      <c r="I1377" s="39">
        <f t="shared" si="141"/>
        <v>0.86285714285714288</v>
      </c>
      <c r="X1377" t="s">
        <v>1445</v>
      </c>
      <c r="Y1377">
        <v>1</v>
      </c>
      <c r="Z1377" s="43">
        <v>50</v>
      </c>
      <c r="AA1377" s="46">
        <v>21</v>
      </c>
      <c r="AB1377" s="46">
        <v>30</v>
      </c>
      <c r="AC1377" s="50">
        <v>16825</v>
      </c>
      <c r="AD1377" s="50">
        <f t="shared" si="139"/>
        <v>50021</v>
      </c>
      <c r="AE1377" s="11" t="s">
        <v>414</v>
      </c>
      <c r="AF1377" s="51">
        <f t="shared" si="140"/>
        <v>516825</v>
      </c>
    </row>
    <row r="1378" spans="1:32" hidden="1" outlineLevel="1">
      <c r="A1378" t="s">
        <v>98</v>
      </c>
      <c r="B1378" s="11" t="s">
        <v>2328</v>
      </c>
      <c r="E1378" s="1">
        <v>1313</v>
      </c>
      <c r="F1378" s="1">
        <v>1089</v>
      </c>
      <c r="G1378" s="1">
        <v>1086</v>
      </c>
      <c r="I1378" s="39">
        <f t="shared" si="141"/>
        <v>0.82711348057882716</v>
      </c>
      <c r="X1378" t="s">
        <v>2023</v>
      </c>
      <c r="Y1378">
        <v>1</v>
      </c>
      <c r="Z1378" s="43">
        <v>50</v>
      </c>
      <c r="AA1378" s="46">
        <v>5</v>
      </c>
      <c r="AB1378" s="46">
        <v>15</v>
      </c>
      <c r="AC1378" s="50">
        <v>17125</v>
      </c>
      <c r="AD1378" s="50">
        <f t="shared" si="139"/>
        <v>50005</v>
      </c>
      <c r="AE1378" s="11" t="s">
        <v>414</v>
      </c>
      <c r="AF1378" s="51">
        <f t="shared" si="140"/>
        <v>517125</v>
      </c>
    </row>
    <row r="1379" spans="1:32" hidden="1" outlineLevel="1">
      <c r="A1379" t="s">
        <v>731</v>
      </c>
      <c r="B1379" s="11" t="s">
        <v>2328</v>
      </c>
      <c r="E1379" s="1">
        <v>2658</v>
      </c>
      <c r="F1379" s="1">
        <v>2025</v>
      </c>
      <c r="G1379" s="1">
        <v>2014</v>
      </c>
      <c r="I1379" s="39">
        <f t="shared" si="141"/>
        <v>0.75771256583897673</v>
      </c>
      <c r="X1379" t="s">
        <v>1655</v>
      </c>
      <c r="Y1379">
        <v>1</v>
      </c>
      <c r="Z1379" s="43">
        <v>50</v>
      </c>
      <c r="AA1379" s="46">
        <v>19</v>
      </c>
      <c r="AB1379" s="46">
        <v>35</v>
      </c>
      <c r="AC1379" s="50">
        <v>17350</v>
      </c>
      <c r="AD1379" s="50">
        <f t="shared" si="139"/>
        <v>50019</v>
      </c>
      <c r="AE1379" s="11" t="s">
        <v>414</v>
      </c>
      <c r="AF1379" s="51">
        <f t="shared" si="140"/>
        <v>517350</v>
      </c>
    </row>
    <row r="1380" spans="1:32" hidden="1" outlineLevel="1">
      <c r="A1380" t="s">
        <v>772</v>
      </c>
      <c r="B1380" s="11" t="s">
        <v>2328</v>
      </c>
      <c r="E1380" s="1">
        <v>1485</v>
      </c>
      <c r="F1380" s="1">
        <v>1189</v>
      </c>
      <c r="G1380" s="1">
        <v>1183</v>
      </c>
      <c r="I1380" s="39">
        <f t="shared" si="141"/>
        <v>0.79663299663299658</v>
      </c>
      <c r="X1380" t="s">
        <v>2243</v>
      </c>
      <c r="Y1380">
        <v>1</v>
      </c>
      <c r="Z1380" s="43">
        <v>50</v>
      </c>
      <c r="AA1380" s="46">
        <v>3</v>
      </c>
      <c r="AB1380" s="46">
        <v>15</v>
      </c>
      <c r="AC1380" s="50">
        <v>17725</v>
      </c>
      <c r="AD1380" s="50">
        <f t="shared" si="139"/>
        <v>50003</v>
      </c>
      <c r="AE1380" s="11" t="s">
        <v>414</v>
      </c>
      <c r="AF1380" s="51">
        <f t="shared" si="140"/>
        <v>517725</v>
      </c>
    </row>
    <row r="1381" spans="1:32" hidden="1" outlineLevel="1">
      <c r="A1381" t="s">
        <v>711</v>
      </c>
      <c r="B1381" s="11" t="s">
        <v>2328</v>
      </c>
      <c r="E1381" s="1">
        <v>761</v>
      </c>
      <c r="F1381" s="1">
        <v>627</v>
      </c>
      <c r="G1381" s="1">
        <v>626</v>
      </c>
      <c r="I1381" s="39">
        <f t="shared" si="141"/>
        <v>0.82260183968462552</v>
      </c>
      <c r="X1381" t="s">
        <v>1005</v>
      </c>
      <c r="Y1381">
        <v>1</v>
      </c>
      <c r="Z1381" s="43">
        <v>50</v>
      </c>
      <c r="AA1381" s="46">
        <v>25</v>
      </c>
      <c r="AB1381" s="46">
        <v>20</v>
      </c>
      <c r="AC1381" s="50">
        <v>17875</v>
      </c>
      <c r="AD1381" s="50">
        <f t="shared" si="139"/>
        <v>50025</v>
      </c>
      <c r="AE1381" s="11" t="s">
        <v>414</v>
      </c>
      <c r="AF1381" s="51">
        <f t="shared" si="140"/>
        <v>517875</v>
      </c>
    </row>
    <row r="1382" spans="1:32" hidden="1" outlineLevel="1">
      <c r="A1382" t="s">
        <v>713</v>
      </c>
      <c r="B1382" s="11" t="s">
        <v>2328</v>
      </c>
      <c r="E1382" s="1">
        <v>1252</v>
      </c>
      <c r="F1382" s="1">
        <v>1050</v>
      </c>
      <c r="G1382" s="1">
        <v>1044</v>
      </c>
      <c r="I1382" s="39">
        <f t="shared" si="141"/>
        <v>0.83386581469648557</v>
      </c>
      <c r="X1382" t="s">
        <v>1005</v>
      </c>
      <c r="Y1382">
        <v>1</v>
      </c>
      <c r="Z1382" s="43">
        <v>50</v>
      </c>
      <c r="AA1382" s="46">
        <v>25</v>
      </c>
      <c r="AB1382" s="46">
        <v>25</v>
      </c>
      <c r="AC1382" s="50">
        <v>18325</v>
      </c>
      <c r="AD1382" s="50">
        <f t="shared" si="139"/>
        <v>50025</v>
      </c>
      <c r="AE1382" s="11" t="s">
        <v>414</v>
      </c>
      <c r="AF1382" s="51">
        <f t="shared" si="140"/>
        <v>518325</v>
      </c>
    </row>
    <row r="1383" spans="1:32" hidden="1" outlineLevel="1">
      <c r="A1383" t="s">
        <v>510</v>
      </c>
      <c r="B1383" s="11" t="s">
        <v>2328</v>
      </c>
      <c r="E1383" s="1">
        <v>607</v>
      </c>
      <c r="F1383" s="1">
        <v>517</v>
      </c>
      <c r="G1383" s="1">
        <v>508</v>
      </c>
      <c r="I1383" s="39">
        <f t="shared" si="141"/>
        <v>0.8369028006589786</v>
      </c>
      <c r="X1383" t="s">
        <v>1297</v>
      </c>
      <c r="Y1383">
        <v>1</v>
      </c>
      <c r="Z1383" s="43">
        <v>50</v>
      </c>
      <c r="AA1383" s="46">
        <v>23</v>
      </c>
      <c r="AB1383" s="46">
        <v>30</v>
      </c>
      <c r="AC1383" s="50">
        <v>18550</v>
      </c>
      <c r="AD1383" s="50">
        <f t="shared" si="139"/>
        <v>50023</v>
      </c>
      <c r="AE1383" s="11" t="s">
        <v>414</v>
      </c>
      <c r="AF1383" s="51">
        <f t="shared" si="140"/>
        <v>518550</v>
      </c>
    </row>
    <row r="1384" spans="1:32" hidden="1" outlineLevel="1">
      <c r="A1384" t="s">
        <v>921</v>
      </c>
      <c r="B1384" s="11" t="s">
        <v>2328</v>
      </c>
      <c r="E1384" s="1">
        <v>176</v>
      </c>
      <c r="F1384" s="1">
        <v>151</v>
      </c>
      <c r="G1384" s="1">
        <v>148</v>
      </c>
      <c r="I1384" s="39">
        <f t="shared" si="141"/>
        <v>0.84090909090909094</v>
      </c>
      <c r="X1384" t="s">
        <v>1831</v>
      </c>
      <c r="Y1384">
        <v>1</v>
      </c>
      <c r="Z1384" s="43">
        <v>50</v>
      </c>
      <c r="AA1384" s="46">
        <v>9</v>
      </c>
      <c r="AB1384" s="46">
        <v>40</v>
      </c>
      <c r="AC1384" s="50">
        <v>21250</v>
      </c>
      <c r="AD1384" s="50">
        <f t="shared" si="139"/>
        <v>50009</v>
      </c>
      <c r="AE1384" s="11" t="s">
        <v>414</v>
      </c>
      <c r="AF1384" s="51">
        <f t="shared" si="140"/>
        <v>521250</v>
      </c>
    </row>
    <row r="1385" spans="1:32" hidden="1" outlineLevel="1">
      <c r="A1385" t="s">
        <v>1277</v>
      </c>
      <c r="B1385" s="11" t="s">
        <v>2328</v>
      </c>
      <c r="E1385" s="1">
        <v>1671</v>
      </c>
      <c r="F1385" s="1">
        <v>1428</v>
      </c>
      <c r="G1385" s="1">
        <v>1419</v>
      </c>
      <c r="I1385" s="39">
        <f t="shared" si="141"/>
        <v>0.84919210053859961</v>
      </c>
      <c r="X1385" t="s">
        <v>1297</v>
      </c>
      <c r="Y1385">
        <v>1</v>
      </c>
      <c r="Z1385" s="43">
        <v>50</v>
      </c>
      <c r="AA1385" s="46">
        <v>23</v>
      </c>
      <c r="AB1385" s="46">
        <v>35</v>
      </c>
      <c r="AC1385" s="50">
        <v>21925</v>
      </c>
      <c r="AD1385" s="50">
        <f t="shared" si="139"/>
        <v>50023</v>
      </c>
      <c r="AE1385" s="11" t="s">
        <v>414</v>
      </c>
      <c r="AF1385" s="51">
        <f t="shared" si="140"/>
        <v>521925</v>
      </c>
    </row>
    <row r="1386" spans="1:32" hidden="1" outlineLevel="1">
      <c r="A1386" t="s">
        <v>1278</v>
      </c>
      <c r="B1386" s="11" t="s">
        <v>2328</v>
      </c>
      <c r="E1386" s="1">
        <v>509</v>
      </c>
      <c r="F1386" s="1">
        <v>368</v>
      </c>
      <c r="G1386" s="1">
        <v>363</v>
      </c>
      <c r="I1386" s="39">
        <f t="shared" si="141"/>
        <v>0.71316306483300584</v>
      </c>
      <c r="X1386" t="s">
        <v>109</v>
      </c>
      <c r="Y1386">
        <v>1</v>
      </c>
      <c r="Z1386" s="43">
        <v>50</v>
      </c>
      <c r="AA1386" s="46">
        <v>15</v>
      </c>
      <c r="AB1386" s="46">
        <v>15</v>
      </c>
      <c r="AC1386" s="50">
        <v>23500</v>
      </c>
      <c r="AD1386" s="50">
        <f t="shared" si="139"/>
        <v>50015</v>
      </c>
      <c r="AE1386" s="11" t="s">
        <v>414</v>
      </c>
      <c r="AF1386" s="51">
        <f t="shared" si="140"/>
        <v>523500</v>
      </c>
    </row>
    <row r="1387" spans="1:32" hidden="1" outlineLevel="1">
      <c r="A1387" t="s">
        <v>218</v>
      </c>
      <c r="B1387" s="11" t="s">
        <v>2328</v>
      </c>
      <c r="E1387" s="1">
        <v>409</v>
      </c>
      <c r="F1387" s="1">
        <v>339</v>
      </c>
      <c r="G1387" s="1">
        <v>338</v>
      </c>
      <c r="I1387" s="39">
        <f t="shared" si="141"/>
        <v>0.82640586797066018</v>
      </c>
      <c r="X1387" t="s">
        <v>109</v>
      </c>
      <c r="Y1387">
        <v>1</v>
      </c>
      <c r="Z1387" s="43">
        <v>50</v>
      </c>
      <c r="AA1387" s="46">
        <v>15</v>
      </c>
      <c r="AB1387" s="46">
        <v>20</v>
      </c>
      <c r="AC1387" s="50">
        <v>23725</v>
      </c>
      <c r="AD1387" s="50">
        <f t="shared" si="139"/>
        <v>50015</v>
      </c>
      <c r="AE1387" s="11" t="s">
        <v>414</v>
      </c>
      <c r="AF1387" s="51">
        <f t="shared" si="140"/>
        <v>523725</v>
      </c>
    </row>
    <row r="1388" spans="1:32" hidden="1" outlineLevel="1">
      <c r="A1388" t="s">
        <v>906</v>
      </c>
      <c r="B1388" s="11" t="s">
        <v>2328</v>
      </c>
      <c r="E1388" s="1">
        <v>1562</v>
      </c>
      <c r="F1388" s="1">
        <v>1219</v>
      </c>
      <c r="G1388" s="1">
        <v>1192</v>
      </c>
      <c r="I1388" s="39">
        <f t="shared" si="141"/>
        <v>0.7631241997439181</v>
      </c>
      <c r="X1388" t="s">
        <v>1710</v>
      </c>
      <c r="Y1388">
        <v>1</v>
      </c>
      <c r="Z1388" s="43">
        <v>50</v>
      </c>
      <c r="AA1388" s="46">
        <v>11</v>
      </c>
      <c r="AB1388" s="46">
        <v>20</v>
      </c>
      <c r="AC1388" s="50">
        <v>23875</v>
      </c>
      <c r="AD1388" s="50">
        <f t="shared" ref="AD1388:AD1450" si="142">Z1388*1000+AA1388</f>
        <v>50011</v>
      </c>
      <c r="AE1388" s="11" t="s">
        <v>414</v>
      </c>
      <c r="AF1388" s="51">
        <f t="shared" ref="AF1388:AF1450" si="143">Z1388*10000+AC1388</f>
        <v>523875</v>
      </c>
    </row>
    <row r="1389" spans="1:32" hidden="1" outlineLevel="1">
      <c r="A1389" t="s">
        <v>1831</v>
      </c>
      <c r="B1389" s="11" t="s">
        <v>2328</v>
      </c>
      <c r="E1389" s="1">
        <v>12893</v>
      </c>
      <c r="F1389" s="1">
        <v>9163</v>
      </c>
      <c r="G1389" s="1">
        <v>9132</v>
      </c>
      <c r="I1389" s="39">
        <f t="shared" si="141"/>
        <v>0.70829132087179092</v>
      </c>
      <c r="X1389" t="s">
        <v>404</v>
      </c>
      <c r="Y1389">
        <v>1</v>
      </c>
      <c r="Z1389" s="43">
        <v>50</v>
      </c>
      <c r="AA1389" s="46">
        <v>7</v>
      </c>
      <c r="AB1389" s="46">
        <v>30</v>
      </c>
      <c r="AC1389" s="50">
        <v>24175</v>
      </c>
      <c r="AD1389" s="50">
        <f t="shared" si="142"/>
        <v>50007</v>
      </c>
      <c r="AE1389" s="11" t="s">
        <v>414</v>
      </c>
      <c r="AF1389" s="51">
        <f t="shared" si="143"/>
        <v>524175</v>
      </c>
    </row>
    <row r="1390" spans="1:32" hidden="1" outlineLevel="1">
      <c r="A1390" t="s">
        <v>525</v>
      </c>
      <c r="B1390" s="11" t="s">
        <v>2328</v>
      </c>
      <c r="E1390" s="1">
        <v>1724</v>
      </c>
      <c r="F1390" s="1">
        <v>1330</v>
      </c>
      <c r="G1390" s="1">
        <v>1318</v>
      </c>
      <c r="I1390" s="39">
        <f t="shared" si="141"/>
        <v>0.76450116009280744</v>
      </c>
      <c r="X1390" t="s">
        <v>1445</v>
      </c>
      <c r="Y1390">
        <v>1</v>
      </c>
      <c r="Z1390" s="43">
        <v>50</v>
      </c>
      <c r="AA1390" s="46">
        <v>21</v>
      </c>
      <c r="AB1390" s="46">
        <v>35</v>
      </c>
      <c r="AC1390" s="50">
        <v>25375</v>
      </c>
      <c r="AD1390" s="50">
        <f t="shared" si="142"/>
        <v>50021</v>
      </c>
      <c r="AE1390" s="11" t="s">
        <v>414</v>
      </c>
      <c r="AF1390" s="51">
        <f t="shared" si="143"/>
        <v>525375</v>
      </c>
    </row>
    <row r="1391" spans="1:32" hidden="1" outlineLevel="1">
      <c r="A1391" t="s">
        <v>1342</v>
      </c>
      <c r="B1391" s="11" t="s">
        <v>2328</v>
      </c>
      <c r="E1391" s="1">
        <v>1673</v>
      </c>
      <c r="F1391" s="1">
        <v>1409</v>
      </c>
      <c r="G1391" s="1">
        <v>1402</v>
      </c>
      <c r="I1391" s="39">
        <f t="shared" si="141"/>
        <v>0.83801554094441122</v>
      </c>
      <c r="X1391" t="s">
        <v>1710</v>
      </c>
      <c r="Y1391">
        <v>1</v>
      </c>
      <c r="Z1391" s="43">
        <v>50</v>
      </c>
      <c r="AA1391" s="46">
        <v>11</v>
      </c>
      <c r="AB1391" s="46">
        <v>25</v>
      </c>
      <c r="AC1391" s="50">
        <v>24925</v>
      </c>
      <c r="AD1391" s="50">
        <f t="shared" si="142"/>
        <v>50011</v>
      </c>
      <c r="AE1391" s="11" t="s">
        <v>414</v>
      </c>
      <c r="AF1391" s="51">
        <f t="shared" si="143"/>
        <v>524925</v>
      </c>
    </row>
    <row r="1392" spans="1:32" hidden="1" outlineLevel="1">
      <c r="A1392" t="s">
        <v>2282</v>
      </c>
      <c r="B1392" s="11" t="s">
        <v>2328</v>
      </c>
      <c r="E1392" s="1">
        <v>996</v>
      </c>
      <c r="F1392" s="1">
        <v>810</v>
      </c>
      <c r="G1392" s="1">
        <v>803</v>
      </c>
      <c r="I1392" s="39">
        <f t="shared" si="141"/>
        <v>0.80622489959839361</v>
      </c>
      <c r="X1392" t="s">
        <v>1710</v>
      </c>
      <c r="Y1392">
        <v>1</v>
      </c>
      <c r="Z1392" s="43">
        <v>50</v>
      </c>
      <c r="AA1392" s="46">
        <v>11</v>
      </c>
      <c r="AB1392" s="46">
        <v>30</v>
      </c>
      <c r="AC1392" s="50">
        <v>25225</v>
      </c>
      <c r="AD1392" s="50">
        <f t="shared" si="142"/>
        <v>50011</v>
      </c>
      <c r="AE1392" s="11" t="s">
        <v>414</v>
      </c>
      <c r="AF1392" s="51">
        <f t="shared" si="143"/>
        <v>525225</v>
      </c>
    </row>
    <row r="1393" spans="1:32" hidden="1" outlineLevel="1">
      <c r="A1393" t="s">
        <v>664</v>
      </c>
      <c r="B1393" s="11" t="s">
        <v>2328</v>
      </c>
      <c r="E1393" s="1">
        <v>615</v>
      </c>
      <c r="F1393" s="1">
        <v>520</v>
      </c>
      <c r="G1393" s="1">
        <v>518</v>
      </c>
      <c r="I1393" s="39">
        <f t="shared" si="141"/>
        <v>0.84227642276422765</v>
      </c>
      <c r="X1393" t="s">
        <v>2624</v>
      </c>
      <c r="Y1393">
        <v>1</v>
      </c>
      <c r="Z1393" s="43">
        <v>50</v>
      </c>
      <c r="AA1393" s="46">
        <v>17</v>
      </c>
      <c r="AB1393" s="46">
        <v>30</v>
      </c>
      <c r="AC1393" s="50">
        <v>25675</v>
      </c>
      <c r="AD1393" s="50">
        <f t="shared" si="142"/>
        <v>50017</v>
      </c>
      <c r="AE1393" s="11" t="s">
        <v>414</v>
      </c>
      <c r="AF1393" s="51">
        <f t="shared" si="143"/>
        <v>525675</v>
      </c>
    </row>
    <row r="1394" spans="1:32" hidden="1" outlineLevel="1">
      <c r="A1394" t="s">
        <v>388</v>
      </c>
      <c r="B1394" s="11" t="s">
        <v>2328</v>
      </c>
      <c r="E1394" s="1">
        <v>754</v>
      </c>
      <c r="F1394" s="1">
        <v>580</v>
      </c>
      <c r="G1394" s="1">
        <v>579</v>
      </c>
      <c r="I1394" s="39">
        <f t="shared" si="141"/>
        <v>0.76790450928381959</v>
      </c>
      <c r="X1394" t="s">
        <v>1297</v>
      </c>
      <c r="Y1394">
        <v>1</v>
      </c>
      <c r="Z1394" s="43">
        <v>50</v>
      </c>
      <c r="AA1394" s="46">
        <v>23</v>
      </c>
      <c r="AB1394" s="46">
        <v>40</v>
      </c>
      <c r="AC1394" s="50">
        <v>25825</v>
      </c>
      <c r="AD1394" s="50">
        <f t="shared" si="142"/>
        <v>50023</v>
      </c>
      <c r="AE1394" s="11" t="s">
        <v>414</v>
      </c>
      <c r="AF1394" s="51">
        <f t="shared" si="143"/>
        <v>525825</v>
      </c>
    </row>
    <row r="1395" spans="1:32" hidden="1" outlineLevel="1">
      <c r="A1395" t="s">
        <v>290</v>
      </c>
      <c r="B1395" s="11" t="s">
        <v>2328</v>
      </c>
      <c r="E1395" s="1">
        <v>1570</v>
      </c>
      <c r="F1395" s="1">
        <v>1245</v>
      </c>
      <c r="G1395" s="1">
        <v>1236</v>
      </c>
      <c r="I1395" s="39">
        <f t="shared" si="141"/>
        <v>0.78726114649681533</v>
      </c>
      <c r="X1395" t="s">
        <v>2329</v>
      </c>
      <c r="Y1395">
        <v>1</v>
      </c>
      <c r="Z1395" s="43">
        <v>50</v>
      </c>
      <c r="AA1395" s="46">
        <v>1</v>
      </c>
      <c r="AB1395" s="46">
        <v>25</v>
      </c>
      <c r="AC1395" s="50">
        <v>26275</v>
      </c>
      <c r="AD1395" s="50">
        <f t="shared" si="142"/>
        <v>50001</v>
      </c>
      <c r="AE1395" s="11" t="s">
        <v>414</v>
      </c>
      <c r="AF1395" s="51">
        <f t="shared" si="143"/>
        <v>526275</v>
      </c>
    </row>
    <row r="1396" spans="1:32" hidden="1" outlineLevel="1">
      <c r="A1396" t="s">
        <v>389</v>
      </c>
      <c r="B1396" s="11" t="s">
        <v>2328</v>
      </c>
      <c r="E1396" s="1">
        <v>598</v>
      </c>
      <c r="F1396" s="1">
        <v>504</v>
      </c>
      <c r="G1396" s="1">
        <v>502</v>
      </c>
      <c r="I1396" s="39">
        <f t="shared" si="141"/>
        <v>0.83946488294314381</v>
      </c>
      <c r="X1396" t="s">
        <v>1710</v>
      </c>
      <c r="Y1396">
        <v>1</v>
      </c>
      <c r="Z1396" s="43">
        <v>50</v>
      </c>
      <c r="AA1396" s="46">
        <v>11</v>
      </c>
      <c r="AB1396" s="46">
        <v>35</v>
      </c>
      <c r="AC1396" s="50">
        <v>26500</v>
      </c>
      <c r="AD1396" s="50">
        <f t="shared" si="142"/>
        <v>50011</v>
      </c>
      <c r="AE1396" s="11" t="s">
        <v>414</v>
      </c>
      <c r="AF1396" s="51">
        <f t="shared" si="143"/>
        <v>526500</v>
      </c>
    </row>
    <row r="1397" spans="1:32" hidden="1" outlineLevel="1">
      <c r="A1397" t="s">
        <v>1710</v>
      </c>
      <c r="B1397" s="11" t="s">
        <v>2328</v>
      </c>
      <c r="E1397" s="1">
        <v>707</v>
      </c>
      <c r="F1397" s="1">
        <v>596</v>
      </c>
      <c r="G1397" s="1">
        <v>590</v>
      </c>
      <c r="I1397" s="39">
        <f t="shared" si="141"/>
        <v>0.83451202263083446</v>
      </c>
      <c r="X1397" t="s">
        <v>1710</v>
      </c>
      <c r="Y1397">
        <v>1</v>
      </c>
      <c r="Z1397" s="43">
        <v>50</v>
      </c>
      <c r="AA1397" s="46">
        <v>11</v>
      </c>
      <c r="AB1397" s="46">
        <v>40</v>
      </c>
      <c r="AC1397" s="50">
        <v>27100</v>
      </c>
      <c r="AD1397" s="50">
        <f t="shared" si="142"/>
        <v>50011</v>
      </c>
      <c r="AE1397" s="11" t="s">
        <v>414</v>
      </c>
      <c r="AF1397" s="51">
        <f t="shared" si="143"/>
        <v>527100</v>
      </c>
    </row>
    <row r="1398" spans="1:32" hidden="1" outlineLevel="1">
      <c r="A1398" t="s">
        <v>2735</v>
      </c>
      <c r="B1398" s="11" t="s">
        <v>2328</v>
      </c>
      <c r="E1398" s="1">
        <v>2342</v>
      </c>
      <c r="F1398" s="1">
        <v>1864</v>
      </c>
      <c r="G1398" s="1">
        <v>1830</v>
      </c>
      <c r="I1398" s="39">
        <f t="shared" si="141"/>
        <v>0.78138343296327928</v>
      </c>
      <c r="X1398" t="s">
        <v>1710</v>
      </c>
      <c r="Y1398">
        <v>1</v>
      </c>
      <c r="Z1398" s="43">
        <v>50</v>
      </c>
      <c r="AA1398" s="46">
        <v>11</v>
      </c>
      <c r="AB1398" s="46">
        <v>45</v>
      </c>
      <c r="AC1398" s="50">
        <v>27700</v>
      </c>
      <c r="AD1398" s="50">
        <f t="shared" si="142"/>
        <v>50011</v>
      </c>
      <c r="AE1398" s="11" t="s">
        <v>414</v>
      </c>
      <c r="AF1398" s="51">
        <f t="shared" si="143"/>
        <v>527700</v>
      </c>
    </row>
    <row r="1399" spans="1:32" hidden="1" outlineLevel="1">
      <c r="A1399" t="s">
        <v>509</v>
      </c>
      <c r="B1399" s="11" t="s">
        <v>2328</v>
      </c>
      <c r="E1399" s="1">
        <v>603</v>
      </c>
      <c r="F1399" s="1">
        <v>502</v>
      </c>
      <c r="G1399" s="1">
        <v>498</v>
      </c>
      <c r="I1399" s="39">
        <f t="shared" si="141"/>
        <v>0.82587064676616917</v>
      </c>
      <c r="X1399" t="s">
        <v>1655</v>
      </c>
      <c r="Y1399">
        <v>1</v>
      </c>
      <c r="Z1399" s="43">
        <v>50</v>
      </c>
      <c r="AA1399" s="46">
        <v>19</v>
      </c>
      <c r="AB1399" s="46">
        <v>40</v>
      </c>
      <c r="AC1399" s="50">
        <v>28075</v>
      </c>
      <c r="AD1399" s="50">
        <f t="shared" si="142"/>
        <v>50019</v>
      </c>
      <c r="AE1399" s="11" t="s">
        <v>414</v>
      </c>
      <c r="AF1399" s="51">
        <f t="shared" si="143"/>
        <v>528075</v>
      </c>
    </row>
    <row r="1400" spans="1:32" hidden="1" outlineLevel="1">
      <c r="A1400" t="s">
        <v>2358</v>
      </c>
      <c r="B1400" s="11" t="s">
        <v>2328</v>
      </c>
      <c r="E1400" s="1">
        <v>160</v>
      </c>
      <c r="F1400" s="1">
        <v>136</v>
      </c>
      <c r="G1400" s="1">
        <v>135</v>
      </c>
      <c r="I1400" s="39">
        <f t="shared" si="141"/>
        <v>0.84375</v>
      </c>
      <c r="X1400" t="s">
        <v>2329</v>
      </c>
      <c r="Y1400">
        <v>1</v>
      </c>
      <c r="Z1400" s="43">
        <v>50</v>
      </c>
      <c r="AA1400" s="46">
        <v>1</v>
      </c>
      <c r="AB1400" s="46">
        <v>30</v>
      </c>
      <c r="AC1400" s="50">
        <v>28600</v>
      </c>
      <c r="AD1400" s="50">
        <f t="shared" si="142"/>
        <v>50001</v>
      </c>
      <c r="AE1400" s="11" t="s">
        <v>414</v>
      </c>
      <c r="AF1400" s="51">
        <f t="shared" si="143"/>
        <v>528600</v>
      </c>
    </row>
    <row r="1401" spans="1:32" hidden="1" outlineLevel="1">
      <c r="A1401" t="s">
        <v>2429</v>
      </c>
      <c r="B1401" s="11" t="s">
        <v>2328</v>
      </c>
      <c r="E1401" s="1">
        <v>438</v>
      </c>
      <c r="F1401" s="1">
        <v>364</v>
      </c>
      <c r="G1401" s="1">
        <v>362</v>
      </c>
      <c r="I1401" s="39">
        <f t="shared" si="141"/>
        <v>0.82648401826484019</v>
      </c>
      <c r="X1401" t="s">
        <v>1005</v>
      </c>
      <c r="Y1401">
        <v>1</v>
      </c>
      <c r="Z1401" s="43">
        <v>50</v>
      </c>
      <c r="AA1401" s="46">
        <v>25</v>
      </c>
      <c r="AB1401" s="46">
        <v>30</v>
      </c>
      <c r="AC1401" s="50">
        <v>28900</v>
      </c>
      <c r="AD1401" s="50">
        <f t="shared" si="142"/>
        <v>50025</v>
      </c>
      <c r="AE1401" s="11" t="s">
        <v>414</v>
      </c>
      <c r="AF1401" s="51">
        <f t="shared" si="143"/>
        <v>528900</v>
      </c>
    </row>
    <row r="1402" spans="1:32" hidden="1" outlineLevel="1">
      <c r="A1402" t="s">
        <v>1038</v>
      </c>
      <c r="B1402" s="11" t="s">
        <v>2328</v>
      </c>
      <c r="E1402" s="1">
        <v>51</v>
      </c>
      <c r="F1402" s="1">
        <v>43</v>
      </c>
      <c r="G1402" s="1">
        <v>43</v>
      </c>
      <c r="I1402" s="39">
        <f t="shared" si="141"/>
        <v>0.84313725490196079</v>
      </c>
      <c r="X1402" t="s">
        <v>1831</v>
      </c>
      <c r="Y1402">
        <v>1</v>
      </c>
      <c r="Z1402" s="43">
        <v>50</v>
      </c>
      <c r="AA1402" s="46">
        <v>9</v>
      </c>
      <c r="AB1402" s="46">
        <v>50</v>
      </c>
      <c r="AC1402" s="50">
        <v>29125</v>
      </c>
      <c r="AD1402" s="50">
        <f t="shared" si="142"/>
        <v>50009</v>
      </c>
      <c r="AE1402" s="11" t="s">
        <v>414</v>
      </c>
      <c r="AF1402" s="51">
        <f t="shared" si="143"/>
        <v>529125</v>
      </c>
    </row>
    <row r="1403" spans="1:32" hidden="1" outlineLevel="1">
      <c r="A1403" t="s">
        <v>720</v>
      </c>
      <c r="B1403" s="11" t="s">
        <v>2328</v>
      </c>
      <c r="E1403" s="1">
        <v>1182</v>
      </c>
      <c r="F1403" s="1">
        <v>1061</v>
      </c>
      <c r="G1403" s="1">
        <v>1059</v>
      </c>
      <c r="I1403" s="39">
        <f t="shared" si="141"/>
        <v>0.89593908629441621</v>
      </c>
      <c r="X1403" t="s">
        <v>720</v>
      </c>
      <c r="Y1403">
        <v>1</v>
      </c>
      <c r="Z1403" s="43">
        <v>50</v>
      </c>
      <c r="AA1403" s="46">
        <v>13</v>
      </c>
      <c r="AB1403" s="46">
        <v>10</v>
      </c>
      <c r="AC1403" s="50">
        <v>29275</v>
      </c>
      <c r="AD1403" s="50">
        <f t="shared" si="142"/>
        <v>50013</v>
      </c>
      <c r="AE1403" s="11" t="s">
        <v>414</v>
      </c>
      <c r="AF1403" s="51">
        <f t="shared" si="143"/>
        <v>529275</v>
      </c>
    </row>
    <row r="1404" spans="1:32" hidden="1" outlineLevel="1">
      <c r="A1404" t="s">
        <v>2378</v>
      </c>
      <c r="B1404" s="11" t="s">
        <v>2328</v>
      </c>
      <c r="E1404" s="1">
        <v>169</v>
      </c>
      <c r="F1404" s="1">
        <v>130</v>
      </c>
      <c r="G1404" s="1">
        <v>129</v>
      </c>
      <c r="I1404" s="39">
        <f t="shared" si="141"/>
        <v>0.76331360946745563</v>
      </c>
      <c r="X1404" t="s">
        <v>2329</v>
      </c>
      <c r="Y1404">
        <v>1</v>
      </c>
      <c r="Z1404" s="43">
        <v>50</v>
      </c>
      <c r="AA1404" s="46">
        <v>1</v>
      </c>
      <c r="AB1404" s="46">
        <v>35</v>
      </c>
      <c r="AC1404" s="50">
        <v>29575</v>
      </c>
      <c r="AD1404" s="50">
        <f t="shared" si="142"/>
        <v>50001</v>
      </c>
      <c r="AE1404" s="11" t="s">
        <v>414</v>
      </c>
      <c r="AF1404" s="51">
        <f t="shared" si="143"/>
        <v>529575</v>
      </c>
    </row>
    <row r="1405" spans="1:32" hidden="1" outlineLevel="1">
      <c r="A1405" t="s">
        <v>530</v>
      </c>
      <c r="B1405" s="11" t="s">
        <v>2328</v>
      </c>
      <c r="E1405" s="1">
        <v>486</v>
      </c>
      <c r="F1405" s="1">
        <v>388</v>
      </c>
      <c r="G1405" s="1">
        <v>385</v>
      </c>
      <c r="I1405" s="39">
        <f t="shared" si="141"/>
        <v>0.79218106995884774</v>
      </c>
      <c r="X1405" t="s">
        <v>1655</v>
      </c>
      <c r="Y1405">
        <v>1</v>
      </c>
      <c r="Z1405" s="43">
        <v>50</v>
      </c>
      <c r="AA1405" s="46">
        <v>19</v>
      </c>
      <c r="AB1405" s="46">
        <v>45</v>
      </c>
      <c r="AC1405" s="50">
        <v>30175</v>
      </c>
      <c r="AD1405" s="50">
        <f t="shared" si="142"/>
        <v>50019</v>
      </c>
      <c r="AE1405" s="11" t="s">
        <v>414</v>
      </c>
      <c r="AF1405" s="51">
        <f t="shared" si="143"/>
        <v>530175</v>
      </c>
    </row>
    <row r="1406" spans="1:32" hidden="1" outlineLevel="1">
      <c r="A1406" t="s">
        <v>531</v>
      </c>
      <c r="B1406" s="11" t="s">
        <v>2328</v>
      </c>
      <c r="E1406" s="1">
        <v>546</v>
      </c>
      <c r="F1406" s="1">
        <v>421</v>
      </c>
      <c r="G1406" s="1">
        <v>417</v>
      </c>
      <c r="I1406" s="39">
        <f t="shared" si="141"/>
        <v>0.76373626373626369</v>
      </c>
      <c r="X1406" t="s">
        <v>2023</v>
      </c>
      <c r="Y1406">
        <v>1</v>
      </c>
      <c r="Z1406" s="43">
        <v>50</v>
      </c>
      <c r="AA1406" s="46">
        <v>5</v>
      </c>
      <c r="AB1406" s="46">
        <v>20</v>
      </c>
      <c r="AC1406" s="50">
        <v>30550</v>
      </c>
      <c r="AD1406" s="50">
        <f t="shared" si="142"/>
        <v>50005</v>
      </c>
      <c r="AE1406" s="11" t="s">
        <v>414</v>
      </c>
      <c r="AF1406" s="51">
        <f t="shared" si="143"/>
        <v>530550</v>
      </c>
    </row>
    <row r="1407" spans="1:32" hidden="1" outlineLevel="1">
      <c r="A1407" t="s">
        <v>436</v>
      </c>
      <c r="B1407" s="11" t="s">
        <v>2328</v>
      </c>
      <c r="E1407" s="1">
        <v>173</v>
      </c>
      <c r="F1407" s="1">
        <v>136</v>
      </c>
      <c r="G1407" s="1">
        <v>134</v>
      </c>
      <c r="I1407" s="39">
        <f t="shared" si="141"/>
        <v>0.77456647398843925</v>
      </c>
      <c r="X1407" t="s">
        <v>1831</v>
      </c>
      <c r="Y1407">
        <v>1</v>
      </c>
      <c r="Z1407" s="43">
        <v>50</v>
      </c>
      <c r="AA1407" s="46">
        <v>9</v>
      </c>
      <c r="AB1407" s="46">
        <v>55</v>
      </c>
      <c r="AC1407" s="50">
        <v>30775</v>
      </c>
      <c r="AD1407" s="50">
        <f t="shared" si="142"/>
        <v>50009</v>
      </c>
      <c r="AE1407" s="11" t="s">
        <v>414</v>
      </c>
      <c r="AF1407" s="51">
        <f t="shared" si="143"/>
        <v>530775</v>
      </c>
    </row>
    <row r="1408" spans="1:32" hidden="1" outlineLevel="1">
      <c r="A1408" t="s">
        <v>2179</v>
      </c>
      <c r="B1408" s="11" t="s">
        <v>2328</v>
      </c>
      <c r="E1408" s="1">
        <v>1227</v>
      </c>
      <c r="F1408" s="1">
        <v>1008</v>
      </c>
      <c r="G1408" s="1">
        <v>1003</v>
      </c>
      <c r="I1408" s="39">
        <f t="shared" si="141"/>
        <v>0.81744091279543607</v>
      </c>
      <c r="X1408" t="s">
        <v>1005</v>
      </c>
      <c r="Y1408">
        <v>1</v>
      </c>
      <c r="Z1408" s="43">
        <v>50</v>
      </c>
      <c r="AA1408" s="46">
        <v>25</v>
      </c>
      <c r="AB1408" s="46">
        <v>35</v>
      </c>
      <c r="AC1408" s="50">
        <v>30925</v>
      </c>
      <c r="AD1408" s="50">
        <f t="shared" si="142"/>
        <v>50025</v>
      </c>
      <c r="AE1408" s="11" t="s">
        <v>414</v>
      </c>
      <c r="AF1408" s="51">
        <f t="shared" si="143"/>
        <v>530925</v>
      </c>
    </row>
    <row r="1409" spans="1:32" hidden="1" outlineLevel="1">
      <c r="A1409" t="s">
        <v>131</v>
      </c>
      <c r="B1409" s="11" t="s">
        <v>2328</v>
      </c>
      <c r="E1409" s="1">
        <v>401</v>
      </c>
      <c r="F1409" s="1">
        <v>347</v>
      </c>
      <c r="G1409" s="1">
        <v>347</v>
      </c>
      <c r="I1409" s="39">
        <f t="shared" si="141"/>
        <v>0.86533665835411466</v>
      </c>
      <c r="X1409" t="s">
        <v>1005</v>
      </c>
      <c r="Y1409">
        <v>1</v>
      </c>
      <c r="Z1409" s="43">
        <v>50</v>
      </c>
      <c r="AA1409" s="46">
        <v>25</v>
      </c>
      <c r="AB1409" s="46">
        <v>40</v>
      </c>
      <c r="AC1409" s="50">
        <v>31150</v>
      </c>
      <c r="AD1409" s="50">
        <f t="shared" si="142"/>
        <v>50025</v>
      </c>
      <c r="AE1409" s="11" t="s">
        <v>414</v>
      </c>
      <c r="AF1409" s="51">
        <f t="shared" si="143"/>
        <v>531150</v>
      </c>
    </row>
    <row r="1410" spans="1:32" hidden="1" outlineLevel="1">
      <c r="A1410" t="s">
        <v>1925</v>
      </c>
      <c r="B1410" s="11" t="s">
        <v>2328</v>
      </c>
      <c r="E1410" s="1">
        <v>197</v>
      </c>
      <c r="F1410" s="1">
        <v>167</v>
      </c>
      <c r="G1410" s="1">
        <v>164</v>
      </c>
      <c r="I1410" s="39">
        <f t="shared" ref="I1410:I1472" si="144">G1410/E1410</f>
        <v>0.8324873096446701</v>
      </c>
      <c r="X1410" t="s">
        <v>2329</v>
      </c>
      <c r="Y1410">
        <v>1</v>
      </c>
      <c r="Z1410" s="43">
        <v>50</v>
      </c>
      <c r="AA1410" s="46">
        <v>1</v>
      </c>
      <c r="AB1410" s="46">
        <v>40</v>
      </c>
      <c r="AC1410" s="50">
        <v>31525</v>
      </c>
      <c r="AD1410" s="50">
        <f t="shared" si="142"/>
        <v>50001</v>
      </c>
      <c r="AE1410" s="11" t="s">
        <v>414</v>
      </c>
      <c r="AF1410" s="51">
        <f t="shared" si="143"/>
        <v>531525</v>
      </c>
    </row>
    <row r="1411" spans="1:32" hidden="1" outlineLevel="1">
      <c r="A1411" t="s">
        <v>1570</v>
      </c>
      <c r="B1411" s="11" t="s">
        <v>2328</v>
      </c>
      <c r="E1411" s="1">
        <v>1816</v>
      </c>
      <c r="F1411" s="1">
        <v>1277</v>
      </c>
      <c r="G1411" s="1">
        <v>1269</v>
      </c>
      <c r="I1411" s="39">
        <f t="shared" si="144"/>
        <v>0.69878854625550657</v>
      </c>
      <c r="X1411" t="s">
        <v>2023</v>
      </c>
      <c r="Y1411">
        <v>1</v>
      </c>
      <c r="Z1411" s="43">
        <v>50</v>
      </c>
      <c r="AA1411" s="46">
        <v>5</v>
      </c>
      <c r="AB1411" s="46">
        <v>25</v>
      </c>
      <c r="AC1411" s="50">
        <v>31825</v>
      </c>
      <c r="AD1411" s="50">
        <f t="shared" si="142"/>
        <v>50005</v>
      </c>
      <c r="AE1411" s="11" t="s">
        <v>414</v>
      </c>
      <c r="AF1411" s="51">
        <f t="shared" si="143"/>
        <v>531825</v>
      </c>
    </row>
    <row r="1412" spans="1:32" hidden="1" outlineLevel="1">
      <c r="A1412" t="s">
        <v>1096</v>
      </c>
      <c r="B1412" s="11" t="s">
        <v>2328</v>
      </c>
      <c r="E1412" s="1">
        <v>6517</v>
      </c>
      <c r="F1412" s="1">
        <v>4504</v>
      </c>
      <c r="G1412" s="1">
        <v>4422</v>
      </c>
      <c r="I1412" s="39">
        <f t="shared" si="144"/>
        <v>0.67853306736228325</v>
      </c>
      <c r="X1412" t="s">
        <v>615</v>
      </c>
      <c r="Y1412">
        <v>1</v>
      </c>
      <c r="Z1412" s="43">
        <v>50</v>
      </c>
      <c r="AA1412" s="46">
        <v>27</v>
      </c>
      <c r="AB1412" s="46">
        <v>40</v>
      </c>
      <c r="AC1412" s="50">
        <v>32275</v>
      </c>
      <c r="AD1412" s="50">
        <f t="shared" si="142"/>
        <v>50027</v>
      </c>
      <c r="AE1412" s="11" t="s">
        <v>414</v>
      </c>
      <c r="AF1412" s="51">
        <f t="shared" si="143"/>
        <v>532275</v>
      </c>
    </row>
    <row r="1413" spans="1:32" hidden="1" outlineLevel="1">
      <c r="A1413" t="s">
        <v>512</v>
      </c>
      <c r="B1413" s="11" t="s">
        <v>2328</v>
      </c>
      <c r="E1413" s="1">
        <v>1918</v>
      </c>
      <c r="F1413" s="1">
        <v>1612</v>
      </c>
      <c r="G1413" s="1">
        <v>1607</v>
      </c>
      <c r="I1413" s="39">
        <f t="shared" si="144"/>
        <v>0.83785192909280504</v>
      </c>
      <c r="X1413" t="s">
        <v>615</v>
      </c>
      <c r="Y1413">
        <v>1</v>
      </c>
      <c r="Z1413" s="43">
        <v>50</v>
      </c>
      <c r="AA1413" s="46">
        <v>27</v>
      </c>
      <c r="AB1413" s="46">
        <v>45</v>
      </c>
      <c r="AC1413" s="50">
        <v>32425</v>
      </c>
      <c r="AD1413" s="50">
        <f t="shared" si="142"/>
        <v>50027</v>
      </c>
      <c r="AE1413" s="11" t="s">
        <v>414</v>
      </c>
      <c r="AF1413" s="51">
        <f t="shared" si="143"/>
        <v>532425</v>
      </c>
    </row>
    <row r="1414" spans="1:32" hidden="1" outlineLevel="1">
      <c r="A1414" t="s">
        <v>452</v>
      </c>
      <c r="B1414" s="11" t="s">
        <v>2328</v>
      </c>
      <c r="E1414" s="1">
        <v>1734</v>
      </c>
      <c r="F1414" s="1">
        <v>1246</v>
      </c>
      <c r="G1414" s="1">
        <v>1239</v>
      </c>
      <c r="I1414" s="39">
        <f t="shared" si="144"/>
        <v>0.7145328719723183</v>
      </c>
      <c r="X1414" t="s">
        <v>1710</v>
      </c>
      <c r="Y1414">
        <v>1</v>
      </c>
      <c r="Z1414" s="43">
        <v>50</v>
      </c>
      <c r="AA1414" s="46">
        <v>11</v>
      </c>
      <c r="AB1414" s="46">
        <v>50</v>
      </c>
      <c r="AC1414" s="50">
        <v>33025</v>
      </c>
      <c r="AD1414" s="50">
        <f t="shared" si="142"/>
        <v>50011</v>
      </c>
      <c r="AE1414" s="11" t="s">
        <v>414</v>
      </c>
      <c r="AF1414" s="51">
        <f t="shared" si="143"/>
        <v>533025</v>
      </c>
    </row>
    <row r="1415" spans="1:32" hidden="1" outlineLevel="1">
      <c r="A1415" t="s">
        <v>875</v>
      </c>
      <c r="B1415" s="11" t="s">
        <v>2328</v>
      </c>
      <c r="E1415" s="1">
        <v>2633</v>
      </c>
      <c r="F1415" s="1">
        <v>2114</v>
      </c>
      <c r="G1415" s="1">
        <v>2073</v>
      </c>
      <c r="I1415" s="39">
        <f t="shared" si="144"/>
        <v>0.7873148499810102</v>
      </c>
      <c r="X1415" t="s">
        <v>404</v>
      </c>
      <c r="Y1415">
        <v>1</v>
      </c>
      <c r="Z1415" s="43">
        <v>50</v>
      </c>
      <c r="AA1415" s="46">
        <v>7</v>
      </c>
      <c r="AB1415" s="46">
        <v>35</v>
      </c>
      <c r="AC1415" s="50">
        <v>33475</v>
      </c>
      <c r="AD1415" s="50">
        <f t="shared" si="142"/>
        <v>50007</v>
      </c>
      <c r="AE1415" s="11" t="s">
        <v>414</v>
      </c>
      <c r="AF1415" s="51">
        <f t="shared" si="143"/>
        <v>533475</v>
      </c>
    </row>
    <row r="1416" spans="1:32" hidden="1" outlineLevel="1">
      <c r="A1416" t="s">
        <v>702</v>
      </c>
      <c r="B1416" s="11" t="s">
        <v>2328</v>
      </c>
      <c r="E1416" s="1">
        <v>303</v>
      </c>
      <c r="F1416" s="1">
        <v>261</v>
      </c>
      <c r="G1416" s="1">
        <v>259</v>
      </c>
      <c r="I1416" s="39">
        <f t="shared" si="144"/>
        <v>0.8547854785478548</v>
      </c>
      <c r="X1416" t="s">
        <v>1655</v>
      </c>
      <c r="Y1416">
        <v>1</v>
      </c>
      <c r="Z1416" s="43">
        <v>50</v>
      </c>
      <c r="AA1416" s="46">
        <v>19</v>
      </c>
      <c r="AB1416" s="46">
        <v>50</v>
      </c>
      <c r="AC1416" s="50">
        <v>33775</v>
      </c>
      <c r="AD1416" s="50">
        <f t="shared" si="142"/>
        <v>50019</v>
      </c>
      <c r="AE1416" s="11" t="s">
        <v>414</v>
      </c>
      <c r="AF1416" s="51">
        <f t="shared" si="143"/>
        <v>533775</v>
      </c>
    </row>
    <row r="1417" spans="1:32" hidden="1" outlineLevel="1">
      <c r="A1417" t="s">
        <v>1186</v>
      </c>
      <c r="B1417" s="11" t="s">
        <v>2328</v>
      </c>
      <c r="E1417" s="1">
        <v>391</v>
      </c>
      <c r="F1417" s="1">
        <v>324</v>
      </c>
      <c r="G1417" s="1">
        <v>322</v>
      </c>
      <c r="I1417" s="39">
        <f t="shared" si="144"/>
        <v>0.82352941176470584</v>
      </c>
      <c r="X1417" t="s">
        <v>1445</v>
      </c>
      <c r="Y1417">
        <v>1</v>
      </c>
      <c r="Z1417" s="43">
        <v>50</v>
      </c>
      <c r="AA1417" s="46">
        <v>21</v>
      </c>
      <c r="AB1417" s="46">
        <v>40</v>
      </c>
      <c r="AC1417" s="50">
        <v>34450</v>
      </c>
      <c r="AD1417" s="50">
        <f t="shared" si="142"/>
        <v>50021</v>
      </c>
      <c r="AE1417" s="11" t="s">
        <v>414</v>
      </c>
      <c r="AF1417" s="51">
        <f t="shared" si="143"/>
        <v>534450</v>
      </c>
    </row>
    <row r="1418" spans="1:32" hidden="1" outlineLevel="1">
      <c r="A1418" t="s">
        <v>1172</v>
      </c>
      <c r="B1418" s="11" t="s">
        <v>2328</v>
      </c>
      <c r="E1418" s="1">
        <v>1077</v>
      </c>
      <c r="F1418" s="1">
        <v>873</v>
      </c>
      <c r="G1418" s="1">
        <v>868</v>
      </c>
      <c r="I1418" s="39">
        <f t="shared" si="144"/>
        <v>0.80594243268337973</v>
      </c>
      <c r="X1418" t="s">
        <v>404</v>
      </c>
      <c r="Y1418">
        <v>1</v>
      </c>
      <c r="Z1418" s="43">
        <v>50</v>
      </c>
      <c r="AA1418" s="46">
        <v>7</v>
      </c>
      <c r="AB1418" s="46">
        <v>40</v>
      </c>
      <c r="AC1418" s="50">
        <v>34600</v>
      </c>
      <c r="AD1418" s="50">
        <f t="shared" si="142"/>
        <v>50007</v>
      </c>
      <c r="AE1418" s="11" t="s">
        <v>414</v>
      </c>
      <c r="AF1418" s="51">
        <f t="shared" si="143"/>
        <v>534600</v>
      </c>
    </row>
    <row r="1419" spans="1:32" hidden="1" outlineLevel="1">
      <c r="A1419" t="s">
        <v>417</v>
      </c>
      <c r="B1419" s="11" t="s">
        <v>2328</v>
      </c>
      <c r="E1419" s="1">
        <v>1573</v>
      </c>
      <c r="F1419" s="1">
        <v>1253</v>
      </c>
      <c r="G1419" s="1">
        <v>1248</v>
      </c>
      <c r="I1419" s="39">
        <f t="shared" si="144"/>
        <v>0.79338842975206614</v>
      </c>
      <c r="X1419" t="s">
        <v>109</v>
      </c>
      <c r="Y1419">
        <v>1</v>
      </c>
      <c r="Z1419" s="43">
        <v>50</v>
      </c>
      <c r="AA1419" s="46">
        <v>15</v>
      </c>
      <c r="AB1419" s="46">
        <v>25</v>
      </c>
      <c r="AC1419" s="50">
        <v>35050</v>
      </c>
      <c r="AD1419" s="50">
        <f t="shared" si="142"/>
        <v>50015</v>
      </c>
      <c r="AE1419" s="11" t="s">
        <v>414</v>
      </c>
      <c r="AF1419" s="51">
        <f t="shared" si="143"/>
        <v>535050</v>
      </c>
    </row>
    <row r="1420" spans="1:32" hidden="1" outlineLevel="1">
      <c r="A1420" t="s">
        <v>661</v>
      </c>
      <c r="B1420" s="11" t="s">
        <v>2328</v>
      </c>
      <c r="E1420" s="1">
        <v>278</v>
      </c>
      <c r="F1420" s="1">
        <v>235</v>
      </c>
      <c r="G1420" s="1">
        <v>231</v>
      </c>
      <c r="I1420" s="39">
        <f t="shared" si="144"/>
        <v>0.8309352517985612</v>
      </c>
      <c r="X1420" t="s">
        <v>1445</v>
      </c>
      <c r="Y1420">
        <v>1</v>
      </c>
      <c r="Z1420" s="43">
        <v>50</v>
      </c>
      <c r="AA1420" s="46">
        <v>21</v>
      </c>
      <c r="AB1420" s="46">
        <v>45</v>
      </c>
      <c r="AC1420" s="50">
        <v>35425</v>
      </c>
      <c r="AD1420" s="50">
        <f t="shared" si="142"/>
        <v>50021</v>
      </c>
      <c r="AE1420" s="11" t="s">
        <v>414</v>
      </c>
      <c r="AF1420" s="51">
        <f t="shared" si="143"/>
        <v>535425</v>
      </c>
    </row>
    <row r="1421" spans="1:32" hidden="1" outlineLevel="1">
      <c r="A1421" t="s">
        <v>662</v>
      </c>
      <c r="B1421" s="11" t="s">
        <v>2328</v>
      </c>
      <c r="E1421" s="1">
        <v>574</v>
      </c>
      <c r="F1421" s="1">
        <v>461</v>
      </c>
      <c r="G1421" s="1">
        <v>456</v>
      </c>
      <c r="I1421" s="39">
        <f t="shared" si="144"/>
        <v>0.79442508710801396</v>
      </c>
      <c r="X1421" t="s">
        <v>1655</v>
      </c>
      <c r="Y1421">
        <v>1</v>
      </c>
      <c r="Z1421" s="43">
        <v>50</v>
      </c>
      <c r="AA1421" s="46">
        <v>19</v>
      </c>
      <c r="AB1421" s="46">
        <v>55</v>
      </c>
      <c r="AC1421" s="50">
        <v>35575</v>
      </c>
      <c r="AD1421" s="50">
        <f t="shared" si="142"/>
        <v>50019</v>
      </c>
      <c r="AE1421" s="11" t="s">
        <v>414</v>
      </c>
      <c r="AF1421" s="51">
        <f t="shared" si="143"/>
        <v>535575</v>
      </c>
    </row>
    <row r="1422" spans="1:32" hidden="1" outlineLevel="1">
      <c r="A1422" t="s">
        <v>663</v>
      </c>
      <c r="B1422" s="11" t="s">
        <v>2328</v>
      </c>
      <c r="E1422" s="1">
        <v>291</v>
      </c>
      <c r="F1422" s="1">
        <v>242</v>
      </c>
      <c r="G1422" s="1">
        <v>241</v>
      </c>
      <c r="I1422" s="39">
        <f t="shared" si="144"/>
        <v>0.82817869415807566</v>
      </c>
      <c r="X1422" t="s">
        <v>720</v>
      </c>
      <c r="Y1422">
        <v>1</v>
      </c>
      <c r="Z1422" s="43">
        <v>50</v>
      </c>
      <c r="AA1422" s="46">
        <v>13</v>
      </c>
      <c r="AB1422" s="46">
        <v>15</v>
      </c>
      <c r="AC1422" s="50">
        <v>35875</v>
      </c>
      <c r="AD1422" s="50">
        <f t="shared" si="142"/>
        <v>50013</v>
      </c>
      <c r="AE1422" s="11" t="s">
        <v>414</v>
      </c>
      <c r="AF1422" s="51">
        <f t="shared" si="143"/>
        <v>535875</v>
      </c>
    </row>
    <row r="1423" spans="1:32" hidden="1" outlineLevel="1">
      <c r="A1423" t="s">
        <v>1384</v>
      </c>
      <c r="B1423" s="11" t="s">
        <v>2328</v>
      </c>
      <c r="E1423" s="1">
        <v>531</v>
      </c>
      <c r="F1423" s="1">
        <v>397</v>
      </c>
      <c r="G1423" s="1">
        <v>396</v>
      </c>
      <c r="I1423" s="39">
        <f t="shared" si="144"/>
        <v>0.74576271186440679</v>
      </c>
      <c r="X1423" t="s">
        <v>1005</v>
      </c>
      <c r="Y1423">
        <v>1</v>
      </c>
      <c r="Z1423" s="43">
        <v>50</v>
      </c>
      <c r="AA1423" s="46">
        <v>25</v>
      </c>
      <c r="AB1423" s="46">
        <v>45</v>
      </c>
      <c r="AC1423" s="50">
        <v>36175</v>
      </c>
      <c r="AD1423" s="50">
        <f t="shared" si="142"/>
        <v>50025</v>
      </c>
      <c r="AE1423" s="11" t="s">
        <v>414</v>
      </c>
      <c r="AF1423" s="51">
        <f t="shared" si="143"/>
        <v>536175</v>
      </c>
    </row>
    <row r="1424" spans="1:32" hidden="1" outlineLevel="1">
      <c r="A1424" t="s">
        <v>1302</v>
      </c>
      <c r="B1424" s="11" t="s">
        <v>2328</v>
      </c>
      <c r="E1424" s="1">
        <v>228</v>
      </c>
      <c r="F1424" s="1">
        <v>184</v>
      </c>
      <c r="G1424" s="1">
        <v>182</v>
      </c>
      <c r="I1424" s="39">
        <f t="shared" si="144"/>
        <v>0.79824561403508776</v>
      </c>
      <c r="X1424" t="s">
        <v>1655</v>
      </c>
      <c r="Y1424">
        <v>1</v>
      </c>
      <c r="Z1424" s="43">
        <v>50</v>
      </c>
      <c r="AA1424" s="46">
        <v>19</v>
      </c>
      <c r="AB1424" s="46">
        <v>60</v>
      </c>
      <c r="AC1424" s="50">
        <v>36325</v>
      </c>
      <c r="AD1424" s="50">
        <f t="shared" si="142"/>
        <v>50019</v>
      </c>
      <c r="AE1424" s="11" t="s">
        <v>414</v>
      </c>
      <c r="AF1424" s="51">
        <f t="shared" si="143"/>
        <v>536325</v>
      </c>
    </row>
    <row r="1425" spans="1:32" hidden="1" outlineLevel="1">
      <c r="A1425" t="s">
        <v>1725</v>
      </c>
      <c r="B1425" s="11" t="s">
        <v>2328</v>
      </c>
      <c r="E1425" s="1">
        <v>3194</v>
      </c>
      <c r="F1425" s="1">
        <v>2513</v>
      </c>
      <c r="G1425" s="1">
        <v>2500</v>
      </c>
      <c r="I1425" s="39">
        <f t="shared" si="144"/>
        <v>0.78271759549154662</v>
      </c>
      <c r="X1425" t="s">
        <v>404</v>
      </c>
      <c r="Y1425">
        <v>1</v>
      </c>
      <c r="Z1425" s="43">
        <v>50</v>
      </c>
      <c r="AA1425" s="46">
        <v>7</v>
      </c>
      <c r="AB1425" s="46">
        <v>45</v>
      </c>
      <c r="AC1425" s="50">
        <v>36700</v>
      </c>
      <c r="AD1425" s="50">
        <f t="shared" si="142"/>
        <v>50007</v>
      </c>
      <c r="AE1425" s="11" t="s">
        <v>414</v>
      </c>
      <c r="AF1425" s="51">
        <f t="shared" si="143"/>
        <v>536700</v>
      </c>
    </row>
    <row r="1426" spans="1:32" hidden="1" outlineLevel="1">
      <c r="A1426" t="s">
        <v>1623</v>
      </c>
      <c r="B1426" s="11" t="s">
        <v>2328</v>
      </c>
      <c r="E1426" s="1">
        <v>1759</v>
      </c>
      <c r="F1426" s="1">
        <v>1335</v>
      </c>
      <c r="G1426" s="1">
        <v>1325</v>
      </c>
      <c r="I1426" s="39">
        <f t="shared" si="144"/>
        <v>0.75326890278567371</v>
      </c>
      <c r="X1426" t="s">
        <v>109</v>
      </c>
      <c r="Y1426">
        <v>1</v>
      </c>
      <c r="Z1426" s="43">
        <v>50</v>
      </c>
      <c r="AA1426" s="46">
        <v>15</v>
      </c>
      <c r="AB1426" s="46">
        <v>30</v>
      </c>
      <c r="AC1426" s="50">
        <v>37075</v>
      </c>
      <c r="AD1426" s="50">
        <f t="shared" si="142"/>
        <v>50015</v>
      </c>
      <c r="AE1426" s="11" t="s">
        <v>414</v>
      </c>
      <c r="AF1426" s="51">
        <f t="shared" si="143"/>
        <v>537075</v>
      </c>
    </row>
    <row r="1427" spans="1:32" hidden="1" outlineLevel="1">
      <c r="A1427" t="s">
        <v>555</v>
      </c>
      <c r="B1427" s="11" t="s">
        <v>2328</v>
      </c>
      <c r="E1427" s="1">
        <v>244</v>
      </c>
      <c r="F1427" s="1">
        <v>203</v>
      </c>
      <c r="G1427" s="1">
        <v>202</v>
      </c>
      <c r="I1427" s="39">
        <f t="shared" si="144"/>
        <v>0.82786885245901642</v>
      </c>
      <c r="X1427" t="s">
        <v>2023</v>
      </c>
      <c r="Y1427">
        <v>1</v>
      </c>
      <c r="Z1427" s="43">
        <v>50</v>
      </c>
      <c r="AA1427" s="46">
        <v>5</v>
      </c>
      <c r="AB1427" s="46">
        <v>30</v>
      </c>
      <c r="AC1427" s="50">
        <v>37900</v>
      </c>
      <c r="AD1427" s="50">
        <f t="shared" si="142"/>
        <v>50005</v>
      </c>
      <c r="AE1427" s="11" t="s">
        <v>414</v>
      </c>
      <c r="AF1427" s="51">
        <f t="shared" si="143"/>
        <v>537900</v>
      </c>
    </row>
    <row r="1428" spans="1:32" hidden="1" outlineLevel="1">
      <c r="A1428" t="s">
        <v>846</v>
      </c>
      <c r="B1428" s="11" t="s">
        <v>2328</v>
      </c>
      <c r="E1428" s="1">
        <v>119</v>
      </c>
      <c r="F1428" s="1">
        <v>107</v>
      </c>
      <c r="G1428" s="1">
        <v>107</v>
      </c>
      <c r="I1428" s="39">
        <f t="shared" si="144"/>
        <v>0.89915966386554624</v>
      </c>
      <c r="X1428" t="s">
        <v>2243</v>
      </c>
      <c r="Y1428">
        <v>1</v>
      </c>
      <c r="Z1428" s="43">
        <v>50</v>
      </c>
      <c r="AA1428" s="46">
        <v>3</v>
      </c>
      <c r="AB1428" s="46">
        <v>20</v>
      </c>
      <c r="AC1428" s="50">
        <v>39025</v>
      </c>
      <c r="AD1428" s="50">
        <f t="shared" si="142"/>
        <v>50003</v>
      </c>
      <c r="AE1428" s="11" t="s">
        <v>414</v>
      </c>
      <c r="AF1428" s="51">
        <f t="shared" si="143"/>
        <v>539025</v>
      </c>
    </row>
    <row r="1429" spans="1:32" hidden="1" outlineLevel="1">
      <c r="A1429" t="s">
        <v>293</v>
      </c>
      <c r="B1429" s="11" t="s">
        <v>2328</v>
      </c>
      <c r="E1429" s="1">
        <v>568</v>
      </c>
      <c r="F1429" s="1">
        <v>451</v>
      </c>
      <c r="G1429" s="1">
        <v>450</v>
      </c>
      <c r="I1429" s="39">
        <f t="shared" si="144"/>
        <v>0.79225352112676062</v>
      </c>
      <c r="X1429" t="s">
        <v>2329</v>
      </c>
      <c r="Y1429">
        <v>1</v>
      </c>
      <c r="Z1429" s="43">
        <v>50</v>
      </c>
      <c r="AA1429" s="46">
        <v>1</v>
      </c>
      <c r="AB1429" s="46">
        <v>45</v>
      </c>
      <c r="AC1429" s="50">
        <v>39325</v>
      </c>
      <c r="AD1429" s="50">
        <f t="shared" si="142"/>
        <v>50001</v>
      </c>
      <c r="AE1429" s="11" t="s">
        <v>414</v>
      </c>
      <c r="AF1429" s="51">
        <f t="shared" si="143"/>
        <v>539325</v>
      </c>
    </row>
    <row r="1430" spans="1:32" hidden="1" outlineLevel="1">
      <c r="A1430" t="s">
        <v>602</v>
      </c>
      <c r="B1430" s="11" t="s">
        <v>2328</v>
      </c>
      <c r="E1430" s="1">
        <v>77</v>
      </c>
      <c r="F1430" s="1">
        <v>67</v>
      </c>
      <c r="G1430" s="1">
        <v>67</v>
      </c>
      <c r="I1430" s="39">
        <f t="shared" si="144"/>
        <v>0.87012987012987009</v>
      </c>
      <c r="X1430" t="s">
        <v>1831</v>
      </c>
      <c r="Y1430">
        <v>1</v>
      </c>
      <c r="Z1430" s="43">
        <v>50</v>
      </c>
      <c r="AA1430" s="46">
        <v>9</v>
      </c>
      <c r="AB1430" s="46">
        <v>60</v>
      </c>
      <c r="AC1430" s="50">
        <v>39700</v>
      </c>
      <c r="AD1430" s="50">
        <f t="shared" si="142"/>
        <v>50009</v>
      </c>
      <c r="AE1430" s="11" t="s">
        <v>414</v>
      </c>
      <c r="AF1430" s="51">
        <f t="shared" si="143"/>
        <v>539700</v>
      </c>
    </row>
    <row r="1431" spans="1:32" hidden="1" outlineLevel="1">
      <c r="A1431" t="s">
        <v>994</v>
      </c>
      <c r="B1431" s="11" t="s">
        <v>2328</v>
      </c>
      <c r="E1431" s="1">
        <v>730</v>
      </c>
      <c r="F1431" s="1">
        <v>607</v>
      </c>
      <c r="G1431" s="1">
        <v>602</v>
      </c>
      <c r="I1431" s="39">
        <f t="shared" si="144"/>
        <v>0.8246575342465754</v>
      </c>
      <c r="X1431" t="s">
        <v>2329</v>
      </c>
      <c r="Y1431">
        <v>1</v>
      </c>
      <c r="Z1431" s="43">
        <v>50</v>
      </c>
      <c r="AA1431" s="46">
        <v>1</v>
      </c>
      <c r="AB1431" s="46">
        <v>50</v>
      </c>
      <c r="AC1431" s="50">
        <v>40075</v>
      </c>
      <c r="AD1431" s="50">
        <f t="shared" si="142"/>
        <v>50001</v>
      </c>
      <c r="AE1431" s="11" t="s">
        <v>414</v>
      </c>
      <c r="AF1431" s="51">
        <f t="shared" si="143"/>
        <v>540075</v>
      </c>
    </row>
    <row r="1432" spans="1:32" hidden="1" outlineLevel="1">
      <c r="A1432" t="s">
        <v>560</v>
      </c>
      <c r="B1432" s="11" t="s">
        <v>2328</v>
      </c>
      <c r="E1432" s="1">
        <v>1108</v>
      </c>
      <c r="F1432" s="1">
        <v>914</v>
      </c>
      <c r="G1432" s="1">
        <v>910</v>
      </c>
      <c r="I1432" s="39">
        <f t="shared" si="144"/>
        <v>0.82129963898916969</v>
      </c>
      <c r="X1432" t="s">
        <v>1005</v>
      </c>
      <c r="Y1432">
        <v>1</v>
      </c>
      <c r="Z1432" s="43">
        <v>50</v>
      </c>
      <c r="AA1432" s="46">
        <v>25</v>
      </c>
      <c r="AB1432" s="46">
        <v>50</v>
      </c>
      <c r="AC1432" s="50">
        <v>40225</v>
      </c>
      <c r="AD1432" s="50">
        <f t="shared" si="142"/>
        <v>50025</v>
      </c>
      <c r="AE1432" s="11" t="s">
        <v>414</v>
      </c>
      <c r="AF1432" s="51">
        <f t="shared" si="143"/>
        <v>540225</v>
      </c>
    </row>
    <row r="1433" spans="1:32" hidden="1" outlineLevel="1">
      <c r="A1433" t="s">
        <v>983</v>
      </c>
      <c r="B1433" s="11" t="s">
        <v>2328</v>
      </c>
      <c r="E1433" s="1">
        <v>384</v>
      </c>
      <c r="F1433" s="1">
        <v>303</v>
      </c>
      <c r="G1433" s="1">
        <v>302</v>
      </c>
      <c r="I1433" s="39">
        <f t="shared" si="144"/>
        <v>0.78645833333333337</v>
      </c>
      <c r="X1433" t="s">
        <v>1655</v>
      </c>
      <c r="Y1433">
        <v>1</v>
      </c>
      <c r="Z1433" s="43">
        <v>50</v>
      </c>
      <c r="AA1433" s="46">
        <v>19</v>
      </c>
      <c r="AB1433" s="46">
        <v>65</v>
      </c>
      <c r="AC1433" s="50">
        <v>40525</v>
      </c>
      <c r="AD1433" s="50">
        <f t="shared" si="142"/>
        <v>50019</v>
      </c>
      <c r="AE1433" s="11" t="s">
        <v>414</v>
      </c>
      <c r="AF1433" s="51">
        <f t="shared" si="143"/>
        <v>540525</v>
      </c>
    </row>
    <row r="1434" spans="1:32" hidden="1" outlineLevel="1">
      <c r="A1434" t="s">
        <v>596</v>
      </c>
      <c r="B1434" s="11" t="s">
        <v>2328</v>
      </c>
      <c r="E1434" s="1">
        <v>1514</v>
      </c>
      <c r="F1434" s="1">
        <v>1232</v>
      </c>
      <c r="G1434" s="1">
        <v>1222</v>
      </c>
      <c r="I1434" s="39">
        <f t="shared" si="144"/>
        <v>0.80713342140026423</v>
      </c>
      <c r="X1434" t="s">
        <v>615</v>
      </c>
      <c r="Y1434">
        <v>1</v>
      </c>
      <c r="Z1434" s="43">
        <v>50</v>
      </c>
      <c r="AA1434" s="46">
        <v>27</v>
      </c>
      <c r="AB1434" s="46">
        <v>50</v>
      </c>
      <c r="AC1434" s="50">
        <v>41275</v>
      </c>
      <c r="AD1434" s="50">
        <f t="shared" si="142"/>
        <v>50027</v>
      </c>
      <c r="AE1434" s="11" t="s">
        <v>414</v>
      </c>
      <c r="AF1434" s="51">
        <f t="shared" si="143"/>
        <v>541275</v>
      </c>
    </row>
    <row r="1435" spans="1:32" hidden="1" outlineLevel="1">
      <c r="A1435" t="s">
        <v>2108</v>
      </c>
      <c r="B1435" s="11" t="s">
        <v>2328</v>
      </c>
      <c r="E1435" s="1">
        <v>734</v>
      </c>
      <c r="F1435" s="1">
        <v>577</v>
      </c>
      <c r="G1435" s="1">
        <v>574</v>
      </c>
      <c r="I1435" s="39">
        <f t="shared" si="144"/>
        <v>0.78201634877384196</v>
      </c>
      <c r="X1435" t="s">
        <v>1831</v>
      </c>
      <c r="Y1435">
        <v>1</v>
      </c>
      <c r="Z1435" s="43">
        <v>50</v>
      </c>
      <c r="AA1435" s="46">
        <v>9</v>
      </c>
      <c r="AB1435" s="46">
        <v>70</v>
      </c>
      <c r="AC1435" s="50">
        <v>41425</v>
      </c>
      <c r="AD1435" s="50">
        <f t="shared" si="142"/>
        <v>50009</v>
      </c>
      <c r="AE1435" s="11" t="s">
        <v>414</v>
      </c>
      <c r="AF1435" s="51">
        <f t="shared" si="143"/>
        <v>541425</v>
      </c>
    </row>
    <row r="1436" spans="1:32" hidden="1" outlineLevel="1">
      <c r="A1436" t="s">
        <v>1037</v>
      </c>
      <c r="B1436" s="11" t="s">
        <v>2328</v>
      </c>
      <c r="E1436" s="1">
        <v>2834</v>
      </c>
      <c r="F1436" s="1">
        <v>2154</v>
      </c>
      <c r="G1436" s="1">
        <v>2136</v>
      </c>
      <c r="I1436" s="39">
        <f t="shared" si="144"/>
        <v>0.75370501058574457</v>
      </c>
      <c r="X1436" t="s">
        <v>2023</v>
      </c>
      <c r="Y1436">
        <v>1</v>
      </c>
      <c r="Z1436" s="43">
        <v>50</v>
      </c>
      <c r="AA1436" s="46">
        <v>5</v>
      </c>
      <c r="AB1436" s="46">
        <v>35</v>
      </c>
      <c r="AC1436" s="50">
        <v>41725</v>
      </c>
      <c r="AD1436" s="50">
        <f t="shared" si="142"/>
        <v>50005</v>
      </c>
      <c r="AE1436" s="11" t="s">
        <v>414</v>
      </c>
      <c r="AF1436" s="51">
        <f t="shared" si="143"/>
        <v>541725</v>
      </c>
    </row>
    <row r="1437" spans="1:32" hidden="1" outlineLevel="1">
      <c r="A1437" t="s">
        <v>316</v>
      </c>
      <c r="B1437" s="11" t="s">
        <v>2328</v>
      </c>
      <c r="E1437" s="1">
        <v>93</v>
      </c>
      <c r="F1437" s="1">
        <v>66</v>
      </c>
      <c r="G1437" s="1">
        <v>64</v>
      </c>
      <c r="I1437" s="39">
        <f t="shared" si="144"/>
        <v>0.68817204301075274</v>
      </c>
      <c r="X1437" t="s">
        <v>1831</v>
      </c>
      <c r="Y1437">
        <v>1</v>
      </c>
      <c r="Z1437" s="43">
        <v>50</v>
      </c>
      <c r="AA1437" s="46">
        <v>9</v>
      </c>
      <c r="AB1437" s="46">
        <v>75</v>
      </c>
      <c r="AC1437" s="50">
        <v>42475</v>
      </c>
      <c r="AD1437" s="50">
        <f t="shared" si="142"/>
        <v>50009</v>
      </c>
      <c r="AE1437" s="11" t="s">
        <v>414</v>
      </c>
      <c r="AF1437" s="51">
        <f t="shared" si="143"/>
        <v>542475</v>
      </c>
    </row>
    <row r="1438" spans="1:32" hidden="1" outlineLevel="1">
      <c r="A1438" t="s">
        <v>320</v>
      </c>
      <c r="B1438" s="11" t="s">
        <v>2328</v>
      </c>
      <c r="E1438" s="1">
        <v>2650</v>
      </c>
      <c r="F1438" s="1">
        <v>2209</v>
      </c>
      <c r="G1438" s="1">
        <v>2142</v>
      </c>
      <c r="I1438" s="39">
        <f t="shared" si="144"/>
        <v>0.80830188679245285</v>
      </c>
      <c r="X1438" t="s">
        <v>2243</v>
      </c>
      <c r="Y1438">
        <v>1</v>
      </c>
      <c r="Z1438" s="43">
        <v>50</v>
      </c>
      <c r="AA1438" s="46">
        <v>3</v>
      </c>
      <c r="AB1438" s="46">
        <v>25</v>
      </c>
      <c r="AC1438" s="50">
        <v>42850</v>
      </c>
      <c r="AD1438" s="50">
        <f t="shared" si="142"/>
        <v>50003</v>
      </c>
      <c r="AE1438" s="11" t="s">
        <v>414</v>
      </c>
      <c r="AF1438" s="51">
        <f t="shared" si="143"/>
        <v>542850</v>
      </c>
    </row>
    <row r="1439" spans="1:32" hidden="1" outlineLevel="1">
      <c r="A1439" t="s">
        <v>552</v>
      </c>
      <c r="B1439" s="11" t="s">
        <v>2328</v>
      </c>
      <c r="E1439" s="1">
        <v>607</v>
      </c>
      <c r="F1439" s="1">
        <v>549</v>
      </c>
      <c r="G1439" s="1">
        <v>548</v>
      </c>
      <c r="I1439" s="39">
        <f t="shared" si="144"/>
        <v>0.90280065897858319</v>
      </c>
      <c r="X1439" t="s">
        <v>1005</v>
      </c>
      <c r="Y1439">
        <v>1</v>
      </c>
      <c r="Z1439" s="43">
        <v>50</v>
      </c>
      <c r="AA1439" s="46">
        <v>25</v>
      </c>
      <c r="AB1439" s="46">
        <v>55</v>
      </c>
      <c r="AC1439" s="50">
        <v>43375</v>
      </c>
      <c r="AD1439" s="50">
        <f t="shared" si="142"/>
        <v>50025</v>
      </c>
      <c r="AE1439" s="11" t="s">
        <v>414</v>
      </c>
      <c r="AF1439" s="51">
        <f t="shared" si="143"/>
        <v>543375</v>
      </c>
    </row>
    <row r="1440" spans="1:32" hidden="1" outlineLevel="1">
      <c r="A1440" t="s">
        <v>981</v>
      </c>
      <c r="B1440" s="11" t="s">
        <v>2328</v>
      </c>
      <c r="E1440" s="1">
        <v>967</v>
      </c>
      <c r="F1440" s="1">
        <v>784</v>
      </c>
      <c r="G1440" s="1">
        <v>781</v>
      </c>
      <c r="I1440" s="39">
        <f t="shared" si="144"/>
        <v>0.80765253360910028</v>
      </c>
      <c r="X1440" t="s">
        <v>1297</v>
      </c>
      <c r="Y1440">
        <v>1</v>
      </c>
      <c r="Z1440" s="43">
        <v>50</v>
      </c>
      <c r="AA1440" s="46">
        <v>23</v>
      </c>
      <c r="AB1440" s="46">
        <v>45</v>
      </c>
      <c r="AC1440" s="50">
        <v>43600</v>
      </c>
      <c r="AD1440" s="50">
        <f t="shared" si="142"/>
        <v>50023</v>
      </c>
      <c r="AE1440" s="11" t="s">
        <v>414</v>
      </c>
      <c r="AF1440" s="51">
        <f t="shared" si="143"/>
        <v>543600</v>
      </c>
    </row>
    <row r="1441" spans="1:32" hidden="1" outlineLevel="1">
      <c r="A1441" t="s">
        <v>181</v>
      </c>
      <c r="B1441" s="11" t="s">
        <v>2328</v>
      </c>
      <c r="E1441" s="1">
        <v>799</v>
      </c>
      <c r="F1441" s="1">
        <v>633</v>
      </c>
      <c r="G1441" s="1">
        <v>631</v>
      </c>
      <c r="I1441" s="39">
        <f t="shared" si="144"/>
        <v>0.78973717146433042</v>
      </c>
      <c r="X1441" t="s">
        <v>1445</v>
      </c>
      <c r="Y1441">
        <v>1</v>
      </c>
      <c r="Z1441" s="43">
        <v>50</v>
      </c>
      <c r="AA1441" s="46">
        <v>21</v>
      </c>
      <c r="AB1441" s="46">
        <v>50</v>
      </c>
      <c r="AC1441" s="50">
        <v>44125</v>
      </c>
      <c r="AD1441" s="50">
        <f t="shared" si="142"/>
        <v>50021</v>
      </c>
      <c r="AE1441" s="11" t="s">
        <v>414</v>
      </c>
      <c r="AF1441" s="51">
        <f t="shared" si="143"/>
        <v>544125</v>
      </c>
    </row>
    <row r="1442" spans="1:32" hidden="1" outlineLevel="1">
      <c r="A1442" t="s">
        <v>72</v>
      </c>
      <c r="B1442" s="11" t="s">
        <v>2328</v>
      </c>
      <c r="E1442" s="1">
        <v>5407</v>
      </c>
      <c r="F1442" s="1">
        <v>3858</v>
      </c>
      <c r="G1442" s="1">
        <v>3837</v>
      </c>
      <c r="I1442" s="39">
        <f t="shared" si="144"/>
        <v>0.70963565748104307</v>
      </c>
      <c r="X1442" t="s">
        <v>2329</v>
      </c>
      <c r="Y1442">
        <v>1</v>
      </c>
      <c r="Z1442" s="43">
        <v>50</v>
      </c>
      <c r="AA1442" s="46">
        <v>1</v>
      </c>
      <c r="AB1442" s="46">
        <v>55</v>
      </c>
      <c r="AC1442" s="50">
        <v>44350</v>
      </c>
      <c r="AD1442" s="50">
        <f t="shared" si="142"/>
        <v>50001</v>
      </c>
      <c r="AE1442" s="11" t="s">
        <v>414</v>
      </c>
      <c r="AF1442" s="51">
        <f t="shared" si="143"/>
        <v>544350</v>
      </c>
    </row>
    <row r="1443" spans="1:32" hidden="1" outlineLevel="1">
      <c r="A1443" t="s">
        <v>2699</v>
      </c>
      <c r="B1443" s="11" t="s">
        <v>2328</v>
      </c>
      <c r="E1443" s="1">
        <v>1046</v>
      </c>
      <c r="F1443" s="1">
        <v>841</v>
      </c>
      <c r="G1443" s="1">
        <v>838</v>
      </c>
      <c r="I1443" s="39">
        <f t="shared" si="144"/>
        <v>0.80114722753346079</v>
      </c>
      <c r="X1443" t="s">
        <v>1297</v>
      </c>
      <c r="Y1443">
        <v>1</v>
      </c>
      <c r="Z1443" s="43">
        <v>50</v>
      </c>
      <c r="AA1443" s="46">
        <v>23</v>
      </c>
      <c r="AB1443" s="46">
        <v>50</v>
      </c>
      <c r="AC1443" s="50">
        <v>44500</v>
      </c>
      <c r="AD1443" s="50">
        <f t="shared" si="142"/>
        <v>50023</v>
      </c>
      <c r="AE1443" s="11" t="s">
        <v>414</v>
      </c>
      <c r="AF1443" s="51">
        <f t="shared" si="143"/>
        <v>544500</v>
      </c>
    </row>
    <row r="1444" spans="1:32" hidden="1" outlineLevel="1">
      <c r="A1444" t="s">
        <v>1485</v>
      </c>
      <c r="B1444" s="11" t="s">
        <v>2328</v>
      </c>
      <c r="E1444" s="1">
        <v>474</v>
      </c>
      <c r="F1444" s="1">
        <v>394</v>
      </c>
      <c r="G1444" s="1">
        <v>391</v>
      </c>
      <c r="I1444" s="39">
        <f t="shared" si="144"/>
        <v>0.82489451476793252</v>
      </c>
      <c r="X1444" t="s">
        <v>1445</v>
      </c>
      <c r="Y1444">
        <v>1</v>
      </c>
      <c r="Z1444" s="43">
        <v>50</v>
      </c>
      <c r="AA1444" s="46">
        <v>21</v>
      </c>
      <c r="AB1444" s="46">
        <v>55</v>
      </c>
      <c r="AC1444" s="50">
        <v>44800</v>
      </c>
      <c r="AD1444" s="50">
        <f t="shared" si="142"/>
        <v>50021</v>
      </c>
      <c r="AE1444" s="11" t="s">
        <v>414</v>
      </c>
      <c r="AF1444" s="51">
        <f t="shared" si="143"/>
        <v>544800</v>
      </c>
    </row>
    <row r="1445" spans="1:32" hidden="1" outlineLevel="1">
      <c r="A1445" t="s">
        <v>2689</v>
      </c>
      <c r="B1445" s="11" t="s">
        <v>2328</v>
      </c>
      <c r="E1445" s="1">
        <v>4826</v>
      </c>
      <c r="F1445" s="1">
        <v>3795</v>
      </c>
      <c r="G1445" s="1">
        <v>3762</v>
      </c>
      <c r="I1445" s="39">
        <f t="shared" si="144"/>
        <v>0.77952755905511806</v>
      </c>
      <c r="X1445" t="s">
        <v>404</v>
      </c>
      <c r="Y1445">
        <v>1</v>
      </c>
      <c r="Z1445" s="43">
        <v>50</v>
      </c>
      <c r="AA1445" s="46">
        <v>7</v>
      </c>
      <c r="AB1445" s="46">
        <v>50</v>
      </c>
      <c r="AC1445" s="50">
        <v>45250</v>
      </c>
      <c r="AD1445" s="50">
        <f t="shared" si="142"/>
        <v>50007</v>
      </c>
      <c r="AE1445" s="11" t="s">
        <v>414</v>
      </c>
      <c r="AF1445" s="51">
        <f t="shared" si="143"/>
        <v>545250</v>
      </c>
    </row>
    <row r="1446" spans="1:32" hidden="1" outlineLevel="1">
      <c r="A1446" t="s">
        <v>2690</v>
      </c>
      <c r="B1446" s="11" t="s">
        <v>2328</v>
      </c>
      <c r="E1446" s="1">
        <v>936</v>
      </c>
      <c r="F1446" s="1">
        <v>819</v>
      </c>
      <c r="G1446" s="1">
        <v>812</v>
      </c>
      <c r="I1446" s="39">
        <f t="shared" si="144"/>
        <v>0.86752136752136755</v>
      </c>
      <c r="X1446" t="s">
        <v>2329</v>
      </c>
      <c r="Y1446">
        <v>1</v>
      </c>
      <c r="Z1446" s="43">
        <v>50</v>
      </c>
      <c r="AA1446" s="46">
        <v>1</v>
      </c>
      <c r="AB1446" s="46">
        <v>60</v>
      </c>
      <c r="AC1446" s="50">
        <v>45550</v>
      </c>
      <c r="AD1446" s="50">
        <f t="shared" si="142"/>
        <v>50001</v>
      </c>
      <c r="AE1446" s="11" t="s">
        <v>414</v>
      </c>
      <c r="AF1446" s="51">
        <f t="shared" si="143"/>
        <v>545550</v>
      </c>
    </row>
    <row r="1447" spans="1:32" hidden="1" outlineLevel="1">
      <c r="A1447" t="s">
        <v>607</v>
      </c>
      <c r="B1447" s="11" t="s">
        <v>2328</v>
      </c>
      <c r="E1447" s="1">
        <v>573</v>
      </c>
      <c r="F1447" s="1">
        <v>467</v>
      </c>
      <c r="G1447" s="1">
        <v>466</v>
      </c>
      <c r="I1447" s="39">
        <f t="shared" si="144"/>
        <v>0.81326352530541013</v>
      </c>
      <c r="X1447" t="s">
        <v>1710</v>
      </c>
      <c r="Y1447">
        <v>1</v>
      </c>
      <c r="Z1447" s="43">
        <v>50</v>
      </c>
      <c r="AA1447" s="46">
        <v>11</v>
      </c>
      <c r="AB1447" s="46">
        <v>55</v>
      </c>
      <c r="AC1447" s="50">
        <v>45850</v>
      </c>
      <c r="AD1447" s="50">
        <f t="shared" si="142"/>
        <v>50011</v>
      </c>
      <c r="AE1447" s="11" t="s">
        <v>414</v>
      </c>
      <c r="AF1447" s="51">
        <f t="shared" si="143"/>
        <v>545850</v>
      </c>
    </row>
    <row r="1448" spans="1:32" hidden="1" outlineLevel="1">
      <c r="A1448" t="s">
        <v>2931</v>
      </c>
      <c r="B1448" s="11" t="s">
        <v>2328</v>
      </c>
      <c r="E1448" s="1">
        <v>5946</v>
      </c>
      <c r="F1448" s="1">
        <v>4618</v>
      </c>
      <c r="G1448" s="1">
        <v>4592</v>
      </c>
      <c r="I1448" s="39">
        <f t="shared" si="144"/>
        <v>0.77228388832828787</v>
      </c>
      <c r="X1448" t="s">
        <v>1297</v>
      </c>
      <c r="Y1448">
        <v>1</v>
      </c>
      <c r="Z1448" s="43">
        <v>50</v>
      </c>
      <c r="AA1448" s="46">
        <v>23</v>
      </c>
      <c r="AB1448" s="46">
        <v>55</v>
      </c>
      <c r="AC1448" s="50">
        <v>46000</v>
      </c>
      <c r="AD1448" s="50">
        <f t="shared" si="142"/>
        <v>50023</v>
      </c>
      <c r="AE1448" s="11" t="s">
        <v>2333</v>
      </c>
      <c r="AF1448" s="51">
        <f t="shared" si="143"/>
        <v>546000</v>
      </c>
    </row>
    <row r="1449" spans="1:32" hidden="1" outlineLevel="1">
      <c r="A1449" t="s">
        <v>1117</v>
      </c>
      <c r="B1449" s="11" t="s">
        <v>2328</v>
      </c>
      <c r="E1449" s="1">
        <v>1100</v>
      </c>
      <c r="F1449" s="1">
        <v>770</v>
      </c>
      <c r="G1449" s="1">
        <v>767</v>
      </c>
      <c r="I1449" s="39">
        <f t="shared" si="144"/>
        <v>0.69727272727272727</v>
      </c>
      <c r="X1449" t="s">
        <v>1297</v>
      </c>
      <c r="Y1449">
        <v>1</v>
      </c>
      <c r="Z1449" s="43">
        <v>50</v>
      </c>
      <c r="AA1449" s="46">
        <v>23</v>
      </c>
      <c r="AB1449" s="46">
        <v>60</v>
      </c>
      <c r="AC1449" s="50">
        <v>46225</v>
      </c>
      <c r="AD1449" s="50">
        <f t="shared" si="142"/>
        <v>50023</v>
      </c>
      <c r="AE1449" s="11" t="s">
        <v>414</v>
      </c>
      <c r="AF1449" s="51">
        <f t="shared" si="143"/>
        <v>546225</v>
      </c>
    </row>
    <row r="1450" spans="1:32" hidden="1" outlineLevel="1">
      <c r="A1450" t="s">
        <v>818</v>
      </c>
      <c r="B1450" s="11" t="s">
        <v>2328</v>
      </c>
      <c r="E1450" s="1">
        <v>385</v>
      </c>
      <c r="F1450" s="1">
        <v>333</v>
      </c>
      <c r="G1450" s="1">
        <v>331</v>
      </c>
      <c r="I1450" s="39">
        <f t="shared" si="144"/>
        <v>0.85974025974025969</v>
      </c>
      <c r="X1450" t="s">
        <v>1655</v>
      </c>
      <c r="Y1450">
        <v>1</v>
      </c>
      <c r="Z1450" s="43">
        <v>50</v>
      </c>
      <c r="AA1450" s="46">
        <v>19</v>
      </c>
      <c r="AB1450" s="46">
        <v>70</v>
      </c>
      <c r="AC1450" s="50">
        <v>46450</v>
      </c>
      <c r="AD1450" s="50">
        <f t="shared" si="142"/>
        <v>50019</v>
      </c>
      <c r="AE1450" s="11" t="s">
        <v>414</v>
      </c>
      <c r="AF1450" s="51">
        <f t="shared" si="143"/>
        <v>546450</v>
      </c>
    </row>
    <row r="1451" spans="1:32" hidden="1" outlineLevel="1">
      <c r="A1451" t="s">
        <v>1494</v>
      </c>
      <c r="B1451" s="11" t="s">
        <v>2328</v>
      </c>
      <c r="E1451" s="1">
        <v>3176</v>
      </c>
      <c r="F1451" s="1">
        <v>2168</v>
      </c>
      <c r="G1451" s="1">
        <v>2155</v>
      </c>
      <c r="I1451" s="39">
        <f t="shared" si="144"/>
        <v>0.67852644836272036</v>
      </c>
      <c r="X1451" t="s">
        <v>109</v>
      </c>
      <c r="Y1451">
        <v>1</v>
      </c>
      <c r="Z1451" s="43">
        <v>50</v>
      </c>
      <c r="AA1451" s="46">
        <v>15</v>
      </c>
      <c r="AB1451" s="46">
        <v>35</v>
      </c>
      <c r="AC1451" s="50">
        <v>46675</v>
      </c>
      <c r="AD1451" s="50">
        <f t="shared" ref="AD1451:AD1515" si="145">Z1451*1000+AA1451</f>
        <v>50015</v>
      </c>
      <c r="AE1451" s="11" t="s">
        <v>414</v>
      </c>
      <c r="AF1451" s="51">
        <f t="shared" ref="AF1451:AF1515" si="146">Z1451*10000+AC1451</f>
        <v>546675</v>
      </c>
    </row>
    <row r="1452" spans="1:32" hidden="1" outlineLevel="1">
      <c r="A1452" t="s">
        <v>1080</v>
      </c>
      <c r="B1452" s="11" t="s">
        <v>2328</v>
      </c>
      <c r="E1452" s="1">
        <v>841</v>
      </c>
      <c r="F1452" s="1">
        <v>653</v>
      </c>
      <c r="G1452" s="1">
        <v>647</v>
      </c>
      <c r="I1452" s="39">
        <f t="shared" si="144"/>
        <v>0.76932223543400713</v>
      </c>
      <c r="X1452" t="s">
        <v>1445</v>
      </c>
      <c r="Y1452">
        <v>1</v>
      </c>
      <c r="Z1452" s="43">
        <v>50</v>
      </c>
      <c r="AA1452" s="46">
        <v>21</v>
      </c>
      <c r="AB1452" s="46">
        <v>60</v>
      </c>
      <c r="AC1452" s="50">
        <v>47200</v>
      </c>
      <c r="AD1452" s="50">
        <f t="shared" si="145"/>
        <v>50021</v>
      </c>
      <c r="AE1452" s="11" t="s">
        <v>414</v>
      </c>
      <c r="AF1452" s="51">
        <f t="shared" si="146"/>
        <v>547200</v>
      </c>
    </row>
    <row r="1453" spans="1:32" hidden="1" outlineLevel="1">
      <c r="A1453" t="s">
        <v>1256</v>
      </c>
      <c r="B1453" s="11" t="s">
        <v>2328</v>
      </c>
      <c r="E1453" s="1">
        <v>147</v>
      </c>
      <c r="F1453" s="1">
        <v>115</v>
      </c>
      <c r="G1453" s="1">
        <v>115</v>
      </c>
      <c r="I1453" s="39">
        <f t="shared" si="144"/>
        <v>0.78231292517006801</v>
      </c>
      <c r="X1453" t="s">
        <v>1445</v>
      </c>
      <c r="Y1453">
        <v>1</v>
      </c>
      <c r="Z1453" s="43">
        <v>50</v>
      </c>
      <c r="AA1453" s="46">
        <v>21</v>
      </c>
      <c r="AB1453" s="46">
        <v>65</v>
      </c>
      <c r="AC1453" s="50">
        <v>47425</v>
      </c>
      <c r="AD1453" s="50">
        <f t="shared" si="145"/>
        <v>50021</v>
      </c>
      <c r="AE1453" s="11" t="s">
        <v>414</v>
      </c>
      <c r="AF1453" s="51">
        <f t="shared" si="146"/>
        <v>547425</v>
      </c>
    </row>
    <row r="1454" spans="1:32" hidden="1" outlineLevel="1">
      <c r="A1454" t="s">
        <v>1185</v>
      </c>
      <c r="B1454" s="11" t="s">
        <v>2328</v>
      </c>
      <c r="E1454" s="1">
        <v>980</v>
      </c>
      <c r="F1454" s="1">
        <v>855</v>
      </c>
      <c r="G1454" s="1">
        <v>849</v>
      </c>
      <c r="I1454" s="39">
        <f t="shared" si="144"/>
        <v>0.86632653061224485</v>
      </c>
      <c r="X1454" t="s">
        <v>2329</v>
      </c>
      <c r="Y1454">
        <v>1</v>
      </c>
      <c r="Z1454" s="43">
        <v>50</v>
      </c>
      <c r="AA1454" s="46">
        <v>1</v>
      </c>
      <c r="AB1454" s="46">
        <v>65</v>
      </c>
      <c r="AC1454" s="50">
        <v>48700</v>
      </c>
      <c r="AD1454" s="50">
        <f t="shared" si="145"/>
        <v>50001</v>
      </c>
      <c r="AE1454" s="11" t="s">
        <v>414</v>
      </c>
      <c r="AF1454" s="51">
        <f t="shared" si="146"/>
        <v>548700</v>
      </c>
    </row>
    <row r="1455" spans="1:32" hidden="1" outlineLevel="1">
      <c r="A1455" t="s">
        <v>1039</v>
      </c>
      <c r="B1455" s="11" t="s">
        <v>2328</v>
      </c>
      <c r="E1455" s="1">
        <v>243</v>
      </c>
      <c r="F1455" s="1">
        <v>196</v>
      </c>
      <c r="G1455" s="1">
        <v>196</v>
      </c>
      <c r="I1455" s="39">
        <f t="shared" si="144"/>
        <v>0.80658436213991769</v>
      </c>
      <c r="X1455" t="s">
        <v>2023</v>
      </c>
      <c r="Y1455">
        <v>1</v>
      </c>
      <c r="Z1455" s="43">
        <v>50</v>
      </c>
      <c r="AA1455" s="46">
        <v>5</v>
      </c>
      <c r="AB1455" s="46">
        <v>40</v>
      </c>
      <c r="AC1455" s="50">
        <v>47725</v>
      </c>
      <c r="AD1455" s="50">
        <f t="shared" si="145"/>
        <v>50005</v>
      </c>
      <c r="AE1455" s="11" t="s">
        <v>414</v>
      </c>
      <c r="AF1455" s="51">
        <f t="shared" si="146"/>
        <v>547725</v>
      </c>
    </row>
    <row r="1456" spans="1:32" hidden="1" outlineLevel="1">
      <c r="A1456" t="s">
        <v>1040</v>
      </c>
      <c r="B1456" s="11" t="s">
        <v>2328</v>
      </c>
      <c r="E1456" s="1">
        <v>1312</v>
      </c>
      <c r="F1456" s="1">
        <v>1072</v>
      </c>
      <c r="G1456" s="1">
        <v>1065</v>
      </c>
      <c r="I1456" s="39">
        <f t="shared" si="144"/>
        <v>0.81173780487804881</v>
      </c>
      <c r="X1456" t="s">
        <v>2624</v>
      </c>
      <c r="Y1456">
        <v>1</v>
      </c>
      <c r="Z1456" s="43">
        <v>50</v>
      </c>
      <c r="AA1456" s="46">
        <v>17</v>
      </c>
      <c r="AB1456" s="46">
        <v>35</v>
      </c>
      <c r="AC1456" s="50">
        <v>48175</v>
      </c>
      <c r="AD1456" s="50">
        <f t="shared" si="145"/>
        <v>50017</v>
      </c>
      <c r="AE1456" s="11" t="s">
        <v>414</v>
      </c>
      <c r="AF1456" s="51">
        <f t="shared" si="146"/>
        <v>548175</v>
      </c>
    </row>
    <row r="1457" spans="1:32" hidden="1" outlineLevel="1">
      <c r="A1457" t="s">
        <v>1041</v>
      </c>
      <c r="B1457" s="11" t="s">
        <v>2328</v>
      </c>
      <c r="E1457" s="1">
        <v>1140</v>
      </c>
      <c r="F1457" s="1">
        <v>960</v>
      </c>
      <c r="G1457" s="1">
        <v>958</v>
      </c>
      <c r="I1457" s="39">
        <f t="shared" si="144"/>
        <v>0.8403508771929824</v>
      </c>
      <c r="X1457" t="s">
        <v>1005</v>
      </c>
      <c r="Y1457">
        <v>1</v>
      </c>
      <c r="Z1457" s="43">
        <v>50</v>
      </c>
      <c r="AA1457" s="46">
        <v>25</v>
      </c>
      <c r="AB1457" s="46">
        <v>60</v>
      </c>
      <c r="AC1457" s="50">
        <v>48400</v>
      </c>
      <c r="AD1457" s="50">
        <f t="shared" si="145"/>
        <v>50025</v>
      </c>
      <c r="AE1457" s="11" t="s">
        <v>414</v>
      </c>
      <c r="AF1457" s="51">
        <f t="shared" si="146"/>
        <v>548400</v>
      </c>
    </row>
    <row r="1458" spans="1:32" hidden="1" outlineLevel="1">
      <c r="A1458" t="s">
        <v>1579</v>
      </c>
      <c r="B1458" s="11" t="s">
        <v>2328</v>
      </c>
      <c r="E1458" s="1">
        <v>2502</v>
      </c>
      <c r="F1458" s="1">
        <v>1974</v>
      </c>
      <c r="G1458" s="1">
        <v>1959</v>
      </c>
      <c r="I1458" s="39">
        <f t="shared" si="144"/>
        <v>0.78297362110311752</v>
      </c>
      <c r="X1458" t="s">
        <v>1655</v>
      </c>
      <c r="Y1458">
        <v>1</v>
      </c>
      <c r="Z1458" s="43">
        <v>50</v>
      </c>
      <c r="AA1458" s="46">
        <v>19</v>
      </c>
      <c r="AB1458" s="46">
        <v>75</v>
      </c>
      <c r="AC1458" s="50">
        <v>48850</v>
      </c>
      <c r="AD1458" s="50">
        <f t="shared" si="145"/>
        <v>50019</v>
      </c>
      <c r="AE1458" s="11" t="s">
        <v>2333</v>
      </c>
      <c r="AF1458" s="51">
        <f t="shared" si="146"/>
        <v>548850</v>
      </c>
    </row>
    <row r="1459" spans="1:32" hidden="1" outlineLevel="1">
      <c r="A1459" t="s">
        <v>1579</v>
      </c>
      <c r="B1459" s="11" t="s">
        <v>2328</v>
      </c>
      <c r="E1459" s="1">
        <v>869</v>
      </c>
      <c r="F1459" s="1">
        <v>663</v>
      </c>
      <c r="G1459" s="1">
        <v>656</v>
      </c>
      <c r="I1459" s="39">
        <f t="shared" si="144"/>
        <v>0.7548906789413119</v>
      </c>
      <c r="X1459" t="s">
        <v>1655</v>
      </c>
      <c r="Y1459">
        <v>1</v>
      </c>
      <c r="Z1459" s="43">
        <v>50</v>
      </c>
      <c r="AA1459" s="46">
        <v>19</v>
      </c>
      <c r="AB1459" s="46">
        <v>80</v>
      </c>
      <c r="AC1459" s="50">
        <v>48925</v>
      </c>
      <c r="AD1459" s="50">
        <f t="shared" si="145"/>
        <v>50019</v>
      </c>
      <c r="AE1459" s="11" t="s">
        <v>414</v>
      </c>
      <c r="AF1459" s="51">
        <f t="shared" si="146"/>
        <v>548925</v>
      </c>
    </row>
    <row r="1460" spans="1:32" hidden="1" outlineLevel="1">
      <c r="A1460" t="s">
        <v>600</v>
      </c>
      <c r="B1460" s="11" t="s">
        <v>2328</v>
      </c>
      <c r="E1460" s="1">
        <v>478</v>
      </c>
      <c r="F1460" s="1">
        <v>384</v>
      </c>
      <c r="G1460" s="1">
        <v>383</v>
      </c>
      <c r="I1460" s="39">
        <f t="shared" si="144"/>
        <v>0.80125523012552302</v>
      </c>
      <c r="X1460" t="s">
        <v>720</v>
      </c>
      <c r="Y1460">
        <v>1</v>
      </c>
      <c r="Z1460" s="43">
        <v>50</v>
      </c>
      <c r="AA1460" s="46">
        <v>13</v>
      </c>
      <c r="AB1460" s="46">
        <v>20</v>
      </c>
      <c r="AC1460" s="50">
        <v>50650</v>
      </c>
      <c r="AD1460" s="50">
        <f t="shared" si="145"/>
        <v>50013</v>
      </c>
      <c r="AE1460" s="11" t="s">
        <v>414</v>
      </c>
      <c r="AF1460" s="51">
        <f t="shared" si="146"/>
        <v>550650</v>
      </c>
    </row>
    <row r="1461" spans="1:32" hidden="1" outlineLevel="1">
      <c r="A1461" t="s">
        <v>1204</v>
      </c>
      <c r="B1461" s="11" t="s">
        <v>2328</v>
      </c>
      <c r="E1461" s="1">
        <v>3792</v>
      </c>
      <c r="F1461" s="1">
        <v>2729</v>
      </c>
      <c r="G1461" s="1">
        <v>2716</v>
      </c>
      <c r="I1461" s="39">
        <f t="shared" si="144"/>
        <v>0.71624472573839659</v>
      </c>
      <c r="X1461" t="s">
        <v>1297</v>
      </c>
      <c r="Y1461">
        <v>1</v>
      </c>
      <c r="Z1461" s="43">
        <v>50</v>
      </c>
      <c r="AA1461" s="46">
        <v>23</v>
      </c>
      <c r="AB1461" s="46">
        <v>65</v>
      </c>
      <c r="AC1461" s="50">
        <v>50275</v>
      </c>
      <c r="AD1461" s="50">
        <f t="shared" si="145"/>
        <v>50023</v>
      </c>
      <c r="AE1461" s="11" t="s">
        <v>414</v>
      </c>
      <c r="AF1461" s="51">
        <f t="shared" si="146"/>
        <v>550275</v>
      </c>
    </row>
    <row r="1462" spans="1:32" hidden="1" outlineLevel="1">
      <c r="A1462" t="s">
        <v>909</v>
      </c>
      <c r="B1462" s="11" t="s">
        <v>2328</v>
      </c>
      <c r="E1462" s="1">
        <v>99</v>
      </c>
      <c r="F1462" s="1">
        <v>78</v>
      </c>
      <c r="G1462" s="1">
        <v>76</v>
      </c>
      <c r="I1462" s="39">
        <f t="shared" si="144"/>
        <v>0.76767676767676762</v>
      </c>
      <c r="X1462" t="s">
        <v>1831</v>
      </c>
      <c r="Y1462">
        <v>1</v>
      </c>
      <c r="Z1462" s="43">
        <v>50</v>
      </c>
      <c r="AA1462" s="46">
        <v>9</v>
      </c>
      <c r="AB1462" s="46">
        <v>80</v>
      </c>
      <c r="AC1462" s="50">
        <v>52750</v>
      </c>
      <c r="AD1462" s="50">
        <f t="shared" si="145"/>
        <v>50009</v>
      </c>
      <c r="AE1462" s="11" t="s">
        <v>414</v>
      </c>
      <c r="AF1462" s="51">
        <f t="shared" si="146"/>
        <v>552750</v>
      </c>
    </row>
    <row r="1463" spans="1:32" hidden="1" outlineLevel="1">
      <c r="A1463" t="s">
        <v>1205</v>
      </c>
      <c r="B1463" s="11" t="s">
        <v>2328</v>
      </c>
      <c r="E1463" s="1">
        <v>2370</v>
      </c>
      <c r="F1463" s="1">
        <v>2031</v>
      </c>
      <c r="G1463" s="1">
        <v>2015</v>
      </c>
      <c r="I1463" s="39">
        <f t="shared" si="144"/>
        <v>0.85021097046413507</v>
      </c>
      <c r="X1463" t="s">
        <v>615</v>
      </c>
      <c r="Y1463">
        <v>1</v>
      </c>
      <c r="Z1463" s="43">
        <v>50</v>
      </c>
      <c r="AA1463" s="46">
        <v>27</v>
      </c>
      <c r="AB1463" s="46">
        <v>55</v>
      </c>
      <c r="AC1463" s="50">
        <v>52900</v>
      </c>
      <c r="AD1463" s="50">
        <f t="shared" si="145"/>
        <v>50027</v>
      </c>
      <c r="AE1463" s="11" t="s">
        <v>414</v>
      </c>
      <c r="AF1463" s="51">
        <f t="shared" si="146"/>
        <v>552900</v>
      </c>
    </row>
    <row r="1464" spans="1:32" hidden="1" outlineLevel="1">
      <c r="A1464" t="s">
        <v>2624</v>
      </c>
      <c r="B1464" s="11" t="s">
        <v>2328</v>
      </c>
      <c r="E1464" s="1">
        <v>612</v>
      </c>
      <c r="F1464" s="1">
        <v>443</v>
      </c>
      <c r="G1464" s="1">
        <v>442</v>
      </c>
      <c r="I1464" s="39">
        <f t="shared" si="144"/>
        <v>0.72222222222222221</v>
      </c>
      <c r="X1464" t="s">
        <v>2624</v>
      </c>
      <c r="Y1464">
        <v>1</v>
      </c>
      <c r="Z1464" s="43">
        <v>50</v>
      </c>
      <c r="AA1464" s="46">
        <v>17</v>
      </c>
      <c r="AB1464" s="46">
        <v>40</v>
      </c>
      <c r="AC1464" s="50">
        <v>53425</v>
      </c>
      <c r="AD1464" s="50">
        <f t="shared" si="145"/>
        <v>50017</v>
      </c>
      <c r="AE1464" s="11" t="s">
        <v>414</v>
      </c>
      <c r="AF1464" s="51">
        <f t="shared" si="146"/>
        <v>553425</v>
      </c>
    </row>
    <row r="1465" spans="1:32" hidden="1" outlineLevel="1">
      <c r="A1465" t="s">
        <v>63</v>
      </c>
      <c r="B1465" s="11" t="s">
        <v>2328</v>
      </c>
      <c r="E1465" s="1">
        <v>684</v>
      </c>
      <c r="F1465" s="1">
        <v>596</v>
      </c>
      <c r="G1465" s="1">
        <v>592</v>
      </c>
      <c r="I1465" s="39">
        <f t="shared" si="144"/>
        <v>0.86549707602339176</v>
      </c>
      <c r="X1465" t="s">
        <v>2329</v>
      </c>
      <c r="Y1465">
        <v>1</v>
      </c>
      <c r="Z1465" s="43">
        <v>50</v>
      </c>
      <c r="AA1465" s="46">
        <v>1</v>
      </c>
      <c r="AB1465" s="46">
        <v>70</v>
      </c>
      <c r="AC1465" s="50">
        <v>53725</v>
      </c>
      <c r="AD1465" s="50">
        <f t="shared" si="145"/>
        <v>50001</v>
      </c>
      <c r="AE1465" s="11" t="s">
        <v>414</v>
      </c>
      <c r="AF1465" s="51">
        <f t="shared" si="146"/>
        <v>553725</v>
      </c>
    </row>
    <row r="1466" spans="1:32" hidden="1" outlineLevel="1">
      <c r="A1466" t="s">
        <v>1314</v>
      </c>
      <c r="B1466" s="11" t="s">
        <v>2328</v>
      </c>
      <c r="E1466" s="1">
        <v>409</v>
      </c>
      <c r="F1466" s="1">
        <v>349</v>
      </c>
      <c r="G1466" s="1">
        <v>348</v>
      </c>
      <c r="I1466" s="39">
        <f t="shared" si="144"/>
        <v>0.85085574572127143</v>
      </c>
      <c r="X1466" t="s">
        <v>2329</v>
      </c>
      <c r="Y1466">
        <v>1</v>
      </c>
      <c r="Z1466" s="43">
        <v>50</v>
      </c>
      <c r="AA1466" s="46">
        <v>1</v>
      </c>
      <c r="AB1466" s="46">
        <v>75</v>
      </c>
      <c r="AC1466" s="50">
        <v>53950</v>
      </c>
      <c r="AD1466" s="50">
        <f t="shared" si="145"/>
        <v>50001</v>
      </c>
      <c r="AE1466" s="11" t="s">
        <v>414</v>
      </c>
      <c r="AF1466" s="51">
        <f t="shared" si="146"/>
        <v>553950</v>
      </c>
    </row>
    <row r="1467" spans="1:32" hidden="1" outlineLevel="1">
      <c r="A1467" t="s">
        <v>732</v>
      </c>
      <c r="B1467" s="11" t="s">
        <v>2328</v>
      </c>
      <c r="E1467" s="1">
        <v>856</v>
      </c>
      <c r="F1467" s="1">
        <v>691</v>
      </c>
      <c r="G1467" s="1">
        <v>686</v>
      </c>
      <c r="I1467" s="39">
        <f t="shared" si="144"/>
        <v>0.80140186915887845</v>
      </c>
      <c r="X1467" t="s">
        <v>1445</v>
      </c>
      <c r="Y1467">
        <v>1</v>
      </c>
      <c r="Z1467" s="43">
        <v>50</v>
      </c>
      <c r="AA1467" s="46">
        <v>21</v>
      </c>
      <c r="AB1467" s="46">
        <v>70</v>
      </c>
      <c r="AC1467" s="50">
        <v>54250</v>
      </c>
      <c r="AD1467" s="50">
        <f t="shared" si="145"/>
        <v>50021</v>
      </c>
      <c r="AE1467" s="11" t="s">
        <v>414</v>
      </c>
      <c r="AF1467" s="51">
        <f t="shared" si="146"/>
        <v>554250</v>
      </c>
    </row>
    <row r="1468" spans="1:32" hidden="1" outlineLevel="1">
      <c r="A1468" t="s">
        <v>490</v>
      </c>
      <c r="B1468" s="11" t="s">
        <v>2328</v>
      </c>
      <c r="E1468" s="1">
        <v>454</v>
      </c>
      <c r="F1468" s="1">
        <v>403</v>
      </c>
      <c r="G1468" s="1">
        <v>399</v>
      </c>
      <c r="I1468" s="39">
        <f t="shared" si="144"/>
        <v>0.87885462555066074</v>
      </c>
      <c r="X1468" t="s">
        <v>2023</v>
      </c>
      <c r="Y1468">
        <v>1</v>
      </c>
      <c r="Z1468" s="43">
        <v>50</v>
      </c>
      <c r="AA1468" s="46">
        <v>5</v>
      </c>
      <c r="AB1468" s="46">
        <v>45</v>
      </c>
      <c r="AC1468" s="50">
        <v>54400</v>
      </c>
      <c r="AD1468" s="50">
        <f t="shared" si="145"/>
        <v>50005</v>
      </c>
      <c r="AE1468" s="11" t="s">
        <v>414</v>
      </c>
      <c r="AF1468" s="51">
        <f t="shared" si="146"/>
        <v>554400</v>
      </c>
    </row>
    <row r="1469" spans="1:32" hidden="1" outlineLevel="1">
      <c r="A1469" t="s">
        <v>482</v>
      </c>
      <c r="B1469" s="11" t="s">
        <v>2328</v>
      </c>
      <c r="E1469" s="1">
        <v>240</v>
      </c>
      <c r="F1469" s="1">
        <v>202</v>
      </c>
      <c r="G1469" s="1">
        <v>201</v>
      </c>
      <c r="I1469" s="39">
        <f t="shared" si="144"/>
        <v>0.83750000000000002</v>
      </c>
      <c r="X1469" t="s">
        <v>2243</v>
      </c>
      <c r="Y1469">
        <v>1</v>
      </c>
      <c r="Z1469" s="43">
        <v>50</v>
      </c>
      <c r="AA1469" s="46">
        <v>3</v>
      </c>
      <c r="AB1469" s="46">
        <v>30</v>
      </c>
      <c r="AC1469" s="50">
        <v>55000</v>
      </c>
      <c r="AD1469" s="50">
        <f t="shared" si="145"/>
        <v>50003</v>
      </c>
      <c r="AE1469" s="11" t="s">
        <v>414</v>
      </c>
      <c r="AF1469" s="51">
        <f t="shared" si="146"/>
        <v>555000</v>
      </c>
    </row>
    <row r="1470" spans="1:32" hidden="1" outlineLevel="1">
      <c r="A1470" t="s">
        <v>938</v>
      </c>
      <c r="B1470" s="11" t="s">
        <v>2328</v>
      </c>
      <c r="E1470" s="1">
        <v>280</v>
      </c>
      <c r="F1470" s="1">
        <v>234</v>
      </c>
      <c r="G1470" s="1">
        <v>234</v>
      </c>
      <c r="I1470" s="39">
        <f t="shared" si="144"/>
        <v>0.83571428571428574</v>
      </c>
      <c r="X1470" t="s">
        <v>1445</v>
      </c>
      <c r="Y1470">
        <v>1</v>
      </c>
      <c r="Z1470" s="43">
        <v>50</v>
      </c>
      <c r="AA1470" s="46">
        <v>21</v>
      </c>
      <c r="AB1470" s="46">
        <v>75</v>
      </c>
      <c r="AC1470" s="50">
        <v>55450</v>
      </c>
      <c r="AD1470" s="50">
        <f t="shared" si="145"/>
        <v>50021</v>
      </c>
      <c r="AE1470" s="11" t="s">
        <v>414</v>
      </c>
      <c r="AF1470" s="51">
        <f t="shared" si="146"/>
        <v>555450</v>
      </c>
    </row>
    <row r="1471" spans="1:32" hidden="1" outlineLevel="1">
      <c r="A1471" t="s">
        <v>484</v>
      </c>
      <c r="B1471" s="11" t="s">
        <v>2328</v>
      </c>
      <c r="E1471" s="1">
        <v>1914</v>
      </c>
      <c r="F1471" s="1">
        <v>1515</v>
      </c>
      <c r="G1471" s="1">
        <v>1506</v>
      </c>
      <c r="I1471" s="39">
        <f t="shared" si="144"/>
        <v>0.78683385579937304</v>
      </c>
      <c r="X1471" t="s">
        <v>1445</v>
      </c>
      <c r="Y1471">
        <v>1</v>
      </c>
      <c r="Z1471" s="43">
        <v>50</v>
      </c>
      <c r="AA1471" s="46">
        <v>21</v>
      </c>
      <c r="AB1471" s="46">
        <v>80</v>
      </c>
      <c r="AC1471" s="50">
        <v>55600</v>
      </c>
      <c r="AD1471" s="50">
        <f t="shared" si="145"/>
        <v>50021</v>
      </c>
      <c r="AE1471" s="11" t="s">
        <v>414</v>
      </c>
      <c r="AF1471" s="51">
        <f t="shared" si="146"/>
        <v>555600</v>
      </c>
    </row>
    <row r="1472" spans="1:32" hidden="1" outlineLevel="1">
      <c r="A1472" t="s">
        <v>183</v>
      </c>
      <c r="B1472" s="11" t="s">
        <v>2328</v>
      </c>
      <c r="E1472" s="1">
        <v>939</v>
      </c>
      <c r="F1472" s="1">
        <v>764</v>
      </c>
      <c r="G1472" s="1">
        <v>757</v>
      </c>
      <c r="I1472" s="39">
        <f t="shared" si="144"/>
        <v>0.80617678381256652</v>
      </c>
      <c r="X1472" t="s">
        <v>1297</v>
      </c>
      <c r="Y1472">
        <v>1</v>
      </c>
      <c r="Z1472" s="43">
        <v>50</v>
      </c>
      <c r="AA1472" s="46">
        <v>23</v>
      </c>
      <c r="AB1472" s="46">
        <v>70</v>
      </c>
      <c r="AC1472" s="50">
        <v>55825</v>
      </c>
      <c r="AD1472" s="50">
        <f t="shared" si="145"/>
        <v>50023</v>
      </c>
      <c r="AE1472" s="11" t="s">
        <v>414</v>
      </c>
      <c r="AF1472" s="51">
        <f t="shared" si="146"/>
        <v>555825</v>
      </c>
    </row>
    <row r="1473" spans="1:32" hidden="1" outlineLevel="1">
      <c r="A1473" t="s">
        <v>1832</v>
      </c>
      <c r="B1473" s="11" t="s">
        <v>2328</v>
      </c>
      <c r="E1473" s="1">
        <v>373</v>
      </c>
      <c r="F1473" s="1">
        <v>306</v>
      </c>
      <c r="G1473" s="1">
        <v>306</v>
      </c>
      <c r="I1473" s="39">
        <f t="shared" ref="I1473:I1537" si="147">G1473/E1473</f>
        <v>0.82037533512064342</v>
      </c>
      <c r="X1473" t="s">
        <v>615</v>
      </c>
      <c r="Y1473">
        <v>1</v>
      </c>
      <c r="Z1473" s="43">
        <v>50</v>
      </c>
      <c r="AA1473" s="46">
        <v>27</v>
      </c>
      <c r="AB1473" s="46">
        <v>60</v>
      </c>
      <c r="AC1473" s="50">
        <v>56050</v>
      </c>
      <c r="AD1473" s="50">
        <f t="shared" si="145"/>
        <v>50027</v>
      </c>
      <c r="AE1473" s="11" t="s">
        <v>414</v>
      </c>
      <c r="AF1473" s="51">
        <f t="shared" si="146"/>
        <v>556050</v>
      </c>
    </row>
    <row r="1474" spans="1:32" hidden="1" outlineLevel="1">
      <c r="A1474" t="s">
        <v>315</v>
      </c>
      <c r="B1474" s="11" t="s">
        <v>2328</v>
      </c>
      <c r="E1474" s="1">
        <v>641</v>
      </c>
      <c r="F1474" s="1">
        <v>573</v>
      </c>
      <c r="G1474" s="1">
        <v>570</v>
      </c>
      <c r="I1474" s="39">
        <f t="shared" si="147"/>
        <v>0.88923556942277693</v>
      </c>
      <c r="X1474" t="s">
        <v>615</v>
      </c>
      <c r="Y1474">
        <v>1</v>
      </c>
      <c r="Z1474" s="43">
        <v>50</v>
      </c>
      <c r="AA1474" s="46">
        <v>27</v>
      </c>
      <c r="AB1474" s="46">
        <v>65</v>
      </c>
      <c r="AC1474" s="50">
        <v>56350</v>
      </c>
      <c r="AD1474" s="50">
        <f t="shared" si="145"/>
        <v>50027</v>
      </c>
      <c r="AE1474" s="11" t="s">
        <v>414</v>
      </c>
      <c r="AF1474" s="51">
        <f t="shared" si="146"/>
        <v>556350</v>
      </c>
    </row>
    <row r="1475" spans="1:32" hidden="1" outlineLevel="1">
      <c r="A1475" t="s">
        <v>1285</v>
      </c>
      <c r="B1475" s="11" t="s">
        <v>2328</v>
      </c>
      <c r="E1475" s="1">
        <v>2059</v>
      </c>
      <c r="F1475" s="1">
        <v>1665</v>
      </c>
      <c r="G1475" s="1">
        <v>1646</v>
      </c>
      <c r="I1475" s="39">
        <f t="shared" si="147"/>
        <v>0.79941719281204471</v>
      </c>
      <c r="X1475" t="s">
        <v>1445</v>
      </c>
      <c r="Y1475">
        <v>1</v>
      </c>
      <c r="Z1475" s="43">
        <v>50</v>
      </c>
      <c r="AA1475" s="46">
        <v>21</v>
      </c>
      <c r="AB1475" s="46">
        <v>85</v>
      </c>
      <c r="AC1475" s="50">
        <v>56875</v>
      </c>
      <c r="AD1475" s="50">
        <f t="shared" si="145"/>
        <v>50021</v>
      </c>
      <c r="AE1475" s="11" t="s">
        <v>414</v>
      </c>
      <c r="AF1475" s="51">
        <f t="shared" si="146"/>
        <v>556875</v>
      </c>
    </row>
    <row r="1476" spans="1:32" hidden="1" outlineLevel="1">
      <c r="A1476" t="s">
        <v>1052</v>
      </c>
      <c r="B1476" s="11" t="s">
        <v>2328</v>
      </c>
      <c r="E1476" s="1">
        <v>2056</v>
      </c>
      <c r="F1476" s="1">
        <v>1480</v>
      </c>
      <c r="G1476" s="1">
        <v>1461</v>
      </c>
      <c r="I1476" s="39">
        <f t="shared" si="147"/>
        <v>0.71060311284046696</v>
      </c>
      <c r="X1476" t="s">
        <v>2243</v>
      </c>
      <c r="Y1476">
        <v>1</v>
      </c>
      <c r="Z1476" s="43">
        <v>50</v>
      </c>
      <c r="AA1476" s="46">
        <v>3</v>
      </c>
      <c r="AB1476" s="46">
        <v>35</v>
      </c>
      <c r="AC1476" s="50">
        <v>57025</v>
      </c>
      <c r="AD1476" s="50">
        <f t="shared" si="145"/>
        <v>50003</v>
      </c>
      <c r="AE1476" s="11" t="s">
        <v>414</v>
      </c>
      <c r="AF1476" s="51">
        <f t="shared" si="146"/>
        <v>557025</v>
      </c>
    </row>
    <row r="1477" spans="1:32" hidden="1" outlineLevel="1">
      <c r="A1477" t="s">
        <v>668</v>
      </c>
      <c r="B1477" s="11" t="s">
        <v>2328</v>
      </c>
      <c r="E1477" s="1">
        <v>1308</v>
      </c>
      <c r="F1477" s="1">
        <v>1011</v>
      </c>
      <c r="G1477" s="1">
        <v>1005</v>
      </c>
      <c r="I1477" s="39">
        <f t="shared" si="147"/>
        <v>0.76834862385321101</v>
      </c>
      <c r="X1477" t="s">
        <v>1445</v>
      </c>
      <c r="Y1477">
        <v>1</v>
      </c>
      <c r="Z1477" s="43">
        <v>50</v>
      </c>
      <c r="AA1477" s="46">
        <v>21</v>
      </c>
      <c r="AB1477" s="46">
        <v>90</v>
      </c>
      <c r="AC1477" s="50">
        <v>57250</v>
      </c>
      <c r="AD1477" s="50">
        <f t="shared" si="145"/>
        <v>50021</v>
      </c>
      <c r="AE1477" s="11" t="s">
        <v>414</v>
      </c>
      <c r="AF1477" s="51">
        <f t="shared" si="146"/>
        <v>557250</v>
      </c>
    </row>
    <row r="1478" spans="1:32" hidden="1" outlineLevel="1">
      <c r="A1478" t="s">
        <v>1846</v>
      </c>
      <c r="B1478" s="11" t="s">
        <v>2328</v>
      </c>
      <c r="E1478" s="1">
        <v>1486</v>
      </c>
      <c r="F1478" s="1">
        <v>1258</v>
      </c>
      <c r="G1478" s="1">
        <v>1255</v>
      </c>
      <c r="I1478" s="39">
        <f t="shared" si="147"/>
        <v>0.84454912516823688</v>
      </c>
      <c r="X1478" t="s">
        <v>1005</v>
      </c>
      <c r="Y1478">
        <v>1</v>
      </c>
      <c r="Z1478" s="43">
        <v>50</v>
      </c>
      <c r="AA1478" s="46">
        <v>25</v>
      </c>
      <c r="AB1478" s="46">
        <v>65</v>
      </c>
      <c r="AC1478" s="50">
        <v>57700</v>
      </c>
      <c r="AD1478" s="50">
        <f t="shared" si="145"/>
        <v>50025</v>
      </c>
      <c r="AE1478" s="11" t="s">
        <v>414</v>
      </c>
      <c r="AF1478" s="51">
        <f t="shared" si="146"/>
        <v>557700</v>
      </c>
    </row>
    <row r="1479" spans="1:32" hidden="1" outlineLevel="1">
      <c r="A1479" t="s">
        <v>809</v>
      </c>
      <c r="B1479" s="11" t="s">
        <v>2328</v>
      </c>
      <c r="E1479" s="1">
        <v>2843</v>
      </c>
      <c r="F1479" s="1">
        <v>2171</v>
      </c>
      <c r="G1479" s="1">
        <v>2153</v>
      </c>
      <c r="I1479" s="39">
        <f t="shared" si="147"/>
        <v>0.75729862820963767</v>
      </c>
      <c r="X1479" t="s">
        <v>2624</v>
      </c>
      <c r="Y1479">
        <v>1</v>
      </c>
      <c r="Z1479" s="43">
        <v>50</v>
      </c>
      <c r="AA1479" s="46">
        <v>17</v>
      </c>
      <c r="AB1479" s="46">
        <v>45</v>
      </c>
      <c r="AC1479" s="50">
        <v>58075</v>
      </c>
      <c r="AD1479" s="50">
        <f t="shared" si="145"/>
        <v>50017</v>
      </c>
      <c r="AE1479" s="11" t="s">
        <v>414</v>
      </c>
      <c r="AF1479" s="51">
        <f t="shared" si="146"/>
        <v>558075</v>
      </c>
    </row>
    <row r="1480" spans="1:32" hidden="1" outlineLevel="1">
      <c r="A1480" t="s">
        <v>826</v>
      </c>
      <c r="B1480" s="11" t="s">
        <v>2328</v>
      </c>
      <c r="E1480" s="1">
        <v>447</v>
      </c>
      <c r="F1480" s="1">
        <v>379</v>
      </c>
      <c r="G1480" s="1">
        <v>377</v>
      </c>
      <c r="I1480" s="39">
        <f t="shared" si="147"/>
        <v>0.84340044742729303</v>
      </c>
      <c r="X1480" t="s">
        <v>615</v>
      </c>
      <c r="Y1480">
        <v>1</v>
      </c>
      <c r="Z1480" s="43">
        <v>50</v>
      </c>
      <c r="AA1480" s="46">
        <v>27</v>
      </c>
      <c r="AB1480" s="46">
        <v>70</v>
      </c>
      <c r="AC1480" s="50">
        <v>58375</v>
      </c>
      <c r="AD1480" s="50">
        <f t="shared" si="145"/>
        <v>50027</v>
      </c>
      <c r="AE1480" s="11" t="s">
        <v>414</v>
      </c>
      <c r="AF1480" s="51">
        <f t="shared" si="146"/>
        <v>558375</v>
      </c>
    </row>
    <row r="1481" spans="1:32" hidden="1" outlineLevel="1">
      <c r="A1481" t="s">
        <v>2250</v>
      </c>
      <c r="B1481" s="11" t="s">
        <v>2328</v>
      </c>
      <c r="E1481" s="1">
        <v>508</v>
      </c>
      <c r="F1481" s="1">
        <v>413</v>
      </c>
      <c r="G1481" s="1">
        <v>407</v>
      </c>
      <c r="I1481" s="39">
        <f t="shared" si="147"/>
        <v>0.80118110236220474</v>
      </c>
      <c r="X1481" t="s">
        <v>2243</v>
      </c>
      <c r="Y1481">
        <v>1</v>
      </c>
      <c r="Z1481" s="43">
        <v>50</v>
      </c>
      <c r="AA1481" s="46">
        <v>3</v>
      </c>
      <c r="AB1481" s="46">
        <v>40</v>
      </c>
      <c r="AC1481" s="50">
        <v>58600</v>
      </c>
      <c r="AD1481" s="50">
        <f t="shared" si="145"/>
        <v>50003</v>
      </c>
      <c r="AE1481" s="11" t="s">
        <v>414</v>
      </c>
      <c r="AF1481" s="51">
        <f t="shared" si="146"/>
        <v>558600</v>
      </c>
    </row>
    <row r="1482" spans="1:32" hidden="1" outlineLevel="1">
      <c r="A1482" t="s">
        <v>1443</v>
      </c>
      <c r="B1482" s="11" t="s">
        <v>2328</v>
      </c>
      <c r="E1482" s="1">
        <v>1426</v>
      </c>
      <c r="F1482" s="1">
        <v>1054</v>
      </c>
      <c r="G1482" s="1">
        <v>1041</v>
      </c>
      <c r="I1482" s="39">
        <f t="shared" si="147"/>
        <v>0.73001402524544179</v>
      </c>
      <c r="X1482" t="s">
        <v>1710</v>
      </c>
      <c r="Y1482">
        <v>1</v>
      </c>
      <c r="Z1482" s="43">
        <v>50</v>
      </c>
      <c r="AA1482" s="46">
        <v>11</v>
      </c>
      <c r="AB1482" s="46">
        <v>60</v>
      </c>
      <c r="AC1482" s="50">
        <v>59125</v>
      </c>
      <c r="AD1482" s="50">
        <f t="shared" si="145"/>
        <v>50011</v>
      </c>
      <c r="AE1482" s="11" t="s">
        <v>414</v>
      </c>
      <c r="AF1482" s="51">
        <f t="shared" si="146"/>
        <v>559125</v>
      </c>
    </row>
    <row r="1483" spans="1:32" hidden="1" outlineLevel="1">
      <c r="A1483" t="s">
        <v>469</v>
      </c>
      <c r="B1483" s="11" t="s">
        <v>2328</v>
      </c>
      <c r="E1483" s="1">
        <v>3162</v>
      </c>
      <c r="F1483" s="1">
        <v>2198</v>
      </c>
      <c r="G1483" s="1">
        <v>2161</v>
      </c>
      <c r="I1483" s="39">
        <f t="shared" si="147"/>
        <v>0.68342820999367493</v>
      </c>
      <c r="X1483" t="s">
        <v>404</v>
      </c>
      <c r="Y1483">
        <v>1</v>
      </c>
      <c r="Z1483" s="43">
        <v>50</v>
      </c>
      <c r="AA1483" s="46">
        <v>7</v>
      </c>
      <c r="AB1483" s="46">
        <v>55</v>
      </c>
      <c r="AC1483" s="50">
        <v>59275</v>
      </c>
      <c r="AD1483" s="50">
        <f t="shared" si="145"/>
        <v>50007</v>
      </c>
      <c r="AE1483" s="11" t="s">
        <v>414</v>
      </c>
      <c r="AF1483" s="51">
        <f t="shared" si="146"/>
        <v>559275</v>
      </c>
    </row>
    <row r="1484" spans="1:32" hidden="1" outlineLevel="1">
      <c r="A1484" t="s">
        <v>1444</v>
      </c>
      <c r="B1484" s="11" t="s">
        <v>2328</v>
      </c>
      <c r="E1484" s="1">
        <v>297</v>
      </c>
      <c r="F1484" s="1">
        <v>245</v>
      </c>
      <c r="G1484" s="1">
        <v>243</v>
      </c>
      <c r="I1484" s="39">
        <f t="shared" si="147"/>
        <v>0.81818181818181823</v>
      </c>
      <c r="X1484" t="s">
        <v>2329</v>
      </c>
      <c r="Y1484">
        <v>1</v>
      </c>
      <c r="Z1484" s="43">
        <v>50</v>
      </c>
      <c r="AA1484" s="46">
        <v>1</v>
      </c>
      <c r="AB1484" s="46">
        <v>80</v>
      </c>
      <c r="AC1484" s="50">
        <v>59650</v>
      </c>
      <c r="AD1484" s="50">
        <f t="shared" si="145"/>
        <v>50001</v>
      </c>
      <c r="AE1484" s="11" t="s">
        <v>414</v>
      </c>
      <c r="AF1484" s="51">
        <f t="shared" si="146"/>
        <v>559650</v>
      </c>
    </row>
    <row r="1485" spans="1:32" hidden="1" outlineLevel="1">
      <c r="A1485" t="s">
        <v>2191</v>
      </c>
      <c r="B1485" s="11" t="s">
        <v>2328</v>
      </c>
      <c r="E1485" s="1">
        <v>815</v>
      </c>
      <c r="F1485" s="1">
        <v>670</v>
      </c>
      <c r="G1485" s="1">
        <v>670</v>
      </c>
      <c r="I1485" s="39">
        <f t="shared" si="147"/>
        <v>0.82208588957055218</v>
      </c>
      <c r="X1485" t="s">
        <v>615</v>
      </c>
      <c r="Y1485">
        <v>1</v>
      </c>
      <c r="Z1485" s="43">
        <v>50</v>
      </c>
      <c r="AA1485" s="46">
        <v>27</v>
      </c>
      <c r="AB1485" s="46">
        <v>75</v>
      </c>
      <c r="AC1485" s="50">
        <v>60100</v>
      </c>
      <c r="AD1485" s="50">
        <f t="shared" si="145"/>
        <v>50027</v>
      </c>
      <c r="AE1485" s="11" t="s">
        <v>414</v>
      </c>
      <c r="AF1485" s="51">
        <f t="shared" si="146"/>
        <v>560100</v>
      </c>
    </row>
    <row r="1486" spans="1:32" hidden="1" outlineLevel="1">
      <c r="A1486" t="s">
        <v>1746</v>
      </c>
      <c r="B1486" s="11" t="s">
        <v>2328</v>
      </c>
      <c r="E1486" s="1">
        <v>3946</v>
      </c>
      <c r="F1486" s="1">
        <v>2456</v>
      </c>
      <c r="G1486" s="1">
        <v>2434</v>
      </c>
      <c r="I1486" s="39">
        <f t="shared" si="147"/>
        <v>0.61682716675114035</v>
      </c>
      <c r="X1486" t="s">
        <v>1005</v>
      </c>
      <c r="Y1486">
        <v>1</v>
      </c>
      <c r="Z1486" s="43">
        <v>50</v>
      </c>
      <c r="AA1486" s="46">
        <v>25</v>
      </c>
      <c r="AB1486" s="46">
        <v>70</v>
      </c>
      <c r="AC1486" s="50">
        <v>60250</v>
      </c>
      <c r="AD1486" s="50">
        <f t="shared" si="145"/>
        <v>50025</v>
      </c>
      <c r="AE1486" s="11" t="s">
        <v>414</v>
      </c>
      <c r="AF1486" s="51">
        <f t="shared" si="146"/>
        <v>560250</v>
      </c>
    </row>
    <row r="1487" spans="1:32" hidden="1" outlineLevel="1">
      <c r="A1487" t="s">
        <v>2192</v>
      </c>
      <c r="B1487" s="11" t="s">
        <v>2328</v>
      </c>
      <c r="E1487" s="1">
        <v>382</v>
      </c>
      <c r="F1487" s="1">
        <v>282</v>
      </c>
      <c r="G1487" s="1">
        <v>282</v>
      </c>
      <c r="I1487" s="39">
        <f t="shared" si="147"/>
        <v>0.73821989528795806</v>
      </c>
      <c r="X1487" t="s">
        <v>1297</v>
      </c>
      <c r="Y1487">
        <v>1</v>
      </c>
      <c r="Z1487" s="43">
        <v>50</v>
      </c>
      <c r="AA1487" s="46">
        <v>23</v>
      </c>
      <c r="AB1487" s="46">
        <v>75</v>
      </c>
      <c r="AC1487" s="50">
        <v>60625</v>
      </c>
      <c r="AD1487" s="50">
        <f t="shared" si="145"/>
        <v>50023</v>
      </c>
      <c r="AE1487" s="11" t="s">
        <v>414</v>
      </c>
      <c r="AF1487" s="51">
        <f t="shared" si="146"/>
        <v>560625</v>
      </c>
    </row>
    <row r="1488" spans="1:32" hidden="1" outlineLevel="1">
      <c r="A1488" t="s">
        <v>535</v>
      </c>
      <c r="B1488" s="11" t="s">
        <v>2328</v>
      </c>
      <c r="E1488" s="1">
        <v>1524</v>
      </c>
      <c r="F1488" s="1">
        <v>1217</v>
      </c>
      <c r="G1488" s="1">
        <v>1211</v>
      </c>
      <c r="I1488" s="39">
        <f t="shared" si="147"/>
        <v>0.79461942257217844</v>
      </c>
      <c r="X1488" t="s">
        <v>615</v>
      </c>
      <c r="Y1488">
        <v>1</v>
      </c>
      <c r="Z1488" s="43">
        <v>50</v>
      </c>
      <c r="AA1488" s="46">
        <v>27</v>
      </c>
      <c r="AB1488" s="46">
        <v>80</v>
      </c>
      <c r="AC1488" s="50">
        <v>60850</v>
      </c>
      <c r="AD1488" s="50">
        <f t="shared" si="145"/>
        <v>50027</v>
      </c>
      <c r="AE1488" s="11" t="s">
        <v>414</v>
      </c>
      <c r="AF1488" s="51">
        <f t="shared" si="146"/>
        <v>560850</v>
      </c>
    </row>
    <row r="1489" spans="1:32" hidden="1" outlineLevel="1">
      <c r="A1489" t="s">
        <v>288</v>
      </c>
      <c r="B1489" s="11" t="s">
        <v>2328</v>
      </c>
      <c r="E1489" s="1">
        <v>541</v>
      </c>
      <c r="F1489" s="1">
        <v>446</v>
      </c>
      <c r="G1489" s="1">
        <v>441</v>
      </c>
      <c r="I1489" s="39">
        <f t="shared" si="147"/>
        <v>0.81515711645101663</v>
      </c>
      <c r="X1489" t="s">
        <v>2243</v>
      </c>
      <c r="Y1489">
        <v>1</v>
      </c>
      <c r="Z1489" s="43">
        <v>50</v>
      </c>
      <c r="AA1489" s="46">
        <v>3</v>
      </c>
      <c r="AB1489" s="46">
        <v>45</v>
      </c>
      <c r="AC1489" s="50">
        <v>61000</v>
      </c>
      <c r="AD1489" s="50">
        <f t="shared" si="145"/>
        <v>50003</v>
      </c>
      <c r="AE1489" s="11" t="s">
        <v>414</v>
      </c>
      <c r="AF1489" s="51">
        <f t="shared" si="146"/>
        <v>561000</v>
      </c>
    </row>
    <row r="1490" spans="1:32" hidden="1" outlineLevel="1">
      <c r="A1490" t="s">
        <v>1445</v>
      </c>
      <c r="B1490" s="11" t="s">
        <v>2328</v>
      </c>
      <c r="E1490" s="1">
        <v>12138</v>
      </c>
      <c r="F1490" s="1">
        <v>8652</v>
      </c>
      <c r="G1490" s="1">
        <v>8560</v>
      </c>
      <c r="I1490" s="39">
        <f t="shared" si="147"/>
        <v>0.70522326577689898</v>
      </c>
      <c r="X1490" t="s">
        <v>1445</v>
      </c>
      <c r="Y1490">
        <v>1</v>
      </c>
      <c r="Z1490" s="43">
        <v>50</v>
      </c>
      <c r="AA1490" s="46">
        <v>21</v>
      </c>
      <c r="AB1490" s="46">
        <v>95</v>
      </c>
      <c r="AC1490" s="50">
        <v>61225</v>
      </c>
      <c r="AD1490" s="50">
        <f t="shared" si="145"/>
        <v>50021</v>
      </c>
      <c r="AE1490" s="11" t="s">
        <v>2333</v>
      </c>
      <c r="AF1490" s="51">
        <f t="shared" si="146"/>
        <v>561225</v>
      </c>
    </row>
    <row r="1491" spans="1:32" hidden="1" outlineLevel="1">
      <c r="A1491" t="s">
        <v>1445</v>
      </c>
      <c r="B1491" s="11" t="s">
        <v>2328</v>
      </c>
      <c r="E1491" s="1">
        <v>2830</v>
      </c>
      <c r="F1491" s="1">
        <v>2357</v>
      </c>
      <c r="G1491" s="1">
        <v>2330</v>
      </c>
      <c r="I1491" s="39">
        <f t="shared" si="147"/>
        <v>0.82332155477031799</v>
      </c>
      <c r="X1491" t="s">
        <v>1445</v>
      </c>
      <c r="Y1491">
        <v>1</v>
      </c>
      <c r="Z1491" s="43">
        <v>50</v>
      </c>
      <c r="AA1491" s="46">
        <v>21</v>
      </c>
      <c r="AB1491" s="46">
        <v>100</v>
      </c>
      <c r="AC1491" s="50">
        <v>61300</v>
      </c>
      <c r="AD1491" s="50">
        <f t="shared" si="145"/>
        <v>50021</v>
      </c>
      <c r="AE1491" s="11" t="s">
        <v>414</v>
      </c>
      <c r="AF1491" s="51">
        <f t="shared" si="146"/>
        <v>561300</v>
      </c>
    </row>
    <row r="1492" spans="1:32" hidden="1" outlineLevel="1">
      <c r="A1492" t="s">
        <v>1759</v>
      </c>
      <c r="B1492" s="11" t="s">
        <v>2328</v>
      </c>
      <c r="E1492" s="1">
        <v>787</v>
      </c>
      <c r="F1492" s="1">
        <v>548</v>
      </c>
      <c r="G1492" s="1">
        <v>545</v>
      </c>
      <c r="I1492" s="39">
        <f t="shared" si="147"/>
        <v>0.69250317662007621</v>
      </c>
      <c r="X1492" t="s">
        <v>2023</v>
      </c>
      <c r="Y1492">
        <v>1</v>
      </c>
      <c r="Z1492" s="43">
        <v>50</v>
      </c>
      <c r="AA1492" s="46">
        <v>5</v>
      </c>
      <c r="AB1492" s="46">
        <v>50</v>
      </c>
      <c r="AC1492" s="50">
        <v>61525</v>
      </c>
      <c r="AD1492" s="50">
        <f t="shared" si="145"/>
        <v>50005</v>
      </c>
      <c r="AE1492" s="11" t="s">
        <v>414</v>
      </c>
      <c r="AF1492" s="51">
        <f t="shared" si="146"/>
        <v>561525</v>
      </c>
    </row>
    <row r="1493" spans="1:32" hidden="1" outlineLevel="1">
      <c r="A1493" t="s">
        <v>1533</v>
      </c>
      <c r="B1493" s="11" t="s">
        <v>2328</v>
      </c>
      <c r="E1493" s="1">
        <v>6205</v>
      </c>
      <c r="F1493" s="1">
        <v>3158</v>
      </c>
      <c r="G1493" s="1">
        <v>3120</v>
      </c>
      <c r="I1493" s="39">
        <f t="shared" si="147"/>
        <v>0.50282030620467366</v>
      </c>
      <c r="X1493" t="s">
        <v>1710</v>
      </c>
      <c r="Y1493">
        <v>1</v>
      </c>
      <c r="Z1493" s="43">
        <v>50</v>
      </c>
      <c r="AA1493" s="46">
        <v>11</v>
      </c>
      <c r="AB1493" s="46">
        <v>65</v>
      </c>
      <c r="AC1493" s="50">
        <v>61675</v>
      </c>
      <c r="AD1493" s="50">
        <f t="shared" si="145"/>
        <v>50011</v>
      </c>
      <c r="AE1493" s="11" t="s">
        <v>2333</v>
      </c>
      <c r="AF1493" s="51">
        <f t="shared" si="146"/>
        <v>561675</v>
      </c>
    </row>
    <row r="1494" spans="1:32" hidden="1" outlineLevel="1">
      <c r="A1494" t="s">
        <v>1533</v>
      </c>
      <c r="B1494" s="11" t="s">
        <v>2328</v>
      </c>
      <c r="E1494" s="1">
        <v>3474</v>
      </c>
      <c r="F1494" s="1">
        <v>2296</v>
      </c>
      <c r="G1494" s="1">
        <v>2281</v>
      </c>
      <c r="I1494" s="39">
        <f t="shared" si="147"/>
        <v>0.65659182498560742</v>
      </c>
      <c r="X1494" t="s">
        <v>1710</v>
      </c>
      <c r="Y1494">
        <v>1</v>
      </c>
      <c r="Z1494" s="43">
        <v>50</v>
      </c>
      <c r="AA1494" s="46">
        <v>11</v>
      </c>
      <c r="AB1494" s="46">
        <v>70</v>
      </c>
      <c r="AC1494" s="50">
        <v>61750</v>
      </c>
      <c r="AD1494" s="50">
        <f t="shared" si="145"/>
        <v>50011</v>
      </c>
      <c r="AE1494" s="11" t="s">
        <v>414</v>
      </c>
      <c r="AF1494" s="51">
        <f t="shared" si="146"/>
        <v>561750</v>
      </c>
    </row>
    <row r="1495" spans="1:32" hidden="1" outlineLevel="1">
      <c r="A1495" t="s">
        <v>1907</v>
      </c>
      <c r="B1495" s="11" t="s">
        <v>2328</v>
      </c>
      <c r="E1495" s="1">
        <v>442</v>
      </c>
      <c r="F1495" s="1">
        <v>332</v>
      </c>
      <c r="G1495" s="1">
        <v>340</v>
      </c>
      <c r="I1495" s="39">
        <f t="shared" si="147"/>
        <v>0.76923076923076927</v>
      </c>
      <c r="X1495" t="s">
        <v>404</v>
      </c>
      <c r="Y1495">
        <v>1</v>
      </c>
      <c r="Z1495" s="43">
        <v>50</v>
      </c>
      <c r="AA1495" s="46">
        <v>7</v>
      </c>
      <c r="AB1495" s="46">
        <v>60</v>
      </c>
      <c r="AC1495" s="50">
        <v>62050</v>
      </c>
      <c r="AD1495" s="50">
        <f t="shared" si="145"/>
        <v>50007</v>
      </c>
      <c r="AE1495" s="11" t="s">
        <v>414</v>
      </c>
      <c r="AF1495" s="51">
        <f t="shared" si="146"/>
        <v>562050</v>
      </c>
    </row>
    <row r="1496" spans="1:32" hidden="1" outlineLevel="1">
      <c r="A1496" t="s">
        <v>1908</v>
      </c>
      <c r="B1496" s="11" t="s">
        <v>2328</v>
      </c>
      <c r="E1496" s="1">
        <v>4790</v>
      </c>
      <c r="F1496" s="1">
        <v>3363</v>
      </c>
      <c r="G1496" s="1">
        <v>3344</v>
      </c>
      <c r="I1496" s="39">
        <f t="shared" si="147"/>
        <v>0.69812108559498953</v>
      </c>
      <c r="X1496" t="s">
        <v>2023</v>
      </c>
      <c r="Y1496">
        <v>1</v>
      </c>
      <c r="Z1496" s="43">
        <v>50</v>
      </c>
      <c r="AA1496" s="46">
        <v>5</v>
      </c>
      <c r="AB1496" s="46">
        <v>55</v>
      </c>
      <c r="AC1496" s="50">
        <v>62200</v>
      </c>
      <c r="AD1496" s="50">
        <f t="shared" si="145"/>
        <v>50005</v>
      </c>
      <c r="AE1496" s="11" t="s">
        <v>414</v>
      </c>
      <c r="AF1496" s="51">
        <f t="shared" si="146"/>
        <v>562200</v>
      </c>
    </row>
    <row r="1497" spans="1:32" hidden="1" outlineLevel="1">
      <c r="A1497" t="s">
        <v>1760</v>
      </c>
      <c r="B1497" s="11" t="s">
        <v>2328</v>
      </c>
      <c r="E1497" s="1">
        <v>738</v>
      </c>
      <c r="F1497" s="1">
        <v>592</v>
      </c>
      <c r="G1497" s="1">
        <v>591</v>
      </c>
      <c r="I1497" s="39">
        <f t="shared" si="147"/>
        <v>0.80081300813008127</v>
      </c>
      <c r="X1497" t="s">
        <v>2329</v>
      </c>
      <c r="Y1497">
        <v>1</v>
      </c>
      <c r="Z1497" s="43">
        <v>50</v>
      </c>
      <c r="AA1497" s="46">
        <v>1</v>
      </c>
      <c r="AB1497" s="46">
        <v>85</v>
      </c>
      <c r="AC1497" s="50">
        <v>62575</v>
      </c>
      <c r="AD1497" s="50">
        <f t="shared" si="145"/>
        <v>50001</v>
      </c>
      <c r="AE1497" s="11" t="s">
        <v>414</v>
      </c>
      <c r="AF1497" s="51">
        <f t="shared" si="146"/>
        <v>562575</v>
      </c>
    </row>
    <row r="1498" spans="1:32" hidden="1" outlineLevel="1">
      <c r="A1498" t="s">
        <v>1190</v>
      </c>
      <c r="B1498" s="11" t="s">
        <v>2328</v>
      </c>
      <c r="E1498" s="1">
        <v>253</v>
      </c>
      <c r="F1498" s="1">
        <v>208</v>
      </c>
      <c r="G1498" s="1">
        <v>205</v>
      </c>
      <c r="I1498" s="39">
        <f t="shared" si="147"/>
        <v>0.81027667984189722</v>
      </c>
      <c r="X1498" t="s">
        <v>2243</v>
      </c>
      <c r="Y1498">
        <v>1</v>
      </c>
      <c r="Z1498" s="43">
        <v>50</v>
      </c>
      <c r="AA1498" s="46">
        <v>3</v>
      </c>
      <c r="AB1498" s="46">
        <v>50</v>
      </c>
      <c r="AC1498" s="50">
        <v>62875</v>
      </c>
      <c r="AD1498" s="50">
        <f t="shared" si="145"/>
        <v>50003</v>
      </c>
      <c r="AE1498" s="11" t="s">
        <v>414</v>
      </c>
      <c r="AF1498" s="51">
        <f t="shared" si="146"/>
        <v>562875</v>
      </c>
    </row>
    <row r="1499" spans="1:32" hidden="1" outlineLevel="1">
      <c r="A1499" t="s">
        <v>1546</v>
      </c>
      <c r="B1499" s="11" t="s">
        <v>2328</v>
      </c>
      <c r="E1499" s="1">
        <v>65</v>
      </c>
      <c r="F1499" s="1">
        <v>39</v>
      </c>
      <c r="G1499" s="1">
        <v>39</v>
      </c>
      <c r="I1499" s="39">
        <f t="shared" si="147"/>
        <v>0.6</v>
      </c>
      <c r="X1499" t="s">
        <v>2243</v>
      </c>
      <c r="Y1499">
        <v>1</v>
      </c>
      <c r="Z1499" s="43">
        <v>50</v>
      </c>
      <c r="AA1499" s="46">
        <v>3</v>
      </c>
      <c r="AB1499" s="46">
        <v>55</v>
      </c>
      <c r="AC1499" s="50">
        <v>63175</v>
      </c>
      <c r="AD1499" s="50">
        <f t="shared" si="145"/>
        <v>50003</v>
      </c>
      <c r="AE1499" s="11" t="s">
        <v>414</v>
      </c>
      <c r="AF1499" s="51">
        <f t="shared" si="146"/>
        <v>563175</v>
      </c>
    </row>
    <row r="1500" spans="1:32" hidden="1" outlineLevel="1">
      <c r="A1500" t="s">
        <v>2913</v>
      </c>
      <c r="B1500" s="11" t="s">
        <v>2328</v>
      </c>
      <c r="E1500" s="1">
        <v>2444</v>
      </c>
      <c r="F1500" s="1">
        <v>1901</v>
      </c>
      <c r="G1500" s="1">
        <v>1888</v>
      </c>
      <c r="I1500" s="39">
        <f t="shared" si="147"/>
        <v>0.7725040916530278</v>
      </c>
      <c r="X1500" t="s">
        <v>2243</v>
      </c>
      <c r="Y1500">
        <v>1</v>
      </c>
      <c r="Z1500" s="43">
        <v>50</v>
      </c>
      <c r="AA1500" s="46">
        <v>3</v>
      </c>
      <c r="AB1500" s="46">
        <v>60</v>
      </c>
      <c r="AC1500" s="50">
        <v>63550</v>
      </c>
      <c r="AD1500" s="50">
        <f t="shared" si="145"/>
        <v>50003</v>
      </c>
      <c r="AE1500" s="11" t="s">
        <v>414</v>
      </c>
      <c r="AF1500" s="51">
        <f t="shared" si="146"/>
        <v>563550</v>
      </c>
    </row>
    <row r="1501" spans="1:32" hidden="1" outlineLevel="1">
      <c r="A1501" t="s">
        <v>2880</v>
      </c>
      <c r="B1501" s="11" t="s">
        <v>2328</v>
      </c>
      <c r="E1501" s="1">
        <v>805</v>
      </c>
      <c r="F1501" s="1">
        <v>656</v>
      </c>
      <c r="G1501" s="1">
        <v>652</v>
      </c>
      <c r="I1501" s="39">
        <f t="shared" si="147"/>
        <v>0.80993788819875778</v>
      </c>
      <c r="X1501" t="s">
        <v>615</v>
      </c>
      <c r="Y1501">
        <v>1</v>
      </c>
      <c r="Z1501" s="43">
        <v>50</v>
      </c>
      <c r="AA1501" s="46">
        <v>27</v>
      </c>
      <c r="AB1501" s="46">
        <v>85</v>
      </c>
      <c r="AC1501" s="50">
        <v>63775</v>
      </c>
      <c r="AD1501" s="50">
        <f t="shared" si="145"/>
        <v>50027</v>
      </c>
      <c r="AE1501" s="11" t="s">
        <v>414</v>
      </c>
      <c r="AF1501" s="51">
        <f t="shared" si="146"/>
        <v>563775</v>
      </c>
    </row>
    <row r="1502" spans="1:32" hidden="1" outlineLevel="1">
      <c r="A1502" t="s">
        <v>1463</v>
      </c>
      <c r="B1502" s="11" t="s">
        <v>2328</v>
      </c>
      <c r="E1502" s="1">
        <v>326</v>
      </c>
      <c r="F1502" s="1">
        <v>247</v>
      </c>
      <c r="G1502" s="1">
        <v>246</v>
      </c>
      <c r="I1502" s="39">
        <f t="shared" si="147"/>
        <v>0.754601226993865</v>
      </c>
      <c r="X1502" t="s">
        <v>2023</v>
      </c>
      <c r="Y1502">
        <v>1</v>
      </c>
      <c r="Z1502" s="43">
        <v>50</v>
      </c>
      <c r="AA1502" s="46">
        <v>5</v>
      </c>
      <c r="AB1502" s="46">
        <v>60</v>
      </c>
      <c r="AC1502" s="50">
        <v>64075</v>
      </c>
      <c r="AD1502" s="50">
        <f t="shared" si="145"/>
        <v>50005</v>
      </c>
      <c r="AE1502" s="11" t="s">
        <v>414</v>
      </c>
      <c r="AF1502" s="51">
        <f t="shared" si="146"/>
        <v>564075</v>
      </c>
    </row>
    <row r="1503" spans="1:32" hidden="1" outlineLevel="1">
      <c r="A1503" t="s">
        <v>1464</v>
      </c>
      <c r="B1503" s="11" t="s">
        <v>2328</v>
      </c>
      <c r="E1503" s="1">
        <v>4327</v>
      </c>
      <c r="F1503" s="1">
        <v>3807</v>
      </c>
      <c r="G1503" s="1">
        <v>3787</v>
      </c>
      <c r="I1503" s="39">
        <f t="shared" si="147"/>
        <v>0.87520221862722436</v>
      </c>
      <c r="X1503" t="s">
        <v>404</v>
      </c>
      <c r="Y1503">
        <v>1</v>
      </c>
      <c r="Z1503" s="43">
        <v>50</v>
      </c>
      <c r="AA1503" s="46">
        <v>7</v>
      </c>
      <c r="AB1503" s="46">
        <v>65</v>
      </c>
      <c r="AC1503" s="50">
        <v>64300</v>
      </c>
      <c r="AD1503" s="50">
        <f t="shared" si="145"/>
        <v>50007</v>
      </c>
      <c r="AE1503" s="11" t="s">
        <v>414</v>
      </c>
      <c r="AF1503" s="51">
        <f t="shared" si="146"/>
        <v>564300</v>
      </c>
    </row>
    <row r="1504" spans="1:32" hidden="1" outlineLevel="1">
      <c r="A1504" t="s">
        <v>2700</v>
      </c>
      <c r="B1504" s="11" t="s">
        <v>2328</v>
      </c>
      <c r="E1504" s="1">
        <v>984</v>
      </c>
      <c r="F1504" s="1">
        <v>700</v>
      </c>
      <c r="G1504" s="1">
        <v>693</v>
      </c>
      <c r="I1504" s="39">
        <f t="shared" si="147"/>
        <v>0.70426829268292679</v>
      </c>
      <c r="X1504" t="s">
        <v>1710</v>
      </c>
      <c r="Y1504">
        <v>1</v>
      </c>
      <c r="Z1504" s="43">
        <v>50</v>
      </c>
      <c r="AA1504" s="46">
        <v>11</v>
      </c>
      <c r="AB1504" s="46">
        <v>75</v>
      </c>
      <c r="AC1504" s="50">
        <v>64600</v>
      </c>
      <c r="AD1504" s="50">
        <f t="shared" si="145"/>
        <v>50011</v>
      </c>
      <c r="AE1504" s="11" t="s">
        <v>414</v>
      </c>
      <c r="AF1504" s="51">
        <f t="shared" si="146"/>
        <v>564600</v>
      </c>
    </row>
    <row r="1505" spans="1:32" hidden="1" outlineLevel="1">
      <c r="A1505" s="11" t="s">
        <v>2848</v>
      </c>
      <c r="B1505" s="11" t="s">
        <v>2328</v>
      </c>
      <c r="E1505" s="1">
        <v>709</v>
      </c>
      <c r="F1505" s="1">
        <v>589</v>
      </c>
      <c r="G1505" s="1">
        <v>588</v>
      </c>
      <c r="I1505" s="39">
        <f>G1505/E1505</f>
        <v>0.82933709449929482</v>
      </c>
      <c r="X1505" t="s">
        <v>1445</v>
      </c>
      <c r="Y1505">
        <v>1</v>
      </c>
      <c r="Z1505" s="43">
        <v>50</v>
      </c>
      <c r="AA1505" s="46">
        <v>21</v>
      </c>
      <c r="AB1505" s="46">
        <v>47</v>
      </c>
      <c r="AC1505" s="50">
        <v>37685</v>
      </c>
      <c r="AD1505" s="50">
        <f>Z1505*1000+AA1505</f>
        <v>50021</v>
      </c>
      <c r="AE1505" s="11" t="s">
        <v>414</v>
      </c>
      <c r="AF1505" s="51">
        <f>Z1505*10000+AC1505</f>
        <v>537685</v>
      </c>
    </row>
    <row r="1506" spans="1:32" hidden="1" outlineLevel="1">
      <c r="A1506" t="s">
        <v>2128</v>
      </c>
      <c r="B1506" s="11" t="s">
        <v>2328</v>
      </c>
      <c r="E1506" s="1">
        <v>715</v>
      </c>
      <c r="F1506" s="1">
        <v>557</v>
      </c>
      <c r="G1506" s="1">
        <v>607</v>
      </c>
      <c r="I1506" s="39">
        <f t="shared" si="147"/>
        <v>0.848951048951049</v>
      </c>
      <c r="X1506" t="s">
        <v>2329</v>
      </c>
      <c r="Y1506">
        <v>1</v>
      </c>
      <c r="Z1506" s="43">
        <v>50</v>
      </c>
      <c r="AA1506" s="46">
        <v>1</v>
      </c>
      <c r="AB1506" s="46">
        <v>90</v>
      </c>
      <c r="AC1506" s="50">
        <v>65050</v>
      </c>
      <c r="AD1506" s="50">
        <f t="shared" si="145"/>
        <v>50001</v>
      </c>
      <c r="AE1506" s="11" t="s">
        <v>414</v>
      </c>
      <c r="AF1506" s="51">
        <f t="shared" si="146"/>
        <v>565050</v>
      </c>
    </row>
    <row r="1507" spans="1:32" hidden="1" outlineLevel="1">
      <c r="A1507" t="s">
        <v>2623</v>
      </c>
      <c r="B1507" s="11" t="s">
        <v>2328</v>
      </c>
      <c r="E1507" s="1">
        <v>750</v>
      </c>
      <c r="F1507" s="1">
        <v>632</v>
      </c>
      <c r="G1507" s="1">
        <v>630</v>
      </c>
      <c r="I1507" s="39">
        <f t="shared" si="147"/>
        <v>0.84</v>
      </c>
      <c r="X1507" t="s">
        <v>1445</v>
      </c>
      <c r="Y1507">
        <v>1</v>
      </c>
      <c r="Z1507" s="43">
        <v>50</v>
      </c>
      <c r="AA1507" s="46">
        <v>21</v>
      </c>
      <c r="AB1507" s="46">
        <v>110</v>
      </c>
      <c r="AC1507" s="50">
        <v>65275</v>
      </c>
      <c r="AD1507" s="50">
        <f t="shared" si="145"/>
        <v>50021</v>
      </c>
      <c r="AE1507" s="11" t="s">
        <v>414</v>
      </c>
      <c r="AF1507" s="51">
        <f t="shared" si="146"/>
        <v>565275</v>
      </c>
    </row>
    <row r="1508" spans="1:32" hidden="1" outlineLevel="1">
      <c r="A1508" t="s">
        <v>2488</v>
      </c>
      <c r="B1508" s="11" t="s">
        <v>2328</v>
      </c>
      <c r="E1508" s="1">
        <v>9217</v>
      </c>
      <c r="F1508" s="1">
        <v>7562</v>
      </c>
      <c r="G1508" s="1">
        <v>7278</v>
      </c>
      <c r="I1508" s="39">
        <f t="shared" si="147"/>
        <v>0.78962786156016063</v>
      </c>
      <c r="X1508" t="s">
        <v>404</v>
      </c>
      <c r="Y1508">
        <v>1</v>
      </c>
      <c r="Z1508" s="43">
        <v>50</v>
      </c>
      <c r="AA1508" s="46">
        <v>7</v>
      </c>
      <c r="AB1508" s="46">
        <v>70</v>
      </c>
      <c r="AC1508" s="50">
        <v>66175</v>
      </c>
      <c r="AD1508" s="50">
        <f t="shared" si="145"/>
        <v>50007</v>
      </c>
      <c r="AE1508" s="11" t="s">
        <v>2333</v>
      </c>
      <c r="AF1508" s="51">
        <f t="shared" si="146"/>
        <v>566175</v>
      </c>
    </row>
    <row r="1509" spans="1:32" hidden="1" outlineLevel="1">
      <c r="A1509" t="s">
        <v>1473</v>
      </c>
      <c r="B1509" s="11" t="s">
        <v>2328</v>
      </c>
      <c r="E1509" s="1">
        <v>1102</v>
      </c>
      <c r="F1509" s="1">
        <v>953</v>
      </c>
      <c r="G1509" s="1">
        <v>948</v>
      </c>
      <c r="I1509" s="39">
        <f t="shared" si="147"/>
        <v>0.86025408348457355</v>
      </c>
      <c r="X1509" t="s">
        <v>720</v>
      </c>
      <c r="Y1509">
        <v>1</v>
      </c>
      <c r="Z1509" s="43">
        <v>50</v>
      </c>
      <c r="AA1509" s="46">
        <v>13</v>
      </c>
      <c r="AB1509" s="46">
        <v>25</v>
      </c>
      <c r="AC1509" s="50">
        <v>67000</v>
      </c>
      <c r="AD1509" s="50">
        <f t="shared" si="145"/>
        <v>50013</v>
      </c>
      <c r="AE1509" s="11" t="s">
        <v>414</v>
      </c>
      <c r="AF1509" s="51">
        <f t="shared" si="146"/>
        <v>567000</v>
      </c>
    </row>
    <row r="1510" spans="1:32" hidden="1" outlineLevel="1">
      <c r="A1510" t="s">
        <v>1487</v>
      </c>
      <c r="B1510" s="11" t="s">
        <v>2328</v>
      </c>
      <c r="E1510" s="1">
        <v>6287</v>
      </c>
      <c r="F1510" s="1">
        <v>4836</v>
      </c>
      <c r="G1510" s="1">
        <v>4767</v>
      </c>
      <c r="I1510" s="39">
        <f t="shared" si="147"/>
        <v>0.75823127087641162</v>
      </c>
      <c r="X1510" t="s">
        <v>615</v>
      </c>
      <c r="Y1510">
        <v>1</v>
      </c>
      <c r="Z1510" s="43">
        <v>50</v>
      </c>
      <c r="AA1510" s="46">
        <v>27</v>
      </c>
      <c r="AB1510" s="46">
        <v>90</v>
      </c>
      <c r="AC1510" s="50">
        <v>69550</v>
      </c>
      <c r="AD1510" s="50">
        <f t="shared" si="145"/>
        <v>50027</v>
      </c>
      <c r="AE1510" s="11" t="s">
        <v>414</v>
      </c>
      <c r="AF1510" s="51">
        <f t="shared" si="146"/>
        <v>569550</v>
      </c>
    </row>
    <row r="1511" spans="1:32" hidden="1" outlineLevel="1">
      <c r="A1511" t="s">
        <v>2454</v>
      </c>
      <c r="B1511" s="11" t="s">
        <v>2328</v>
      </c>
      <c r="E1511" s="1">
        <v>515</v>
      </c>
      <c r="F1511" s="1">
        <v>450</v>
      </c>
      <c r="G1511" s="1">
        <v>445</v>
      </c>
      <c r="I1511" s="39">
        <f t="shared" si="147"/>
        <v>0.86407766990291257</v>
      </c>
      <c r="X1511" t="s">
        <v>2243</v>
      </c>
      <c r="Y1511">
        <v>1</v>
      </c>
      <c r="Z1511" s="43">
        <v>50</v>
      </c>
      <c r="AA1511" s="46">
        <v>3</v>
      </c>
      <c r="AB1511" s="46">
        <v>65</v>
      </c>
      <c r="AC1511" s="50">
        <v>69775</v>
      </c>
      <c r="AD1511" s="50">
        <f t="shared" si="145"/>
        <v>50003</v>
      </c>
      <c r="AE1511" s="11" t="s">
        <v>414</v>
      </c>
      <c r="AF1511" s="51">
        <f t="shared" si="146"/>
        <v>569775</v>
      </c>
    </row>
    <row r="1512" spans="1:32" hidden="1" outlineLevel="1">
      <c r="A1512" t="s">
        <v>676</v>
      </c>
      <c r="B1512" s="11" t="s">
        <v>2328</v>
      </c>
      <c r="E1512" s="1">
        <v>107</v>
      </c>
      <c r="F1512" s="1">
        <v>85</v>
      </c>
      <c r="G1512" s="1">
        <v>83</v>
      </c>
      <c r="I1512" s="39">
        <f t="shared" si="147"/>
        <v>0.77570093457943923</v>
      </c>
      <c r="X1512" t="s">
        <v>2023</v>
      </c>
      <c r="Y1512">
        <v>1</v>
      </c>
      <c r="Z1512" s="43">
        <v>50</v>
      </c>
      <c r="AA1512" s="46">
        <v>5</v>
      </c>
      <c r="AB1512" s="46">
        <v>65</v>
      </c>
      <c r="AC1512" s="50">
        <v>69925</v>
      </c>
      <c r="AD1512" s="50">
        <f t="shared" si="145"/>
        <v>50005</v>
      </c>
      <c r="AE1512" s="11" t="s">
        <v>414</v>
      </c>
      <c r="AF1512" s="51">
        <f t="shared" si="146"/>
        <v>569925</v>
      </c>
    </row>
    <row r="1513" spans="1:32" hidden="1" outlineLevel="1">
      <c r="A1513" t="s">
        <v>37</v>
      </c>
      <c r="B1513" s="11" t="s">
        <v>2328</v>
      </c>
      <c r="E1513" s="1">
        <v>1005</v>
      </c>
      <c r="F1513" s="1">
        <v>831</v>
      </c>
      <c r="G1513" s="1">
        <v>816</v>
      </c>
      <c r="I1513" s="39">
        <f t="shared" si="147"/>
        <v>0.81194029850746263</v>
      </c>
      <c r="X1513" t="s">
        <v>2329</v>
      </c>
      <c r="Y1513">
        <v>1</v>
      </c>
      <c r="Z1513" s="43">
        <v>50</v>
      </c>
      <c r="AA1513" s="46">
        <v>1</v>
      </c>
      <c r="AB1513" s="46">
        <v>95</v>
      </c>
      <c r="AC1513" s="50">
        <v>70075</v>
      </c>
      <c r="AD1513" s="50">
        <f t="shared" si="145"/>
        <v>50001</v>
      </c>
      <c r="AE1513" s="11" t="s">
        <v>414</v>
      </c>
      <c r="AF1513" s="51">
        <f t="shared" si="146"/>
        <v>570075</v>
      </c>
    </row>
    <row r="1514" spans="1:32" hidden="1" outlineLevel="1">
      <c r="A1514" t="s">
        <v>1862</v>
      </c>
      <c r="B1514" s="11" t="s">
        <v>2328</v>
      </c>
      <c r="E1514" s="1">
        <v>396</v>
      </c>
      <c r="F1514" s="1">
        <v>333</v>
      </c>
      <c r="G1514" s="1">
        <v>328</v>
      </c>
      <c r="I1514" s="39">
        <f t="shared" si="147"/>
        <v>0.82828282828282829</v>
      </c>
      <c r="X1514" t="s">
        <v>615</v>
      </c>
      <c r="Y1514">
        <v>1</v>
      </c>
      <c r="Z1514" s="43">
        <v>50</v>
      </c>
      <c r="AA1514" s="46">
        <v>27</v>
      </c>
      <c r="AB1514" s="46">
        <v>95</v>
      </c>
      <c r="AC1514" s="50">
        <v>70375</v>
      </c>
      <c r="AD1514" s="50">
        <f t="shared" si="145"/>
        <v>50027</v>
      </c>
      <c r="AE1514" s="11" t="s">
        <v>414</v>
      </c>
      <c r="AF1514" s="51">
        <f t="shared" si="146"/>
        <v>570375</v>
      </c>
    </row>
    <row r="1515" spans="1:32" hidden="1" outlineLevel="1">
      <c r="A1515" t="s">
        <v>1357</v>
      </c>
      <c r="B1515" s="11" t="s">
        <v>2328</v>
      </c>
      <c r="E1515" s="1">
        <v>2727</v>
      </c>
      <c r="F1515" s="1">
        <v>2297</v>
      </c>
      <c r="G1515" s="1">
        <v>2286</v>
      </c>
      <c r="I1515" s="39">
        <f t="shared" si="147"/>
        <v>0.83828382838283833</v>
      </c>
      <c r="X1515" t="s">
        <v>109</v>
      </c>
      <c r="Y1515">
        <v>1</v>
      </c>
      <c r="Z1515" s="43">
        <v>50</v>
      </c>
      <c r="AA1515" s="46">
        <v>15</v>
      </c>
      <c r="AB1515" s="46">
        <v>40</v>
      </c>
      <c r="AC1515" s="50">
        <v>70525</v>
      </c>
      <c r="AD1515" s="50">
        <f t="shared" si="145"/>
        <v>50015</v>
      </c>
      <c r="AE1515" s="11" t="s">
        <v>414</v>
      </c>
      <c r="AF1515" s="51">
        <f t="shared" si="146"/>
        <v>570525</v>
      </c>
    </row>
    <row r="1516" spans="1:32" hidden="1" outlineLevel="1">
      <c r="A1516" t="s">
        <v>2758</v>
      </c>
      <c r="B1516" s="11" t="s">
        <v>2328</v>
      </c>
      <c r="E1516" s="1">
        <v>684</v>
      </c>
      <c r="F1516" s="1">
        <v>598</v>
      </c>
      <c r="G1516" s="1">
        <v>592</v>
      </c>
      <c r="I1516" s="39">
        <f t="shared" si="147"/>
        <v>0.86549707602339176</v>
      </c>
      <c r="X1516" t="s">
        <v>2624</v>
      </c>
      <c r="Y1516">
        <v>1</v>
      </c>
      <c r="Z1516" s="43">
        <v>50</v>
      </c>
      <c r="AA1516" s="46">
        <v>17</v>
      </c>
      <c r="AB1516" s="46">
        <v>50</v>
      </c>
      <c r="AC1516" s="50">
        <v>70675</v>
      </c>
      <c r="AD1516" s="50">
        <f t="shared" ref="AD1516:AD1569" si="148">Z1516*1000+AA1516</f>
        <v>50017</v>
      </c>
      <c r="AE1516" s="11" t="s">
        <v>414</v>
      </c>
      <c r="AF1516" s="51">
        <f t="shared" ref="AF1516:AF1569" si="149">Z1516*10000+AC1516</f>
        <v>570675</v>
      </c>
    </row>
    <row r="1517" spans="1:32" hidden="1" outlineLevel="1">
      <c r="A1517" t="s">
        <v>2466</v>
      </c>
      <c r="B1517" s="11" t="s">
        <v>2328</v>
      </c>
      <c r="E1517" s="1">
        <v>124</v>
      </c>
      <c r="F1517" s="1">
        <v>109</v>
      </c>
      <c r="G1517" s="1">
        <v>108</v>
      </c>
      <c r="I1517" s="39">
        <f t="shared" si="147"/>
        <v>0.87096774193548387</v>
      </c>
      <c r="X1517" t="s">
        <v>1005</v>
      </c>
      <c r="Y1517">
        <v>1</v>
      </c>
      <c r="Z1517" s="43">
        <v>50</v>
      </c>
      <c r="AA1517" s="46">
        <v>25</v>
      </c>
      <c r="AB1517" s="46">
        <v>75</v>
      </c>
      <c r="AC1517" s="50">
        <v>70750</v>
      </c>
      <c r="AD1517" s="50">
        <f t="shared" si="148"/>
        <v>50025</v>
      </c>
      <c r="AE1517" s="11" t="s">
        <v>414</v>
      </c>
      <c r="AF1517" s="51">
        <f t="shared" si="149"/>
        <v>570750</v>
      </c>
    </row>
    <row r="1518" spans="1:32" hidden="1" outlineLevel="1">
      <c r="A1518" t="s">
        <v>1467</v>
      </c>
      <c r="B1518" s="11" t="s">
        <v>2328</v>
      </c>
      <c r="E1518" s="1">
        <v>348</v>
      </c>
      <c r="F1518" s="1">
        <v>304</v>
      </c>
      <c r="G1518" s="1">
        <v>300</v>
      </c>
      <c r="I1518" s="39">
        <f t="shared" si="147"/>
        <v>0.86206896551724133</v>
      </c>
      <c r="X1518" t="s">
        <v>1445</v>
      </c>
      <c r="Y1518">
        <v>1</v>
      </c>
      <c r="Z1518" s="43">
        <v>50</v>
      </c>
      <c r="AA1518" s="46">
        <v>21</v>
      </c>
      <c r="AB1518" s="46">
        <v>115</v>
      </c>
      <c r="AC1518" s="50">
        <v>71050</v>
      </c>
      <c r="AD1518" s="50">
        <f t="shared" si="148"/>
        <v>50021</v>
      </c>
      <c r="AE1518" s="11" t="s">
        <v>414</v>
      </c>
      <c r="AF1518" s="51">
        <f t="shared" si="149"/>
        <v>571050</v>
      </c>
    </row>
    <row r="1519" spans="1:32" hidden="1" outlineLevel="1">
      <c r="A1519" t="s">
        <v>2570</v>
      </c>
      <c r="B1519" s="11" t="s">
        <v>2328</v>
      </c>
      <c r="E1519" s="1">
        <v>560</v>
      </c>
      <c r="F1519" s="1">
        <v>462</v>
      </c>
      <c r="G1519" s="1">
        <v>458</v>
      </c>
      <c r="I1519" s="39">
        <f t="shared" si="147"/>
        <v>0.81785714285714284</v>
      </c>
      <c r="X1519" t="s">
        <v>2243</v>
      </c>
      <c r="Y1519">
        <v>1</v>
      </c>
      <c r="Z1519" s="43">
        <v>50</v>
      </c>
      <c r="AA1519" s="46">
        <v>3</v>
      </c>
      <c r="AB1519" s="46">
        <v>70</v>
      </c>
      <c r="AC1519" s="50">
        <v>71425</v>
      </c>
      <c r="AD1519" s="50">
        <f t="shared" si="148"/>
        <v>50003</v>
      </c>
      <c r="AE1519" s="11" t="s">
        <v>414</v>
      </c>
      <c r="AF1519" s="51">
        <f t="shared" si="149"/>
        <v>571425</v>
      </c>
    </row>
    <row r="1520" spans="1:32" hidden="1" outlineLevel="1">
      <c r="A1520" t="s">
        <v>2683</v>
      </c>
      <c r="B1520" s="11" t="s">
        <v>2328</v>
      </c>
      <c r="E1520" s="1">
        <v>478</v>
      </c>
      <c r="F1520" s="1">
        <v>396</v>
      </c>
      <c r="G1520" s="1">
        <v>392</v>
      </c>
      <c r="I1520" s="39">
        <f t="shared" si="147"/>
        <v>0.82008368200836823</v>
      </c>
      <c r="X1520" t="s">
        <v>2023</v>
      </c>
      <c r="Y1520">
        <v>1</v>
      </c>
      <c r="Z1520" s="43">
        <v>50</v>
      </c>
      <c r="AA1520" s="46">
        <v>5</v>
      </c>
      <c r="AB1520" s="46">
        <v>70</v>
      </c>
      <c r="AC1520" s="50">
        <v>71575</v>
      </c>
      <c r="AD1520" s="50">
        <f t="shared" si="148"/>
        <v>50005</v>
      </c>
      <c r="AE1520" s="11" t="s">
        <v>414</v>
      </c>
      <c r="AF1520" s="51">
        <f t="shared" si="149"/>
        <v>571575</v>
      </c>
    </row>
    <row r="1521" spans="1:32" hidden="1" outlineLevel="1">
      <c r="A1521" t="s">
        <v>2571</v>
      </c>
      <c r="B1521" s="11" t="s">
        <v>2328</v>
      </c>
      <c r="E1521" s="1">
        <v>3636</v>
      </c>
      <c r="F1521" s="1">
        <v>2525</v>
      </c>
      <c r="G1521" s="1">
        <v>2505</v>
      </c>
      <c r="I1521" s="39">
        <f t="shared" si="147"/>
        <v>0.68894389438943893</v>
      </c>
      <c r="X1521" t="s">
        <v>1710</v>
      </c>
      <c r="Y1521">
        <v>1</v>
      </c>
      <c r="Z1521" s="43">
        <v>50</v>
      </c>
      <c r="AA1521" s="46">
        <v>11</v>
      </c>
      <c r="AB1521" s="46">
        <v>80</v>
      </c>
      <c r="AC1521" s="50">
        <v>71725</v>
      </c>
      <c r="AD1521" s="50">
        <f t="shared" si="148"/>
        <v>50011</v>
      </c>
      <c r="AE1521" s="11" t="s">
        <v>414</v>
      </c>
      <c r="AF1521" s="51">
        <f t="shared" si="149"/>
        <v>571725</v>
      </c>
    </row>
    <row r="1522" spans="1:32" hidden="1" outlineLevel="1">
      <c r="A1522" t="s">
        <v>2572</v>
      </c>
      <c r="B1522" s="11" t="s">
        <v>2328</v>
      </c>
      <c r="E1522" s="1">
        <v>1661</v>
      </c>
      <c r="F1522" s="1">
        <v>1337</v>
      </c>
      <c r="G1522" s="1">
        <v>1329</v>
      </c>
      <c r="I1522" s="39">
        <f t="shared" si="147"/>
        <v>0.80012040939193252</v>
      </c>
      <c r="X1522" t="s">
        <v>2624</v>
      </c>
      <c r="Y1522">
        <v>1</v>
      </c>
      <c r="Z1522" s="43">
        <v>50</v>
      </c>
      <c r="AA1522" s="46">
        <v>17</v>
      </c>
      <c r="AB1522" s="46">
        <v>55</v>
      </c>
      <c r="AC1522" s="50">
        <v>72400</v>
      </c>
      <c r="AD1522" s="50">
        <f t="shared" si="148"/>
        <v>50017</v>
      </c>
      <c r="AE1522" s="11" t="s">
        <v>414</v>
      </c>
      <c r="AF1522" s="51">
        <f t="shared" si="149"/>
        <v>572400</v>
      </c>
    </row>
    <row r="1523" spans="1:32" hidden="1" outlineLevel="1">
      <c r="A1523" t="s">
        <v>1137</v>
      </c>
      <c r="B1523" s="11" t="s">
        <v>2328</v>
      </c>
      <c r="E1523" s="1">
        <v>312</v>
      </c>
      <c r="F1523" s="1">
        <v>258</v>
      </c>
      <c r="G1523" s="1">
        <v>257</v>
      </c>
      <c r="I1523" s="39">
        <f t="shared" si="147"/>
        <v>0.82371794871794868</v>
      </c>
      <c r="X1523" t="s">
        <v>1445</v>
      </c>
      <c r="Y1523">
        <v>1</v>
      </c>
      <c r="Z1523" s="43">
        <v>50</v>
      </c>
      <c r="AA1523" s="46">
        <v>21</v>
      </c>
      <c r="AB1523" s="46">
        <v>120</v>
      </c>
      <c r="AC1523" s="50">
        <v>72925</v>
      </c>
      <c r="AD1523" s="50">
        <f t="shared" si="148"/>
        <v>50021</v>
      </c>
      <c r="AE1523" s="11" t="s">
        <v>414</v>
      </c>
      <c r="AF1523" s="51">
        <f t="shared" si="149"/>
        <v>572925</v>
      </c>
    </row>
    <row r="1524" spans="1:32" hidden="1" outlineLevel="1">
      <c r="A1524" t="s">
        <v>2558</v>
      </c>
      <c r="B1524" s="11" t="s">
        <v>2328</v>
      </c>
      <c r="E1524" s="1">
        <v>605</v>
      </c>
      <c r="F1524" s="1">
        <v>464</v>
      </c>
      <c r="G1524" s="1">
        <v>462</v>
      </c>
      <c r="I1524" s="39">
        <f t="shared" si="147"/>
        <v>0.76363636363636367</v>
      </c>
      <c r="X1524" t="s">
        <v>2624</v>
      </c>
      <c r="Y1524">
        <v>1</v>
      </c>
      <c r="Z1524" s="43">
        <v>50</v>
      </c>
      <c r="AA1524" s="46">
        <v>17</v>
      </c>
      <c r="AB1524" s="46">
        <v>60</v>
      </c>
      <c r="AC1524" s="50">
        <v>73075</v>
      </c>
      <c r="AD1524" s="50">
        <f t="shared" si="148"/>
        <v>50017</v>
      </c>
      <c r="AE1524" s="11" t="s">
        <v>414</v>
      </c>
      <c r="AF1524" s="51">
        <f t="shared" si="149"/>
        <v>573075</v>
      </c>
    </row>
    <row r="1525" spans="1:32" hidden="1" outlineLevel="1">
      <c r="A1525" t="s">
        <v>2789</v>
      </c>
      <c r="B1525" s="11" t="s">
        <v>2328</v>
      </c>
      <c r="E1525" s="1">
        <v>678</v>
      </c>
      <c r="F1525" s="1">
        <v>565</v>
      </c>
      <c r="G1525" s="1">
        <v>563</v>
      </c>
      <c r="I1525" s="39">
        <f t="shared" si="147"/>
        <v>0.8303834808259587</v>
      </c>
      <c r="X1525" t="s">
        <v>1005</v>
      </c>
      <c r="Y1525">
        <v>1</v>
      </c>
      <c r="Z1525" s="43">
        <v>50</v>
      </c>
      <c r="AA1525" s="46">
        <v>25</v>
      </c>
      <c r="AB1525" s="46">
        <v>80</v>
      </c>
      <c r="AC1525" s="50">
        <v>73300</v>
      </c>
      <c r="AD1525" s="50">
        <f t="shared" si="148"/>
        <v>50025</v>
      </c>
      <c r="AE1525" s="11" t="s">
        <v>414</v>
      </c>
      <c r="AF1525" s="51">
        <f t="shared" si="149"/>
        <v>573300</v>
      </c>
    </row>
    <row r="1526" spans="1:32" hidden="1" outlineLevel="1">
      <c r="A1526" t="s">
        <v>1391</v>
      </c>
      <c r="B1526" s="11" t="s">
        <v>2328</v>
      </c>
      <c r="E1526" s="1">
        <v>887</v>
      </c>
      <c r="F1526" s="1">
        <v>683</v>
      </c>
      <c r="G1526" s="1">
        <v>665</v>
      </c>
      <c r="I1526" s="39">
        <f t="shared" si="147"/>
        <v>0.74971815107102591</v>
      </c>
      <c r="X1526" t="s">
        <v>1655</v>
      </c>
      <c r="Y1526">
        <v>1</v>
      </c>
      <c r="Z1526" s="43">
        <v>50</v>
      </c>
      <c r="AA1526" s="46">
        <v>19</v>
      </c>
      <c r="AB1526" s="46">
        <v>85</v>
      </c>
      <c r="AC1526" s="50">
        <v>73525</v>
      </c>
      <c r="AD1526" s="50">
        <f t="shared" si="148"/>
        <v>50019</v>
      </c>
      <c r="AE1526" s="11" t="s">
        <v>414</v>
      </c>
      <c r="AF1526" s="51">
        <f t="shared" si="149"/>
        <v>573525</v>
      </c>
    </row>
    <row r="1527" spans="1:32" hidden="1" outlineLevel="1">
      <c r="A1527" t="s">
        <v>2671</v>
      </c>
      <c r="B1527" s="11" t="s">
        <v>2328</v>
      </c>
      <c r="E1527" s="1">
        <v>801</v>
      </c>
      <c r="F1527" s="1">
        <v>634</v>
      </c>
      <c r="G1527" s="1">
        <v>632</v>
      </c>
      <c r="I1527" s="39">
        <f t="shared" si="147"/>
        <v>0.78901373283395759</v>
      </c>
      <c r="X1527" t="s">
        <v>2624</v>
      </c>
      <c r="Y1527">
        <v>1</v>
      </c>
      <c r="Z1527" s="43">
        <v>50</v>
      </c>
      <c r="AA1527" s="46">
        <v>17</v>
      </c>
      <c r="AB1527" s="46">
        <v>65</v>
      </c>
      <c r="AC1527" s="50">
        <v>73675</v>
      </c>
      <c r="AD1527" s="50">
        <f t="shared" si="148"/>
        <v>50017</v>
      </c>
      <c r="AE1527" s="11" t="s">
        <v>414</v>
      </c>
      <c r="AF1527" s="51">
        <f t="shared" si="149"/>
        <v>573675</v>
      </c>
    </row>
    <row r="1528" spans="1:32" hidden="1" outlineLevel="1">
      <c r="A1528" t="s">
        <v>2910</v>
      </c>
      <c r="B1528" s="11" t="s">
        <v>2328</v>
      </c>
      <c r="E1528" s="1">
        <v>2049</v>
      </c>
      <c r="F1528" s="1">
        <v>1666</v>
      </c>
      <c r="G1528" s="1">
        <v>1655</v>
      </c>
      <c r="I1528" s="39">
        <f t="shared" si="147"/>
        <v>0.80771107857491464</v>
      </c>
      <c r="X1528" t="s">
        <v>404</v>
      </c>
      <c r="Y1528">
        <v>1</v>
      </c>
      <c r="Z1528" s="43">
        <v>50</v>
      </c>
      <c r="AA1528" s="46">
        <v>7</v>
      </c>
      <c r="AB1528" s="46">
        <v>75</v>
      </c>
      <c r="AC1528" s="50">
        <v>73975</v>
      </c>
      <c r="AD1528" s="50">
        <f t="shared" si="148"/>
        <v>50007</v>
      </c>
      <c r="AE1528" s="11" t="s">
        <v>414</v>
      </c>
      <c r="AF1528" s="51">
        <f t="shared" si="149"/>
        <v>573975</v>
      </c>
    </row>
    <row r="1529" spans="1:32" hidden="1" outlineLevel="1">
      <c r="A1529" t="s">
        <v>2911</v>
      </c>
      <c r="B1529" s="11" t="s">
        <v>2328</v>
      </c>
      <c r="E1529" s="1">
        <v>1390</v>
      </c>
      <c r="F1529" s="1">
        <v>1061</v>
      </c>
      <c r="G1529" s="1">
        <v>1060</v>
      </c>
      <c r="I1529" s="39">
        <f t="shared" si="147"/>
        <v>0.76258992805755399</v>
      </c>
      <c r="X1529" t="s">
        <v>2329</v>
      </c>
      <c r="Y1529">
        <v>1</v>
      </c>
      <c r="Z1529" s="43">
        <v>50</v>
      </c>
      <c r="AA1529" s="46">
        <v>1</v>
      </c>
      <c r="AB1529" s="46">
        <v>100</v>
      </c>
      <c r="AC1529" s="50">
        <v>74650</v>
      </c>
      <c r="AD1529" s="50">
        <f t="shared" si="148"/>
        <v>50001</v>
      </c>
      <c r="AE1529" s="11" t="s">
        <v>2333</v>
      </c>
      <c r="AF1529" s="51">
        <f t="shared" si="149"/>
        <v>574650</v>
      </c>
    </row>
    <row r="1530" spans="1:32" hidden="1" outlineLevel="1">
      <c r="A1530" t="s">
        <v>865</v>
      </c>
      <c r="B1530" s="11" t="s">
        <v>2328</v>
      </c>
      <c r="E1530" s="1">
        <v>1216</v>
      </c>
      <c r="F1530" s="1">
        <v>964</v>
      </c>
      <c r="G1530" s="1">
        <v>955</v>
      </c>
      <c r="I1530" s="39">
        <f t="shared" si="147"/>
        <v>0.78536184210526316</v>
      </c>
      <c r="X1530" t="s">
        <v>1005</v>
      </c>
      <c r="Y1530">
        <v>1</v>
      </c>
      <c r="Z1530" s="43">
        <v>50</v>
      </c>
      <c r="AA1530" s="46">
        <v>25</v>
      </c>
      <c r="AB1530" s="46">
        <v>85</v>
      </c>
      <c r="AC1530" s="50">
        <v>74800</v>
      </c>
      <c r="AD1530" s="50">
        <f t="shared" si="148"/>
        <v>50025</v>
      </c>
      <c r="AE1530" s="11" t="s">
        <v>414</v>
      </c>
      <c r="AF1530" s="51">
        <f t="shared" si="149"/>
        <v>574800</v>
      </c>
    </row>
    <row r="1531" spans="1:32" hidden="1" outlineLevel="1">
      <c r="A1531" t="s">
        <v>2680</v>
      </c>
      <c r="B1531" s="11" t="s">
        <v>2328</v>
      </c>
      <c r="E1531" s="1">
        <v>411</v>
      </c>
      <c r="F1531" s="1">
        <v>335</v>
      </c>
      <c r="G1531" s="1">
        <v>332</v>
      </c>
      <c r="I1531" s="39">
        <f t="shared" si="147"/>
        <v>0.80778588807785889</v>
      </c>
      <c r="X1531" t="s">
        <v>2624</v>
      </c>
      <c r="Y1531">
        <v>1</v>
      </c>
      <c r="Z1531" s="43">
        <v>50</v>
      </c>
      <c r="AA1531" s="46">
        <v>17</v>
      </c>
      <c r="AB1531" s="46">
        <v>70</v>
      </c>
      <c r="AC1531" s="50">
        <v>74950</v>
      </c>
      <c r="AD1531" s="50">
        <f t="shared" si="148"/>
        <v>50017</v>
      </c>
      <c r="AE1531" s="11" t="s">
        <v>414</v>
      </c>
      <c r="AF1531" s="51">
        <f t="shared" si="149"/>
        <v>574950</v>
      </c>
    </row>
    <row r="1532" spans="1:32" hidden="1" outlineLevel="1">
      <c r="A1532" t="s">
        <v>2525</v>
      </c>
      <c r="B1532" s="11" t="s">
        <v>2328</v>
      </c>
      <c r="E1532" s="1">
        <v>55</v>
      </c>
      <c r="F1532" s="1">
        <v>45</v>
      </c>
      <c r="G1532" s="1">
        <v>44</v>
      </c>
      <c r="I1532" s="39">
        <f t="shared" si="147"/>
        <v>0.8</v>
      </c>
      <c r="X1532" t="s">
        <v>1831</v>
      </c>
      <c r="Y1532">
        <v>1</v>
      </c>
      <c r="Z1532" s="43">
        <v>50</v>
      </c>
      <c r="AA1532" s="46">
        <v>9</v>
      </c>
      <c r="AB1532" s="46">
        <v>85</v>
      </c>
      <c r="AC1532" s="50">
        <v>75175</v>
      </c>
      <c r="AD1532" s="50">
        <f t="shared" si="148"/>
        <v>50009</v>
      </c>
      <c r="AE1532" s="11" t="s">
        <v>414</v>
      </c>
      <c r="AF1532" s="51">
        <f t="shared" si="149"/>
        <v>575175</v>
      </c>
    </row>
    <row r="1533" spans="1:32" hidden="1" outlineLevel="1">
      <c r="A1533" t="s">
        <v>1619</v>
      </c>
      <c r="B1533" s="11" t="s">
        <v>2328</v>
      </c>
      <c r="E1533" s="1">
        <v>1098</v>
      </c>
      <c r="F1533" s="1">
        <v>894</v>
      </c>
      <c r="G1533" s="1">
        <v>890</v>
      </c>
      <c r="I1533" s="39">
        <f t="shared" si="147"/>
        <v>0.81056466302367947</v>
      </c>
      <c r="X1533" t="s">
        <v>1297</v>
      </c>
      <c r="Y1533">
        <v>1</v>
      </c>
      <c r="Z1533" s="43">
        <v>50</v>
      </c>
      <c r="AA1533" s="46">
        <v>23</v>
      </c>
      <c r="AB1533" s="46">
        <v>80</v>
      </c>
      <c r="AC1533" s="50">
        <v>75325</v>
      </c>
      <c r="AD1533" s="50">
        <f t="shared" si="148"/>
        <v>50023</v>
      </c>
      <c r="AE1533" s="11" t="s">
        <v>414</v>
      </c>
      <c r="AF1533" s="51">
        <f t="shared" si="149"/>
        <v>575325</v>
      </c>
    </row>
    <row r="1534" spans="1:32" hidden="1" outlineLevel="1">
      <c r="A1534" t="s">
        <v>1797</v>
      </c>
      <c r="B1534" s="11" t="s">
        <v>2328</v>
      </c>
      <c r="E1534" s="1">
        <v>462</v>
      </c>
      <c r="F1534" s="1">
        <v>364</v>
      </c>
      <c r="G1534" s="1">
        <v>361</v>
      </c>
      <c r="I1534" s="39">
        <f t="shared" si="147"/>
        <v>0.7813852813852814</v>
      </c>
      <c r="X1534" t="s">
        <v>2023</v>
      </c>
      <c r="Y1534">
        <v>1</v>
      </c>
      <c r="Z1534" s="43">
        <v>50</v>
      </c>
      <c r="AA1534" s="46">
        <v>5</v>
      </c>
      <c r="AB1534" s="46">
        <v>75</v>
      </c>
      <c r="AC1534" s="50">
        <v>75700</v>
      </c>
      <c r="AD1534" s="50">
        <f t="shared" si="148"/>
        <v>50005</v>
      </c>
      <c r="AE1534" s="11" t="s">
        <v>414</v>
      </c>
      <c r="AF1534" s="51">
        <f t="shared" si="149"/>
        <v>575700</v>
      </c>
    </row>
    <row r="1535" spans="1:32" hidden="1" outlineLevel="1">
      <c r="A1535" t="s">
        <v>1798</v>
      </c>
      <c r="B1535" s="11" t="s">
        <v>2328</v>
      </c>
      <c r="E1535" s="1">
        <v>1456</v>
      </c>
      <c r="F1535" s="1">
        <v>1192</v>
      </c>
      <c r="G1535" s="1">
        <v>1186</v>
      </c>
      <c r="I1535" s="39">
        <f t="shared" si="147"/>
        <v>0.81456043956043955</v>
      </c>
      <c r="X1535" t="s">
        <v>1445</v>
      </c>
      <c r="Y1535">
        <v>1</v>
      </c>
      <c r="Z1535" s="43">
        <v>50</v>
      </c>
      <c r="AA1535" s="46">
        <v>21</v>
      </c>
      <c r="AB1535" s="46">
        <v>125</v>
      </c>
      <c r="AC1535" s="50">
        <v>75925</v>
      </c>
      <c r="AD1535" s="50">
        <f t="shared" si="148"/>
        <v>50021</v>
      </c>
      <c r="AE1535" s="11" t="s">
        <v>414</v>
      </c>
      <c r="AF1535" s="51">
        <f t="shared" si="149"/>
        <v>575925</v>
      </c>
    </row>
    <row r="1536" spans="1:32" hidden="1" outlineLevel="1">
      <c r="A1536" t="s">
        <v>2526</v>
      </c>
      <c r="B1536" s="11" t="s">
        <v>2328</v>
      </c>
      <c r="E1536" s="1">
        <v>298</v>
      </c>
      <c r="F1536" s="1">
        <v>259</v>
      </c>
      <c r="G1536" s="1">
        <v>255</v>
      </c>
      <c r="I1536" s="39">
        <f t="shared" si="147"/>
        <v>0.85570469798657722</v>
      </c>
      <c r="X1536" t="s">
        <v>2329</v>
      </c>
      <c r="Y1536">
        <v>1</v>
      </c>
      <c r="Z1536" s="43">
        <v>50</v>
      </c>
      <c r="AA1536" s="46">
        <v>1</v>
      </c>
      <c r="AB1536" s="46">
        <v>105</v>
      </c>
      <c r="AC1536" s="50">
        <v>76075</v>
      </c>
      <c r="AD1536" s="50">
        <f t="shared" si="148"/>
        <v>50001</v>
      </c>
      <c r="AE1536" s="11" t="s">
        <v>414</v>
      </c>
      <c r="AF1536" s="51">
        <f t="shared" si="149"/>
        <v>576075</v>
      </c>
    </row>
    <row r="1537" spans="1:32" hidden="1" outlineLevel="1">
      <c r="A1537" t="s">
        <v>2527</v>
      </c>
      <c r="B1537" s="11" t="s">
        <v>2328</v>
      </c>
      <c r="E1537" s="1">
        <v>456</v>
      </c>
      <c r="F1537" s="1">
        <v>367</v>
      </c>
      <c r="G1537" s="1">
        <v>365</v>
      </c>
      <c r="I1537" s="39">
        <f t="shared" si="147"/>
        <v>0.80043859649122806</v>
      </c>
      <c r="X1537" t="s">
        <v>1005</v>
      </c>
      <c r="Y1537">
        <v>1</v>
      </c>
      <c r="Z1537" s="43">
        <v>50</v>
      </c>
      <c r="AA1537" s="46">
        <v>25</v>
      </c>
      <c r="AB1537" s="46">
        <v>90</v>
      </c>
      <c r="AC1537" s="50">
        <v>76225</v>
      </c>
      <c r="AD1537" s="50">
        <f t="shared" si="148"/>
        <v>50025</v>
      </c>
      <c r="AE1537" s="11" t="s">
        <v>414</v>
      </c>
      <c r="AF1537" s="51">
        <f t="shared" si="149"/>
        <v>576225</v>
      </c>
    </row>
    <row r="1538" spans="1:32" hidden="1" outlineLevel="1">
      <c r="A1538" t="s">
        <v>1370</v>
      </c>
      <c r="B1538" s="11" t="s">
        <v>2328</v>
      </c>
      <c r="E1538" s="1">
        <v>1153</v>
      </c>
      <c r="F1538" s="1">
        <v>880</v>
      </c>
      <c r="G1538" s="1">
        <v>875</v>
      </c>
      <c r="I1538" s="39">
        <f t="shared" ref="I1538:I1570" si="150">G1538/E1538</f>
        <v>0.75888985255854291</v>
      </c>
      <c r="X1538" t="s">
        <v>1297</v>
      </c>
      <c r="Y1538">
        <v>1</v>
      </c>
      <c r="Z1538" s="43">
        <v>50</v>
      </c>
      <c r="AA1538" s="46">
        <v>23</v>
      </c>
      <c r="AB1538" s="46">
        <v>85</v>
      </c>
      <c r="AC1538" s="50">
        <v>76525</v>
      </c>
      <c r="AD1538" s="50">
        <f t="shared" si="148"/>
        <v>50023</v>
      </c>
      <c r="AE1538" s="11" t="s">
        <v>414</v>
      </c>
      <c r="AF1538" s="51">
        <f t="shared" si="149"/>
        <v>576525</v>
      </c>
    </row>
    <row r="1539" spans="1:32" hidden="1" outlineLevel="1">
      <c r="A1539" t="s">
        <v>1297</v>
      </c>
      <c r="B1539" s="11" t="s">
        <v>2328</v>
      </c>
      <c r="E1539" s="1">
        <v>695</v>
      </c>
      <c r="F1539" s="1">
        <v>536</v>
      </c>
      <c r="G1539" s="1">
        <v>535</v>
      </c>
      <c r="I1539" s="39">
        <f t="shared" si="150"/>
        <v>0.76978417266187049</v>
      </c>
      <c r="X1539" t="s">
        <v>2624</v>
      </c>
      <c r="Y1539">
        <v>1</v>
      </c>
      <c r="Z1539" s="43">
        <v>50</v>
      </c>
      <c r="AA1539" s="46">
        <v>17</v>
      </c>
      <c r="AB1539" s="46">
        <v>75</v>
      </c>
      <c r="AC1539" s="50">
        <v>76750</v>
      </c>
      <c r="AD1539" s="50">
        <f t="shared" si="148"/>
        <v>50017</v>
      </c>
      <c r="AE1539" s="11" t="s">
        <v>414</v>
      </c>
      <c r="AF1539" s="51">
        <f t="shared" si="149"/>
        <v>576750</v>
      </c>
    </row>
    <row r="1540" spans="1:32" hidden="1" outlineLevel="1">
      <c r="A1540" t="s">
        <v>2528</v>
      </c>
      <c r="B1540" s="11" t="s">
        <v>2328</v>
      </c>
      <c r="E1540" s="1">
        <v>3035</v>
      </c>
      <c r="F1540" s="1">
        <v>2440</v>
      </c>
      <c r="G1540" s="1">
        <v>2430</v>
      </c>
      <c r="I1540" s="39">
        <f t="shared" si="150"/>
        <v>0.80065897858319601</v>
      </c>
      <c r="X1540" t="s">
        <v>1297</v>
      </c>
      <c r="Y1540">
        <v>1</v>
      </c>
      <c r="Z1540" s="43">
        <v>50</v>
      </c>
      <c r="AA1540" s="46">
        <v>23</v>
      </c>
      <c r="AB1540" s="46">
        <v>90</v>
      </c>
      <c r="AC1540" s="50">
        <v>76975</v>
      </c>
      <c r="AD1540" s="50">
        <f t="shared" si="148"/>
        <v>50023</v>
      </c>
      <c r="AE1540" s="11" t="s">
        <v>414</v>
      </c>
      <c r="AF1540" s="51">
        <f t="shared" si="149"/>
        <v>576975</v>
      </c>
    </row>
    <row r="1541" spans="1:32" hidden="1" outlineLevel="1">
      <c r="A1541" t="s">
        <v>2556</v>
      </c>
      <c r="B1541" s="11" t="s">
        <v>2328</v>
      </c>
      <c r="E1541" s="1">
        <v>721</v>
      </c>
      <c r="F1541" s="1">
        <v>601</v>
      </c>
      <c r="G1541" s="1">
        <v>599</v>
      </c>
      <c r="I1541" s="39">
        <f t="shared" si="150"/>
        <v>0.83079056865464629</v>
      </c>
      <c r="X1541" t="s">
        <v>2023</v>
      </c>
      <c r="Y1541">
        <v>1</v>
      </c>
      <c r="Z1541" s="43">
        <v>50</v>
      </c>
      <c r="AA1541" s="46">
        <v>5</v>
      </c>
      <c r="AB1541" s="46">
        <v>80</v>
      </c>
      <c r="AC1541" s="50">
        <v>77125</v>
      </c>
      <c r="AD1541" s="50">
        <f t="shared" si="148"/>
        <v>50005</v>
      </c>
      <c r="AE1541" s="11" t="s">
        <v>414</v>
      </c>
      <c r="AF1541" s="51">
        <f t="shared" si="149"/>
        <v>577125</v>
      </c>
    </row>
    <row r="1542" spans="1:32" hidden="1" outlineLevel="1">
      <c r="A1542" t="s">
        <v>2557</v>
      </c>
      <c r="B1542" s="11" t="s">
        <v>2328</v>
      </c>
      <c r="E1542" s="1">
        <v>348</v>
      </c>
      <c r="F1542" s="1">
        <v>304</v>
      </c>
      <c r="G1542" s="1">
        <v>301</v>
      </c>
      <c r="I1542" s="39">
        <f t="shared" si="150"/>
        <v>0.86494252873563215</v>
      </c>
      <c r="X1542" t="s">
        <v>109</v>
      </c>
      <c r="Y1542">
        <v>1</v>
      </c>
      <c r="Z1542" s="43">
        <v>50</v>
      </c>
      <c r="AA1542" s="46">
        <v>15</v>
      </c>
      <c r="AB1542" s="46">
        <v>45</v>
      </c>
      <c r="AC1542" s="50">
        <v>77425</v>
      </c>
      <c r="AD1542" s="50">
        <f t="shared" si="148"/>
        <v>50015</v>
      </c>
      <c r="AE1542" s="11" t="s">
        <v>414</v>
      </c>
      <c r="AF1542" s="51">
        <f t="shared" si="149"/>
        <v>577425</v>
      </c>
    </row>
    <row r="1543" spans="1:32" hidden="1" outlineLevel="1">
      <c r="A1543" t="s">
        <v>2094</v>
      </c>
      <c r="B1543" s="11" t="s">
        <v>2328</v>
      </c>
      <c r="E1543" s="1">
        <v>1831</v>
      </c>
      <c r="F1543" s="1">
        <v>1458</v>
      </c>
      <c r="G1543" s="1">
        <v>1447</v>
      </c>
      <c r="I1543" s="39">
        <f t="shared" si="150"/>
        <v>0.7902785363189514</v>
      </c>
      <c r="X1543" t="s">
        <v>615</v>
      </c>
      <c r="Y1543">
        <v>1</v>
      </c>
      <c r="Z1543" s="43">
        <v>50</v>
      </c>
      <c r="AA1543" s="46">
        <v>27</v>
      </c>
      <c r="AB1543" s="46">
        <v>100</v>
      </c>
      <c r="AC1543" s="50">
        <v>77500</v>
      </c>
      <c r="AD1543" s="50">
        <f t="shared" si="148"/>
        <v>50027</v>
      </c>
      <c r="AE1543" s="11" t="s">
        <v>414</v>
      </c>
      <c r="AF1543" s="51">
        <f t="shared" si="149"/>
        <v>577500</v>
      </c>
    </row>
    <row r="1544" spans="1:32" hidden="1" outlineLevel="1">
      <c r="A1544" t="s">
        <v>1754</v>
      </c>
      <c r="B1544" s="11" t="s">
        <v>2328</v>
      </c>
      <c r="E1544" s="1">
        <v>667</v>
      </c>
      <c r="F1544" s="1">
        <v>502</v>
      </c>
      <c r="G1544" s="1">
        <v>494</v>
      </c>
      <c r="I1544" s="39">
        <f t="shared" si="150"/>
        <v>0.74062968515742134</v>
      </c>
      <c r="X1544" t="s">
        <v>1445</v>
      </c>
      <c r="Y1544">
        <v>1</v>
      </c>
      <c r="Z1544" s="43">
        <v>50</v>
      </c>
      <c r="AA1544" s="46">
        <v>21</v>
      </c>
      <c r="AB1544" s="46">
        <v>130</v>
      </c>
      <c r="AC1544" s="50">
        <v>77950</v>
      </c>
      <c r="AD1544" s="50">
        <f t="shared" si="148"/>
        <v>50021</v>
      </c>
      <c r="AE1544" s="11" t="s">
        <v>414</v>
      </c>
      <c r="AF1544" s="51">
        <f t="shared" si="149"/>
        <v>577950</v>
      </c>
    </row>
    <row r="1545" spans="1:32" hidden="1" outlineLevel="1">
      <c r="A1545" t="s">
        <v>1180</v>
      </c>
      <c r="B1545" s="11" t="s">
        <v>2328</v>
      </c>
      <c r="E1545" s="1">
        <v>404</v>
      </c>
      <c r="F1545" s="1">
        <v>275</v>
      </c>
      <c r="G1545" s="1">
        <v>290</v>
      </c>
      <c r="I1545" s="39">
        <f t="shared" si="150"/>
        <v>0.71782178217821779</v>
      </c>
      <c r="X1545" t="s">
        <v>2624</v>
      </c>
      <c r="Y1545">
        <v>1</v>
      </c>
      <c r="Z1545" s="43">
        <v>50</v>
      </c>
      <c r="AA1545" s="46">
        <v>17</v>
      </c>
      <c r="AB1545" s="46">
        <v>80</v>
      </c>
      <c r="AC1545" s="50">
        <v>79975</v>
      </c>
      <c r="AD1545" s="50">
        <f t="shared" si="148"/>
        <v>50017</v>
      </c>
      <c r="AE1545" s="11" t="s">
        <v>414</v>
      </c>
      <c r="AF1545" s="51">
        <f t="shared" si="149"/>
        <v>579975</v>
      </c>
    </row>
    <row r="1546" spans="1:32" hidden="1" outlineLevel="1">
      <c r="A1546" t="s">
        <v>1206</v>
      </c>
      <c r="B1546" s="11" t="s">
        <v>2328</v>
      </c>
      <c r="E1546" s="1">
        <v>175</v>
      </c>
      <c r="F1546" s="1">
        <v>152</v>
      </c>
      <c r="G1546" s="1">
        <v>150</v>
      </c>
      <c r="I1546" s="39">
        <f t="shared" si="150"/>
        <v>0.8571428571428571</v>
      </c>
      <c r="X1546" t="s">
        <v>1445</v>
      </c>
      <c r="Y1546">
        <v>1</v>
      </c>
      <c r="Z1546" s="43">
        <v>50</v>
      </c>
      <c r="AA1546" s="46">
        <v>21</v>
      </c>
      <c r="AB1546" s="46">
        <v>135</v>
      </c>
      <c r="AC1546" s="50">
        <v>80875</v>
      </c>
      <c r="AD1546" s="50">
        <f t="shared" si="148"/>
        <v>50021</v>
      </c>
      <c r="AE1546" s="11" t="s">
        <v>414</v>
      </c>
      <c r="AF1546" s="51">
        <f t="shared" si="149"/>
        <v>580875</v>
      </c>
    </row>
    <row r="1547" spans="1:32" hidden="1" outlineLevel="1">
      <c r="A1547" t="s">
        <v>1393</v>
      </c>
      <c r="B1547" s="11" t="s">
        <v>2328</v>
      </c>
      <c r="E1547" s="1">
        <v>1525</v>
      </c>
      <c r="F1547" s="1">
        <v>1197</v>
      </c>
      <c r="G1547" s="1">
        <v>1180</v>
      </c>
      <c r="I1547" s="39">
        <f t="shared" si="150"/>
        <v>0.77377049180327873</v>
      </c>
      <c r="X1547" t="s">
        <v>1445</v>
      </c>
      <c r="Y1547">
        <v>1</v>
      </c>
      <c r="Z1547" s="43">
        <v>50</v>
      </c>
      <c r="AA1547" s="46">
        <v>21</v>
      </c>
      <c r="AB1547" s="46">
        <v>140</v>
      </c>
      <c r="AC1547" s="50">
        <v>82300</v>
      </c>
      <c r="AD1547" s="50">
        <f t="shared" si="148"/>
        <v>50021</v>
      </c>
      <c r="AE1547" s="11" t="s">
        <v>414</v>
      </c>
      <c r="AF1547" s="51">
        <f t="shared" si="149"/>
        <v>582300</v>
      </c>
    </row>
    <row r="1548" spans="1:32" hidden="1" outlineLevel="1">
      <c r="A1548" t="s">
        <v>898</v>
      </c>
      <c r="B1548" s="11" t="s">
        <v>2328</v>
      </c>
      <c r="E1548" s="1">
        <v>699</v>
      </c>
      <c r="F1548" s="1">
        <v>567</v>
      </c>
      <c r="G1548" s="1">
        <v>566</v>
      </c>
      <c r="I1548" s="39">
        <f t="shared" si="150"/>
        <v>0.80972818311874106</v>
      </c>
      <c r="X1548" t="s">
        <v>615</v>
      </c>
      <c r="Y1548">
        <v>1</v>
      </c>
      <c r="Z1548" s="43">
        <v>50</v>
      </c>
      <c r="AA1548" s="46">
        <v>27</v>
      </c>
      <c r="AB1548" s="46">
        <v>110</v>
      </c>
      <c r="AC1548" s="50">
        <v>83050</v>
      </c>
      <c r="AD1548" s="50">
        <f t="shared" si="148"/>
        <v>50027</v>
      </c>
      <c r="AE1548" s="11" t="s">
        <v>414</v>
      </c>
      <c r="AF1548" s="51">
        <f t="shared" si="149"/>
        <v>583050</v>
      </c>
    </row>
    <row r="1549" spans="1:32" hidden="1" outlineLevel="1">
      <c r="A1549" t="s">
        <v>1522</v>
      </c>
      <c r="B1549" s="11" t="s">
        <v>2328</v>
      </c>
      <c r="E1549" s="1">
        <v>270</v>
      </c>
      <c r="F1549" s="1">
        <v>246</v>
      </c>
      <c r="G1549" s="1">
        <v>245</v>
      </c>
      <c r="I1549" s="39">
        <f t="shared" si="150"/>
        <v>0.90740740740740744</v>
      </c>
      <c r="X1549" t="s">
        <v>1655</v>
      </c>
      <c r="Y1549">
        <v>1</v>
      </c>
      <c r="Z1549" s="43">
        <v>50</v>
      </c>
      <c r="AA1549" s="46">
        <v>19</v>
      </c>
      <c r="AB1549" s="46">
        <v>90</v>
      </c>
      <c r="AC1549" s="50">
        <v>80200</v>
      </c>
      <c r="AD1549" s="50">
        <f t="shared" si="148"/>
        <v>50019</v>
      </c>
      <c r="AE1549" s="11" t="s">
        <v>414</v>
      </c>
      <c r="AF1549" s="51">
        <f t="shared" si="149"/>
        <v>580200</v>
      </c>
    </row>
    <row r="1550" spans="1:32" hidden="1" outlineLevel="1">
      <c r="A1550" t="s">
        <v>580</v>
      </c>
      <c r="B1550" s="11" t="s">
        <v>2328</v>
      </c>
      <c r="E1550" s="1">
        <v>1082</v>
      </c>
      <c r="F1550" s="1">
        <v>926</v>
      </c>
      <c r="G1550" s="1">
        <v>923</v>
      </c>
      <c r="I1550" s="39">
        <f t="shared" si="150"/>
        <v>0.85304990757855825</v>
      </c>
      <c r="X1550" t="s">
        <v>404</v>
      </c>
      <c r="Y1550">
        <v>1</v>
      </c>
      <c r="Z1550" s="43">
        <v>50</v>
      </c>
      <c r="AA1550" s="46">
        <v>7</v>
      </c>
      <c r="AB1550" s="46">
        <v>80</v>
      </c>
      <c r="AC1550" s="50">
        <v>80350</v>
      </c>
      <c r="AD1550" s="50">
        <f t="shared" si="148"/>
        <v>50007</v>
      </c>
      <c r="AE1550" s="11" t="s">
        <v>414</v>
      </c>
      <c r="AF1550" s="51">
        <f t="shared" si="149"/>
        <v>580350</v>
      </c>
    </row>
    <row r="1551" spans="1:32" hidden="1" outlineLevel="1">
      <c r="A1551" t="s">
        <v>223</v>
      </c>
      <c r="B1551" s="11" t="s">
        <v>2328</v>
      </c>
      <c r="E1551" s="1">
        <v>2020</v>
      </c>
      <c r="F1551" s="1">
        <v>1500</v>
      </c>
      <c r="G1551" s="1">
        <v>1494</v>
      </c>
      <c r="I1551" s="39">
        <f t="shared" si="150"/>
        <v>0.73960396039603959</v>
      </c>
      <c r="X1551" t="s">
        <v>1005</v>
      </c>
      <c r="Y1551">
        <v>1</v>
      </c>
      <c r="Z1551" s="43">
        <v>50</v>
      </c>
      <c r="AA1551" s="46">
        <v>25</v>
      </c>
      <c r="AB1551" s="46">
        <v>95</v>
      </c>
      <c r="AC1551" s="50">
        <v>81400</v>
      </c>
      <c r="AD1551" s="50">
        <f t="shared" si="148"/>
        <v>50025</v>
      </c>
      <c r="AE1551" s="11" t="s">
        <v>414</v>
      </c>
      <c r="AF1551" s="51">
        <f t="shared" si="149"/>
        <v>581400</v>
      </c>
    </row>
    <row r="1552" spans="1:32" hidden="1" outlineLevel="1">
      <c r="A1552" t="s">
        <v>722</v>
      </c>
      <c r="B1552" s="11" t="s">
        <v>2328</v>
      </c>
      <c r="E1552" s="1">
        <v>258</v>
      </c>
      <c r="F1552" s="1">
        <v>200</v>
      </c>
      <c r="G1552" s="1">
        <v>198</v>
      </c>
      <c r="I1552" s="39">
        <f t="shared" si="150"/>
        <v>0.76744186046511631</v>
      </c>
      <c r="X1552" t="s">
        <v>1655</v>
      </c>
      <c r="Y1552">
        <v>1</v>
      </c>
      <c r="Z1552" s="43">
        <v>50</v>
      </c>
      <c r="AA1552" s="46">
        <v>19</v>
      </c>
      <c r="AB1552" s="46">
        <v>95</v>
      </c>
      <c r="AC1552" s="50">
        <v>81700</v>
      </c>
      <c r="AD1552" s="50">
        <f t="shared" si="148"/>
        <v>50019</v>
      </c>
      <c r="AE1552" s="11" t="s">
        <v>414</v>
      </c>
      <c r="AF1552" s="51">
        <f t="shared" si="149"/>
        <v>581700</v>
      </c>
    </row>
    <row r="1553" spans="1:32" hidden="1" outlineLevel="1">
      <c r="A1553" t="s">
        <v>2150</v>
      </c>
      <c r="B1553" s="11" t="s">
        <v>2328</v>
      </c>
      <c r="E1553" s="1">
        <v>468</v>
      </c>
      <c r="F1553" s="1">
        <v>358</v>
      </c>
      <c r="G1553" s="1">
        <v>356</v>
      </c>
      <c r="I1553" s="39">
        <f t="shared" si="150"/>
        <v>0.76068376068376065</v>
      </c>
      <c r="X1553" t="s">
        <v>615</v>
      </c>
      <c r="Y1553">
        <v>1</v>
      </c>
      <c r="Z1553" s="43">
        <v>50</v>
      </c>
      <c r="AA1553" s="46">
        <v>27</v>
      </c>
      <c r="AB1553" s="46">
        <v>105</v>
      </c>
      <c r="AC1553" s="50">
        <v>82000</v>
      </c>
      <c r="AD1553" s="50">
        <f t="shared" si="148"/>
        <v>50027</v>
      </c>
      <c r="AE1553" s="11" t="s">
        <v>414</v>
      </c>
      <c r="AF1553" s="51">
        <f t="shared" si="149"/>
        <v>582000</v>
      </c>
    </row>
    <row r="1554" spans="1:32" hidden="1" outlineLevel="1">
      <c r="A1554" t="s">
        <v>723</v>
      </c>
      <c r="B1554" s="11" t="s">
        <v>2328</v>
      </c>
      <c r="E1554" s="1">
        <v>602</v>
      </c>
      <c r="F1554" s="1">
        <v>525</v>
      </c>
      <c r="G1554" s="1">
        <v>519</v>
      </c>
      <c r="I1554" s="39">
        <f t="shared" si="150"/>
        <v>0.86212624584717612</v>
      </c>
      <c r="X1554" t="s">
        <v>2329</v>
      </c>
      <c r="Y1554">
        <v>1</v>
      </c>
      <c r="Z1554" s="43">
        <v>50</v>
      </c>
      <c r="AA1554" s="46">
        <v>1</v>
      </c>
      <c r="AB1554" s="46">
        <v>110</v>
      </c>
      <c r="AC1554" s="50">
        <v>83275</v>
      </c>
      <c r="AD1554" s="50">
        <f t="shared" si="148"/>
        <v>50001</v>
      </c>
      <c r="AE1554" s="11" t="s">
        <v>414</v>
      </c>
      <c r="AF1554" s="51">
        <f t="shared" si="149"/>
        <v>583275</v>
      </c>
    </row>
    <row r="1555" spans="1:32" hidden="1" outlineLevel="1">
      <c r="A1555" t="s">
        <v>595</v>
      </c>
      <c r="B1555" s="11" t="s">
        <v>2328</v>
      </c>
      <c r="E1555" s="1">
        <v>324</v>
      </c>
      <c r="F1555" s="1">
        <v>266</v>
      </c>
      <c r="G1555" s="1">
        <v>264</v>
      </c>
      <c r="I1555" s="39">
        <f t="shared" si="150"/>
        <v>0.81481481481481477</v>
      </c>
      <c r="X1555" t="s">
        <v>2023</v>
      </c>
      <c r="Y1555">
        <v>1</v>
      </c>
      <c r="Z1555" s="43">
        <v>50</v>
      </c>
      <c r="AA1555" s="46">
        <v>5</v>
      </c>
      <c r="AB1555" s="46">
        <v>85</v>
      </c>
      <c r="AC1555" s="50">
        <v>83500</v>
      </c>
      <c r="AD1555" s="50">
        <f t="shared" si="148"/>
        <v>50005</v>
      </c>
      <c r="AE1555" s="11" t="s">
        <v>414</v>
      </c>
      <c r="AF1555" s="51">
        <f t="shared" si="149"/>
        <v>583500</v>
      </c>
    </row>
    <row r="1556" spans="1:32" hidden="1" outlineLevel="1">
      <c r="A1556" t="s">
        <v>229</v>
      </c>
      <c r="B1556" s="11" t="s">
        <v>2328</v>
      </c>
      <c r="E1556" s="1">
        <v>270</v>
      </c>
      <c r="F1556" s="1">
        <v>217</v>
      </c>
      <c r="G1556" s="1">
        <v>217</v>
      </c>
      <c r="I1556" s="39">
        <f t="shared" si="150"/>
        <v>0.8037037037037037</v>
      </c>
      <c r="X1556" t="s">
        <v>2329</v>
      </c>
      <c r="Y1556">
        <v>1</v>
      </c>
      <c r="Z1556" s="43">
        <v>50</v>
      </c>
      <c r="AA1556" s="46">
        <v>1</v>
      </c>
      <c r="AB1556" s="46">
        <v>115</v>
      </c>
      <c r="AC1556" s="50">
        <v>83800</v>
      </c>
      <c r="AD1556" s="50">
        <f t="shared" si="148"/>
        <v>50001</v>
      </c>
      <c r="AE1556" s="11" t="s">
        <v>414</v>
      </c>
      <c r="AF1556" s="51">
        <f t="shared" si="149"/>
        <v>583800</v>
      </c>
    </row>
    <row r="1557" spans="1:32" hidden="1" outlineLevel="1">
      <c r="A1557" t="s">
        <v>300</v>
      </c>
      <c r="B1557" s="11" t="s">
        <v>2328</v>
      </c>
      <c r="E1557" s="1">
        <v>705</v>
      </c>
      <c r="F1557" s="1">
        <v>571</v>
      </c>
      <c r="G1557" s="1">
        <v>571</v>
      </c>
      <c r="I1557" s="39">
        <f t="shared" si="150"/>
        <v>0.80992907801418434</v>
      </c>
      <c r="X1557" t="s">
        <v>1005</v>
      </c>
      <c r="Y1557">
        <v>1</v>
      </c>
      <c r="Z1557" s="43">
        <v>50</v>
      </c>
      <c r="AA1557" s="46">
        <v>25</v>
      </c>
      <c r="AB1557" s="46">
        <v>100</v>
      </c>
      <c r="AC1557" s="50">
        <v>83950</v>
      </c>
      <c r="AD1557" s="50">
        <f t="shared" si="148"/>
        <v>50025</v>
      </c>
      <c r="AE1557" s="11" t="s">
        <v>414</v>
      </c>
      <c r="AF1557" s="51">
        <f t="shared" si="149"/>
        <v>583950</v>
      </c>
    </row>
    <row r="1558" spans="1:32" hidden="1" outlineLevel="1">
      <c r="A1558" t="s">
        <v>301</v>
      </c>
      <c r="B1558" s="11" t="s">
        <v>2328</v>
      </c>
      <c r="E1558" s="1">
        <v>1761</v>
      </c>
      <c r="F1558" s="1">
        <v>1319</v>
      </c>
      <c r="G1558" s="1">
        <v>1307</v>
      </c>
      <c r="I1558" s="39">
        <f t="shared" si="150"/>
        <v>0.74219193639977288</v>
      </c>
      <c r="X1558" t="s">
        <v>2624</v>
      </c>
      <c r="Y1558">
        <v>1</v>
      </c>
      <c r="Z1558" s="43">
        <v>50</v>
      </c>
      <c r="AA1558" s="46">
        <v>17</v>
      </c>
      <c r="AB1558" s="46">
        <v>85</v>
      </c>
      <c r="AC1558" s="50">
        <v>84175</v>
      </c>
      <c r="AD1558" s="50">
        <f t="shared" si="148"/>
        <v>50017</v>
      </c>
      <c r="AE1558" s="11" t="s">
        <v>414</v>
      </c>
      <c r="AF1558" s="51">
        <f t="shared" si="149"/>
        <v>584175</v>
      </c>
    </row>
    <row r="1559" spans="1:32" hidden="1" outlineLevel="1">
      <c r="A1559" t="s">
        <v>302</v>
      </c>
      <c r="B1559" s="11" t="s">
        <v>2328</v>
      </c>
      <c r="E1559" s="1">
        <v>3822</v>
      </c>
      <c r="F1559" s="1">
        <v>3212</v>
      </c>
      <c r="G1559" s="1">
        <v>3165</v>
      </c>
      <c r="I1559" s="39">
        <f t="shared" si="150"/>
        <v>0.82810047095761385</v>
      </c>
      <c r="X1559" t="s">
        <v>404</v>
      </c>
      <c r="Y1559">
        <v>1</v>
      </c>
      <c r="Z1559" s="43">
        <v>50</v>
      </c>
      <c r="AA1559" s="46">
        <v>7</v>
      </c>
      <c r="AB1559" s="46">
        <v>85</v>
      </c>
      <c r="AC1559" s="50">
        <v>84475</v>
      </c>
      <c r="AD1559" s="50">
        <f t="shared" si="148"/>
        <v>50007</v>
      </c>
      <c r="AE1559" s="11" t="s">
        <v>414</v>
      </c>
      <c r="AF1559" s="51">
        <f t="shared" si="149"/>
        <v>584475</v>
      </c>
    </row>
    <row r="1560" spans="1:32" hidden="1" outlineLevel="1">
      <c r="A1560" t="s">
        <v>303</v>
      </c>
      <c r="B1560" s="11" t="s">
        <v>2328</v>
      </c>
      <c r="E1560" s="1">
        <v>1391</v>
      </c>
      <c r="F1560" s="1">
        <v>1094</v>
      </c>
      <c r="G1560" s="1">
        <v>1091</v>
      </c>
      <c r="I1560" s="39">
        <f t="shared" si="150"/>
        <v>0.78432782171099924</v>
      </c>
      <c r="X1560" t="s">
        <v>1005</v>
      </c>
      <c r="Y1560">
        <v>1</v>
      </c>
      <c r="Z1560" s="43">
        <v>50</v>
      </c>
      <c r="AA1560" s="46">
        <v>25</v>
      </c>
      <c r="AB1560" s="46">
        <v>105</v>
      </c>
      <c r="AC1560" s="50">
        <v>84700</v>
      </c>
      <c r="AD1560" s="50">
        <f t="shared" si="148"/>
        <v>50025</v>
      </c>
      <c r="AE1560" s="11" t="s">
        <v>414</v>
      </c>
      <c r="AF1560" s="51">
        <f t="shared" si="149"/>
        <v>584700</v>
      </c>
    </row>
    <row r="1561" spans="1:32" hidden="1" outlineLevel="1">
      <c r="A1561" t="s">
        <v>1005</v>
      </c>
      <c r="B1561" s="11" t="s">
        <v>2328</v>
      </c>
      <c r="E1561" s="1">
        <v>213</v>
      </c>
      <c r="F1561" s="1">
        <v>167</v>
      </c>
      <c r="G1561" s="1">
        <v>166</v>
      </c>
      <c r="I1561" s="39">
        <f t="shared" si="150"/>
        <v>0.77934272300469487</v>
      </c>
      <c r="X1561" t="s">
        <v>1005</v>
      </c>
      <c r="Y1561">
        <v>1</v>
      </c>
      <c r="Z1561" s="43">
        <v>50</v>
      </c>
      <c r="AA1561" s="46">
        <v>25</v>
      </c>
      <c r="AB1561" s="46">
        <v>110</v>
      </c>
      <c r="AC1561" s="50">
        <v>84850</v>
      </c>
      <c r="AD1561" s="50">
        <f t="shared" si="148"/>
        <v>50025</v>
      </c>
      <c r="AE1561" s="11" t="s">
        <v>414</v>
      </c>
      <c r="AF1561" s="51">
        <f t="shared" si="149"/>
        <v>584850</v>
      </c>
    </row>
    <row r="1562" spans="1:32" hidden="1" outlineLevel="1">
      <c r="A1562" t="s">
        <v>615</v>
      </c>
      <c r="B1562" s="11" t="s">
        <v>2328</v>
      </c>
      <c r="E1562" s="1">
        <v>2791</v>
      </c>
      <c r="F1562" s="1">
        <v>2067</v>
      </c>
      <c r="G1562" s="1">
        <v>2053</v>
      </c>
      <c r="I1562" s="39">
        <f t="shared" si="150"/>
        <v>0.7355786456467216</v>
      </c>
      <c r="X1562" t="s">
        <v>615</v>
      </c>
      <c r="Y1562">
        <v>1</v>
      </c>
      <c r="Z1562" s="43">
        <v>50</v>
      </c>
      <c r="AA1562" s="46">
        <v>27</v>
      </c>
      <c r="AB1562" s="46">
        <v>115</v>
      </c>
      <c r="AC1562" s="50">
        <v>84925</v>
      </c>
      <c r="AD1562" s="50">
        <f t="shared" si="148"/>
        <v>50027</v>
      </c>
      <c r="AE1562" s="11" t="s">
        <v>414</v>
      </c>
      <c r="AF1562" s="51">
        <f t="shared" si="149"/>
        <v>584925</v>
      </c>
    </row>
    <row r="1563" spans="1:32" hidden="1" outlineLevel="1">
      <c r="A1563" t="s">
        <v>304</v>
      </c>
      <c r="B1563" s="11" t="s">
        <v>2328</v>
      </c>
      <c r="E1563" s="1">
        <v>451</v>
      </c>
      <c r="F1563" s="1">
        <v>354</v>
      </c>
      <c r="G1563" s="1">
        <v>354</v>
      </c>
      <c r="I1563" s="39">
        <f t="shared" si="150"/>
        <v>0.78492239467849223</v>
      </c>
      <c r="X1563" t="s">
        <v>2243</v>
      </c>
      <c r="Y1563">
        <v>1</v>
      </c>
      <c r="Z1563" s="43">
        <v>50</v>
      </c>
      <c r="AA1563" s="46">
        <v>3</v>
      </c>
      <c r="AB1563" s="46">
        <v>75</v>
      </c>
      <c r="AC1563" s="50">
        <v>85075</v>
      </c>
      <c r="AD1563" s="50">
        <f t="shared" si="148"/>
        <v>50003</v>
      </c>
      <c r="AE1563" s="11" t="s">
        <v>414</v>
      </c>
      <c r="AF1563" s="51">
        <f t="shared" si="149"/>
        <v>585075</v>
      </c>
    </row>
    <row r="1564" spans="1:32" hidden="1" outlineLevel="1">
      <c r="A1564" t="s">
        <v>2928</v>
      </c>
      <c r="B1564" s="11" t="s">
        <v>2328</v>
      </c>
      <c r="E1564" s="1">
        <v>4899</v>
      </c>
      <c r="F1564" s="1">
        <v>3000</v>
      </c>
      <c r="G1564" s="1">
        <v>2868</v>
      </c>
      <c r="I1564" s="39">
        <f t="shared" si="150"/>
        <v>0.58542559706062458</v>
      </c>
      <c r="X1564" t="s">
        <v>404</v>
      </c>
      <c r="Y1564">
        <v>1</v>
      </c>
      <c r="Z1564" s="43">
        <v>50</v>
      </c>
      <c r="AA1564" s="46">
        <v>7</v>
      </c>
      <c r="AB1564" s="46">
        <v>90</v>
      </c>
      <c r="AC1564" s="50">
        <v>85150</v>
      </c>
      <c r="AD1564" s="50">
        <f t="shared" si="148"/>
        <v>50007</v>
      </c>
      <c r="AE1564" s="11" t="s">
        <v>2333</v>
      </c>
      <c r="AF1564" s="51">
        <f t="shared" si="149"/>
        <v>585150</v>
      </c>
    </row>
    <row r="1565" spans="1:32" hidden="1" outlineLevel="1">
      <c r="A1565" t="s">
        <v>511</v>
      </c>
      <c r="B1565" s="11" t="s">
        <v>2328</v>
      </c>
      <c r="E1565" s="1">
        <v>692</v>
      </c>
      <c r="F1565" s="1">
        <v>581</v>
      </c>
      <c r="G1565" s="1">
        <v>579</v>
      </c>
      <c r="I1565" s="39">
        <f t="shared" si="150"/>
        <v>0.83670520231213874</v>
      </c>
      <c r="X1565" t="s">
        <v>109</v>
      </c>
      <c r="Y1565">
        <v>1</v>
      </c>
      <c r="Z1565" s="43">
        <v>50</v>
      </c>
      <c r="AA1565" s="46">
        <v>15</v>
      </c>
      <c r="AB1565" s="46">
        <v>50</v>
      </c>
      <c r="AC1565" s="50">
        <v>85375</v>
      </c>
      <c r="AD1565" s="50">
        <f t="shared" si="148"/>
        <v>50015</v>
      </c>
      <c r="AE1565" s="11" t="s">
        <v>414</v>
      </c>
      <c r="AF1565" s="51">
        <f t="shared" si="149"/>
        <v>585375</v>
      </c>
    </row>
    <row r="1566" spans="1:32" hidden="1" outlineLevel="1">
      <c r="A1566" t="s">
        <v>27</v>
      </c>
      <c r="B1566" s="11" t="s">
        <v>2328</v>
      </c>
      <c r="E1566" s="1">
        <v>517</v>
      </c>
      <c r="F1566" s="1">
        <v>401</v>
      </c>
      <c r="G1566" s="1">
        <v>399</v>
      </c>
      <c r="I1566" s="39">
        <f t="shared" si="150"/>
        <v>0.77176015473887816</v>
      </c>
      <c r="X1566" t="s">
        <v>1297</v>
      </c>
      <c r="Y1566">
        <v>1</v>
      </c>
      <c r="Z1566" s="43">
        <v>50</v>
      </c>
      <c r="AA1566" s="46">
        <v>23</v>
      </c>
      <c r="AB1566" s="46">
        <v>95</v>
      </c>
      <c r="AC1566" s="50">
        <v>85525</v>
      </c>
      <c r="AD1566" s="50">
        <f t="shared" si="148"/>
        <v>50023</v>
      </c>
      <c r="AE1566" s="11" t="s">
        <v>414</v>
      </c>
      <c r="AF1566" s="51">
        <f t="shared" si="149"/>
        <v>585525</v>
      </c>
    </row>
    <row r="1567" spans="1:32" hidden="1" outlineLevel="1">
      <c r="A1567" t="s">
        <v>1246</v>
      </c>
      <c r="B1567" s="11" t="s">
        <v>2328</v>
      </c>
      <c r="E1567" s="1">
        <v>240</v>
      </c>
      <c r="F1567" s="1">
        <v>191</v>
      </c>
      <c r="G1567" s="1">
        <v>191</v>
      </c>
      <c r="I1567" s="39">
        <f t="shared" si="150"/>
        <v>0.79583333333333328</v>
      </c>
      <c r="X1567" t="s">
        <v>2243</v>
      </c>
      <c r="Y1567">
        <v>1</v>
      </c>
      <c r="Z1567" s="43">
        <v>50</v>
      </c>
      <c r="AA1567" s="46">
        <v>3</v>
      </c>
      <c r="AB1567" s="46">
        <v>80</v>
      </c>
      <c r="AC1567" s="50">
        <v>85675</v>
      </c>
      <c r="AD1567" s="50">
        <f t="shared" si="148"/>
        <v>50003</v>
      </c>
      <c r="AE1567" s="11" t="s">
        <v>414</v>
      </c>
      <c r="AF1567" s="51">
        <f t="shared" si="149"/>
        <v>585675</v>
      </c>
    </row>
    <row r="1568" spans="1:32" hidden="1" outlineLevel="1">
      <c r="A1568" t="s">
        <v>1572</v>
      </c>
      <c r="B1568" s="11" t="s">
        <v>2328</v>
      </c>
      <c r="E1568" s="1">
        <v>3129</v>
      </c>
      <c r="F1568" s="1">
        <v>2044</v>
      </c>
      <c r="G1568" s="1">
        <v>2038</v>
      </c>
      <c r="I1568" s="39">
        <f t="shared" si="150"/>
        <v>0.6513263023330137</v>
      </c>
      <c r="X1568" t="s">
        <v>615</v>
      </c>
      <c r="Y1568">
        <v>1</v>
      </c>
      <c r="Z1568" s="43">
        <v>50</v>
      </c>
      <c r="AA1568" s="46">
        <v>27</v>
      </c>
      <c r="AB1568" s="46">
        <v>120</v>
      </c>
      <c r="AC1568" s="50">
        <v>85975</v>
      </c>
      <c r="AD1568" s="50">
        <f t="shared" si="148"/>
        <v>50027</v>
      </c>
      <c r="AE1568" s="11" t="s">
        <v>414</v>
      </c>
      <c r="AF1568" s="51">
        <f t="shared" si="149"/>
        <v>585975</v>
      </c>
    </row>
    <row r="1569" spans="1:32" hidden="1" outlineLevel="1">
      <c r="A1569" t="s">
        <v>1088</v>
      </c>
      <c r="B1569" s="11" t="s">
        <v>2328</v>
      </c>
      <c r="E1569" s="1">
        <v>612</v>
      </c>
      <c r="F1569" s="1">
        <v>531</v>
      </c>
      <c r="G1569" s="1">
        <v>528</v>
      </c>
      <c r="I1569" s="39">
        <f t="shared" si="150"/>
        <v>0.86274509803921573</v>
      </c>
      <c r="X1569" t="s">
        <v>1297</v>
      </c>
      <c r="Y1569">
        <v>1</v>
      </c>
      <c r="Z1569" s="43">
        <v>50</v>
      </c>
      <c r="AA1569" s="46">
        <v>23</v>
      </c>
      <c r="AB1569" s="46">
        <v>100</v>
      </c>
      <c r="AC1569" s="50">
        <v>86125</v>
      </c>
      <c r="AD1569" s="50">
        <f t="shared" si="148"/>
        <v>50023</v>
      </c>
      <c r="AE1569" s="11" t="s">
        <v>414</v>
      </c>
      <c r="AF1569" s="51">
        <f t="shared" si="149"/>
        <v>586125</v>
      </c>
    </row>
    <row r="1570" spans="1:32" collapsed="1">
      <c r="A1570" t="s">
        <v>2574</v>
      </c>
      <c r="B1570" s="11" t="s">
        <v>1301</v>
      </c>
      <c r="E1570" s="1">
        <f>SUM(E1324:E1569)</f>
        <v>383371</v>
      </c>
      <c r="F1570" s="1">
        <f>SUM(F1324:F1569)</f>
        <v>292797</v>
      </c>
      <c r="G1570" s="1">
        <v>289701</v>
      </c>
      <c r="I1570" s="39">
        <f t="shared" si="150"/>
        <v>0.75566748658610072</v>
      </c>
      <c r="Z1570" s="43">
        <v>50</v>
      </c>
      <c r="AD1570" s="43">
        <v>50</v>
      </c>
      <c r="AE1570" s="11" t="s">
        <v>346</v>
      </c>
      <c r="AF1570" s="43">
        <v>50</v>
      </c>
    </row>
    <row r="1571" spans="1:32">
      <c r="B1571" s="11"/>
      <c r="G1571" s="1"/>
    </row>
    <row r="1572" spans="1:32">
      <c r="B1572" s="11"/>
    </row>
    <row r="1573" spans="1:32">
      <c r="B1573" s="11"/>
    </row>
    <row r="1574" spans="1:32">
      <c r="B1574" s="11"/>
    </row>
    <row r="1575" spans="1:32">
      <c r="B1575" s="11"/>
    </row>
    <row r="1576" spans="1:32">
      <c r="B1576" s="11"/>
    </row>
    <row r="1577" spans="1:32">
      <c r="B1577" s="11"/>
    </row>
    <row r="1578" spans="1:32">
      <c r="B1578" s="11"/>
    </row>
    <row r="1579" spans="1:32">
      <c r="B1579" s="11"/>
    </row>
    <row r="1580" spans="1:32">
      <c r="B1580" s="11"/>
    </row>
    <row r="1581" spans="1:32">
      <c r="A1581" s="23"/>
    </row>
    <row r="1582" spans="1:32">
      <c r="A1582" s="23"/>
    </row>
    <row r="1586" spans="1:2">
      <c r="A1586" s="23"/>
    </row>
    <row r="1591" spans="1:2">
      <c r="A1591" s="23"/>
    </row>
    <row r="1592" spans="1:2">
      <c r="B1592" s="11"/>
    </row>
    <row r="1593" spans="1:2">
      <c r="B1593" s="11"/>
    </row>
    <row r="1594" spans="1:2">
      <c r="B1594" s="11"/>
    </row>
    <row r="1595" spans="1:2">
      <c r="B1595" s="11"/>
    </row>
    <row r="1596" spans="1:2">
      <c r="B1596" s="11"/>
    </row>
    <row r="1597" spans="1:2">
      <c r="B1597" s="11"/>
    </row>
    <row r="1598" spans="1:2">
      <c r="B1598" s="11"/>
    </row>
    <row r="1599" spans="1:2">
      <c r="B1599" s="11"/>
    </row>
    <row r="1600" spans="1:2">
      <c r="B1600" s="11"/>
    </row>
    <row r="1601" spans="1:31">
      <c r="B1601" s="11"/>
    </row>
    <row r="1602" spans="1:31">
      <c r="B1602" s="11"/>
    </row>
    <row r="1603" spans="1:31">
      <c r="B1603" s="11"/>
    </row>
    <row r="1604" spans="1:31">
      <c r="B1604" s="11"/>
    </row>
    <row r="1605" spans="1:31">
      <c r="B1605" s="11"/>
    </row>
    <row r="1606" spans="1:31">
      <c r="B1606" s="11"/>
    </row>
    <row r="1607" spans="1:31">
      <c r="B1607" s="11"/>
    </row>
    <row r="1608" spans="1:31">
      <c r="B1608" s="11"/>
    </row>
    <row r="1609" spans="1:31">
      <c r="B1609" s="11"/>
    </row>
    <row r="1610" spans="1:31">
      <c r="B1610" s="11"/>
    </row>
    <row r="1611" spans="1:31">
      <c r="B1611" s="11"/>
    </row>
    <row r="1612" spans="1:31">
      <c r="A1612" s="23"/>
    </row>
    <row r="1616" spans="1:31">
      <c r="AE1616" s="29"/>
    </row>
    <row r="1623" spans="1:31">
      <c r="A1623" s="23"/>
    </row>
    <row r="1624" spans="1:31">
      <c r="A1624" s="29"/>
      <c r="B1624" s="11"/>
      <c r="X1624" s="29"/>
    </row>
    <row r="1625" spans="1:31">
      <c r="A1625" s="29"/>
      <c r="B1625" s="11"/>
      <c r="X1625" s="29"/>
    </row>
    <row r="1626" spans="1:31">
      <c r="A1626" s="29"/>
      <c r="B1626" s="11"/>
      <c r="X1626" s="29"/>
    </row>
    <row r="1627" spans="1:31">
      <c r="A1627" s="29"/>
      <c r="B1627" s="11"/>
      <c r="X1627" s="29"/>
    </row>
    <row r="1628" spans="1:31">
      <c r="A1628" s="29"/>
      <c r="B1628" s="11"/>
      <c r="X1628" s="29"/>
    </row>
    <row r="1629" spans="1:31">
      <c r="A1629" s="29"/>
      <c r="B1629" s="11"/>
      <c r="X1629" s="29"/>
    </row>
    <row r="1630" spans="1:31">
      <c r="A1630" s="29"/>
      <c r="B1630" s="11"/>
      <c r="X1630" s="29"/>
    </row>
    <row r="1631" spans="1:31">
      <c r="A1631" s="29"/>
      <c r="B1631" s="11"/>
      <c r="X1631" s="29"/>
      <c r="AE1631" s="29"/>
    </row>
    <row r="1632" spans="1:31">
      <c r="A1632" s="29"/>
      <c r="B1632" s="11"/>
      <c r="X1632" s="29"/>
    </row>
    <row r="1633" spans="1:24">
      <c r="A1633" s="29"/>
      <c r="B1633" s="11"/>
      <c r="X1633" s="29"/>
    </row>
    <row r="1634" spans="1:24">
      <c r="A1634" s="29"/>
      <c r="B1634" s="11"/>
      <c r="X1634" s="29"/>
    </row>
    <row r="1635" spans="1:24">
      <c r="A1635" s="29"/>
      <c r="B1635" s="11"/>
      <c r="X1635" s="29"/>
    </row>
    <row r="1636" spans="1:24">
      <c r="A1636" s="29"/>
      <c r="B1636" s="11"/>
      <c r="X1636" s="29"/>
    </row>
    <row r="1637" spans="1:24">
      <c r="A1637" s="11"/>
      <c r="B1637" s="11"/>
      <c r="X1637" s="11"/>
    </row>
    <row r="1638" spans="1:24">
      <c r="X1638" s="11"/>
    </row>
    <row r="1639" spans="1:24">
      <c r="X1639" s="29"/>
    </row>
    <row r="1640" spans="1:24">
      <c r="X1640" s="29"/>
    </row>
    <row r="1641" spans="1:24">
      <c r="X1641" s="29"/>
    </row>
    <row r="1642" spans="1:24">
      <c r="X1642" s="29"/>
    </row>
    <row r="1643" spans="1:24">
      <c r="X1643" s="29"/>
    </row>
    <row r="1644" spans="1:24">
      <c r="X1644" s="29"/>
    </row>
    <row r="1645" spans="1:24">
      <c r="X1645" s="29"/>
    </row>
    <row r="1646" spans="1:24">
      <c r="X1646" s="29"/>
    </row>
    <row r="1647" spans="1:24">
      <c r="X1647" s="29"/>
    </row>
    <row r="1648" spans="1:24">
      <c r="X1648" s="29"/>
    </row>
    <row r="1649" spans="1:31">
      <c r="X1649" s="29"/>
    </row>
    <row r="1650" spans="1:31">
      <c r="X1650" s="29"/>
    </row>
    <row r="1651" spans="1:31">
      <c r="X1651" s="29"/>
    </row>
    <row r="1652" spans="1:31">
      <c r="X1652" s="29"/>
    </row>
    <row r="1653" spans="1:31">
      <c r="X1653" s="29"/>
    </row>
    <row r="1654" spans="1:31">
      <c r="X1654" s="29"/>
    </row>
    <row r="1655" spans="1:31">
      <c r="X1655" s="29"/>
    </row>
    <row r="1656" spans="1:31">
      <c r="X1656" s="29"/>
    </row>
    <row r="1657" spans="1:31">
      <c r="X1657" s="29"/>
    </row>
    <row r="1658" spans="1:31">
      <c r="X1658" s="29"/>
    </row>
    <row r="1659" spans="1:31">
      <c r="A1659" s="20"/>
      <c r="X1659" s="29"/>
      <c r="AE1659" s="29"/>
    </row>
    <row r="1660" spans="1:31">
      <c r="X1660" s="29"/>
    </row>
    <row r="1661" spans="1:31">
      <c r="X1661" s="29"/>
    </row>
    <row r="1662" spans="1:31">
      <c r="X1662" s="29"/>
    </row>
    <row r="1663" spans="1:31">
      <c r="X1663" s="29"/>
    </row>
    <row r="1664" spans="1:31">
      <c r="X1664" s="29"/>
    </row>
    <row r="1665" spans="24:24">
      <c r="X1665" s="29"/>
    </row>
    <row r="1666" spans="24:24">
      <c r="X1666" s="29"/>
    </row>
    <row r="1667" spans="24:24">
      <c r="X1667" s="29"/>
    </row>
    <row r="1668" spans="24:24">
      <c r="X1668" s="29"/>
    </row>
    <row r="1669" spans="24:24">
      <c r="X1669" s="29"/>
    </row>
    <row r="1670" spans="24:24">
      <c r="X1670" s="29"/>
    </row>
    <row r="1671" spans="24:24">
      <c r="X1671" s="29"/>
    </row>
    <row r="1672" spans="24:24">
      <c r="X1672" s="29"/>
    </row>
    <row r="1673" spans="24:24">
      <c r="X1673" s="29"/>
    </row>
    <row r="1674" spans="24:24">
      <c r="X1674" s="29"/>
    </row>
    <row r="1675" spans="24:24">
      <c r="X1675" s="29"/>
    </row>
    <row r="1676" spans="24:24">
      <c r="X1676" s="29"/>
    </row>
    <row r="1677" spans="24:24">
      <c r="X1677" s="29"/>
    </row>
    <row r="1678" spans="24:24">
      <c r="X1678" s="29"/>
    </row>
  </sheetData>
  <phoneticPr fontId="7"/>
  <conditionalFormatting sqref="B1643:B1647">
    <cfRule type="cellIs" dxfId="0" priority="1" stopIfTrue="1" operator="equal">
      <formula>1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F51"/>
  <sheetViews>
    <sheetView workbookViewId="0">
      <selection activeCell="D11" sqref="D11"/>
    </sheetView>
  </sheetViews>
  <sheetFormatPr baseColWidth="10" defaultRowHeight="13" x14ac:dyDescent="0"/>
  <cols>
    <col min="1" max="1" width="16.42578125" style="11" customWidth="1"/>
    <col min="2" max="2" width="84.7109375" style="11" customWidth="1"/>
    <col min="3" max="3" width="2" style="11" customWidth="1"/>
    <col min="4" max="4" width="67.42578125" style="11" bestFit="1" customWidth="1"/>
    <col min="5" max="5" width="10.7109375" style="34"/>
    <col min="6" max="16384" width="10.7109375" style="11"/>
  </cols>
  <sheetData>
    <row r="1" spans="1:5">
      <c r="A1" s="23" t="s">
        <v>2957</v>
      </c>
      <c r="B1" s="23"/>
      <c r="C1" s="23"/>
      <c r="D1" s="23"/>
      <c r="E1" s="32"/>
    </row>
    <row r="2" spans="1:5">
      <c r="A2" s="23" t="s">
        <v>346</v>
      </c>
      <c r="B2" s="55" t="s">
        <v>2958</v>
      </c>
      <c r="C2" s="23"/>
      <c r="D2" s="23" t="s">
        <v>1734</v>
      </c>
      <c r="E2" s="32" t="s">
        <v>207</v>
      </c>
    </row>
    <row r="3" spans="1:5">
      <c r="A3" t="s">
        <v>228</v>
      </c>
      <c r="B3"/>
      <c r="C3"/>
      <c r="D3" s="11" t="s">
        <v>2959</v>
      </c>
      <c r="E3" s="56"/>
    </row>
    <row r="4" spans="1:5">
      <c r="A4" t="s">
        <v>1306</v>
      </c>
      <c r="B4" s="33" t="s">
        <v>2960</v>
      </c>
      <c r="C4"/>
      <c r="D4" s="11" t="s">
        <v>2961</v>
      </c>
      <c r="E4" s="56"/>
    </row>
    <row r="5" spans="1:5">
      <c r="A5" t="s">
        <v>2366</v>
      </c>
      <c r="B5" s="33" t="s">
        <v>2962</v>
      </c>
      <c r="C5"/>
      <c r="D5" s="11" t="s">
        <v>2963</v>
      </c>
      <c r="E5" s="56"/>
    </row>
    <row r="6" spans="1:5">
      <c r="A6" t="s">
        <v>1275</v>
      </c>
      <c r="B6" s="57"/>
      <c r="C6" s="35"/>
      <c r="D6" s="11" t="s">
        <v>2964</v>
      </c>
      <c r="E6" s="56"/>
    </row>
    <row r="7" spans="1:5">
      <c r="A7" t="s">
        <v>395</v>
      </c>
      <c r="B7" s="58" t="s">
        <v>2965</v>
      </c>
      <c r="C7" s="35"/>
      <c r="D7" s="11" t="s">
        <v>2966</v>
      </c>
      <c r="E7" s="37">
        <v>32420</v>
      </c>
    </row>
    <row r="8" spans="1:5">
      <c r="A8" t="s">
        <v>2826</v>
      </c>
      <c r="B8" s="57"/>
      <c r="C8" s="35"/>
      <c r="D8" s="11" t="s">
        <v>2967</v>
      </c>
      <c r="E8" s="56"/>
    </row>
    <row r="9" spans="1:5" ht="26">
      <c r="A9" t="s">
        <v>230</v>
      </c>
      <c r="B9" s="58" t="s">
        <v>2968</v>
      </c>
      <c r="C9" s="35"/>
      <c r="D9" s="11" t="s">
        <v>2969</v>
      </c>
      <c r="E9" s="56"/>
    </row>
    <row r="10" spans="1:5">
      <c r="A10" t="s">
        <v>286</v>
      </c>
      <c r="B10" s="52" t="s">
        <v>2970</v>
      </c>
      <c r="C10" s="35"/>
      <c r="D10" s="11" t="s">
        <v>2971</v>
      </c>
      <c r="E10" s="56"/>
    </row>
    <row r="11" spans="1:5">
      <c r="A11" t="s">
        <v>831</v>
      </c>
      <c r="B11" s="58" t="s">
        <v>3046</v>
      </c>
      <c r="C11" s="35"/>
      <c r="D11" s="11" t="s">
        <v>2972</v>
      </c>
      <c r="E11" s="37"/>
    </row>
    <row r="12" spans="1:5">
      <c r="A12" t="s">
        <v>832</v>
      </c>
      <c r="B12" s="11" t="s">
        <v>199</v>
      </c>
      <c r="C12" s="35"/>
      <c r="D12" s="11" t="s">
        <v>2973</v>
      </c>
      <c r="E12" s="37"/>
    </row>
    <row r="13" spans="1:5">
      <c r="A13" t="s">
        <v>2735</v>
      </c>
      <c r="B13" s="57"/>
      <c r="C13" s="35"/>
      <c r="D13" s="11" t="s">
        <v>2974</v>
      </c>
      <c r="E13" s="59"/>
    </row>
    <row r="14" spans="1:5" customFormat="1">
      <c r="A14" t="s">
        <v>1416</v>
      </c>
      <c r="B14" s="11"/>
      <c r="C14" s="33"/>
      <c r="D14" s="11" t="s">
        <v>2975</v>
      </c>
      <c r="E14" s="37"/>
    </row>
    <row r="15" spans="1:5" customFormat="1">
      <c r="A15" t="s">
        <v>1583</v>
      </c>
      <c r="B15" s="58" t="s">
        <v>2976</v>
      </c>
      <c r="C15" s="35"/>
      <c r="D15" s="11" t="s">
        <v>2977</v>
      </c>
      <c r="E15" s="37"/>
    </row>
    <row r="16" spans="1:5">
      <c r="A16" t="s">
        <v>2836</v>
      </c>
      <c r="B16" s="57" t="s">
        <v>2978</v>
      </c>
      <c r="C16" s="35"/>
      <c r="D16" s="11" t="s">
        <v>2979</v>
      </c>
      <c r="E16" s="37"/>
    </row>
    <row r="17" spans="1:5">
      <c r="A17" t="s">
        <v>2620</v>
      </c>
      <c r="B17" s="57" t="s">
        <v>2980</v>
      </c>
      <c r="C17" s="35"/>
      <c r="D17" s="11" t="s">
        <v>2981</v>
      </c>
      <c r="E17" s="56"/>
    </row>
    <row r="18" spans="1:5">
      <c r="A18" t="s">
        <v>1178</v>
      </c>
      <c r="B18" t="s">
        <v>2982</v>
      </c>
      <c r="C18" s="35"/>
      <c r="D18" s="11" t="s">
        <v>2983</v>
      </c>
      <c r="E18" s="37">
        <v>32445</v>
      </c>
    </row>
    <row r="19" spans="1:5">
      <c r="A19" t="s">
        <v>2370</v>
      </c>
      <c r="B19" s="35" t="s">
        <v>2984</v>
      </c>
      <c r="C19" s="35"/>
      <c r="D19" s="11" t="s">
        <v>2985</v>
      </c>
      <c r="E19" s="56"/>
    </row>
    <row r="20" spans="1:5">
      <c r="A20" t="s">
        <v>967</v>
      </c>
      <c r="B20" s="57" t="s">
        <v>2986</v>
      </c>
      <c r="C20" s="35"/>
      <c r="D20" s="11" t="s">
        <v>2987</v>
      </c>
      <c r="E20" s="37"/>
    </row>
    <row r="21" spans="1:5">
      <c r="A21" t="s">
        <v>1247</v>
      </c>
      <c r="B21" s="52" t="s">
        <v>2988</v>
      </c>
      <c r="C21" s="35"/>
      <c r="D21" s="11" t="s">
        <v>2989</v>
      </c>
      <c r="E21" s="37"/>
    </row>
    <row r="22" spans="1:5">
      <c r="A22" t="s">
        <v>270</v>
      </c>
      <c r="B22" s="57" t="s">
        <v>2990</v>
      </c>
      <c r="C22" s="35"/>
      <c r="D22" s="11" t="s">
        <v>2991</v>
      </c>
      <c r="E22" s="37"/>
    </row>
    <row r="23" spans="1:5">
      <c r="A23" t="s">
        <v>297</v>
      </c>
      <c r="B23" s="57" t="s">
        <v>2992</v>
      </c>
      <c r="C23" s="35"/>
      <c r="D23" s="11" t="s">
        <v>2993</v>
      </c>
      <c r="E23" s="37"/>
    </row>
    <row r="24" spans="1:5">
      <c r="A24" t="s">
        <v>933</v>
      </c>
      <c r="B24" s="60" t="s">
        <v>2994</v>
      </c>
      <c r="C24" s="35"/>
      <c r="D24" s="11" t="s">
        <v>2995</v>
      </c>
      <c r="E24" s="37"/>
    </row>
    <row r="25" spans="1:5">
      <c r="A25" t="s">
        <v>1777</v>
      </c>
      <c r="B25" s="11" t="s">
        <v>2</v>
      </c>
      <c r="C25" s="35"/>
      <c r="D25" s="11" t="s">
        <v>2996</v>
      </c>
      <c r="E25" s="37"/>
    </row>
    <row r="26" spans="1:5">
      <c r="A26" t="s">
        <v>912</v>
      </c>
      <c r="B26" s="60" t="s">
        <v>2997</v>
      </c>
      <c r="C26" s="35"/>
      <c r="D26" s="11" t="s">
        <v>2998</v>
      </c>
      <c r="E26" s="37"/>
    </row>
    <row r="27" spans="1:5">
      <c r="A27" t="s">
        <v>319</v>
      </c>
      <c r="B27" s="57"/>
      <c r="C27" s="35"/>
      <c r="D27" s="11" t="s">
        <v>2999</v>
      </c>
      <c r="E27" s="37"/>
    </row>
    <row r="28" spans="1:5">
      <c r="A28" t="s">
        <v>1066</v>
      </c>
      <c r="B28" s="52" t="s">
        <v>3000</v>
      </c>
      <c r="C28" s="35"/>
      <c r="D28" s="11" t="s">
        <v>3001</v>
      </c>
      <c r="E28" s="37"/>
    </row>
    <row r="29" spans="1:5">
      <c r="A29" t="s">
        <v>2390</v>
      </c>
      <c r="B29" s="57" t="s">
        <v>3002</v>
      </c>
      <c r="C29" s="33"/>
      <c r="D29" s="11" t="s">
        <v>3003</v>
      </c>
      <c r="E29" s="37"/>
    </row>
    <row r="30" spans="1:5">
      <c r="A30" t="s">
        <v>1776</v>
      </c>
      <c r="B30" s="60" t="s">
        <v>3004</v>
      </c>
      <c r="C30" s="35"/>
      <c r="D30" s="11" t="s">
        <v>3005</v>
      </c>
      <c r="E30" s="37"/>
    </row>
    <row r="31" spans="1:5">
      <c r="A31" t="s">
        <v>1957</v>
      </c>
      <c r="B31" s="57" t="s">
        <v>3006</v>
      </c>
      <c r="C31" s="35"/>
      <c r="D31" s="11" t="s">
        <v>3007</v>
      </c>
      <c r="E31" s="37"/>
    </row>
    <row r="32" spans="1:5">
      <c r="A32" t="s">
        <v>1866</v>
      </c>
      <c r="B32" s="52" t="s">
        <v>3008</v>
      </c>
      <c r="C32" s="35"/>
      <c r="D32" s="11" t="s">
        <v>3009</v>
      </c>
      <c r="E32" s="37"/>
    </row>
    <row r="33" spans="1:6">
      <c r="A33" t="s">
        <v>2004</v>
      </c>
      <c r="B33" s="52" t="s">
        <v>2950</v>
      </c>
      <c r="C33" s="35"/>
      <c r="D33" s="11" t="s">
        <v>3010</v>
      </c>
      <c r="E33" s="37"/>
    </row>
    <row r="34" spans="1:6">
      <c r="A34" t="s">
        <v>1998</v>
      </c>
      <c r="B34" s="60" t="s">
        <v>3044</v>
      </c>
      <c r="C34" s="35"/>
      <c r="D34" s="11" t="s">
        <v>3011</v>
      </c>
      <c r="E34" s="37">
        <v>32448</v>
      </c>
    </row>
    <row r="35" spans="1:6">
      <c r="A35" t="s">
        <v>2728</v>
      </c>
      <c r="B35" s="52" t="s">
        <v>3012</v>
      </c>
      <c r="C35" s="35"/>
      <c r="D35" s="11" t="s">
        <v>3013</v>
      </c>
      <c r="E35" s="37"/>
      <c r="F35" s="61" t="s">
        <v>3042</v>
      </c>
    </row>
    <row r="36" spans="1:6">
      <c r="A36" t="s">
        <v>1291</v>
      </c>
      <c r="B36" s="52" t="s">
        <v>3014</v>
      </c>
      <c r="C36" s="35"/>
      <c r="D36" s="11" t="s">
        <v>3015</v>
      </c>
      <c r="E36" s="37"/>
      <c r="F36" s="60" t="s">
        <v>3043</v>
      </c>
    </row>
    <row r="37" spans="1:6">
      <c r="A37" t="s">
        <v>1663</v>
      </c>
      <c r="B37" s="11" t="s">
        <v>3016</v>
      </c>
      <c r="C37" s="35"/>
      <c r="D37" s="11" t="s">
        <v>3017</v>
      </c>
      <c r="E37" s="37"/>
    </row>
    <row r="38" spans="1:6">
      <c r="A38" t="s">
        <v>949</v>
      </c>
      <c r="B38" s="57" t="s">
        <v>3018</v>
      </c>
      <c r="C38" s="35"/>
      <c r="D38" s="11" t="s">
        <v>3019</v>
      </c>
      <c r="E38" s="37"/>
    </row>
    <row r="39" spans="1:6">
      <c r="A39" t="s">
        <v>613</v>
      </c>
      <c r="B39" s="52" t="s">
        <v>3020</v>
      </c>
      <c r="C39" s="35"/>
      <c r="D39" s="11" t="s">
        <v>3021</v>
      </c>
      <c r="E39" s="37"/>
    </row>
    <row r="40" spans="1:6">
      <c r="A40" t="s">
        <v>2664</v>
      </c>
      <c r="B40" s="60" t="s">
        <v>3022</v>
      </c>
      <c r="C40" s="35"/>
      <c r="D40" s="11" t="s">
        <v>3023</v>
      </c>
      <c r="E40" s="37"/>
    </row>
    <row r="41" spans="1:6">
      <c r="A41" t="s">
        <v>1168</v>
      </c>
      <c r="B41" s="11" t="s">
        <v>3024</v>
      </c>
      <c r="C41" s="35"/>
      <c r="D41" s="11" t="s">
        <v>3025</v>
      </c>
      <c r="E41" s="37"/>
    </row>
    <row r="42" spans="1:6">
      <c r="A42" t="s">
        <v>2286</v>
      </c>
      <c r="B42" t="s">
        <v>2325</v>
      </c>
      <c r="C42" s="35"/>
      <c r="D42" s="11" t="s">
        <v>3026</v>
      </c>
      <c r="E42" s="56"/>
    </row>
    <row r="43" spans="1:6">
      <c r="A43" t="s">
        <v>1367</v>
      </c>
      <c r="B43" s="11" t="s">
        <v>3027</v>
      </c>
      <c r="C43" s="35"/>
      <c r="D43" s="11" t="s">
        <v>3028</v>
      </c>
      <c r="E43" s="37"/>
    </row>
    <row r="44" spans="1:6">
      <c r="A44" t="s">
        <v>1420</v>
      </c>
      <c r="B44" t="s">
        <v>3029</v>
      </c>
      <c r="C44" s="35"/>
      <c r="D44" s="11" t="s">
        <v>3030</v>
      </c>
      <c r="E44" s="37"/>
    </row>
    <row r="45" spans="1:6">
      <c r="A45" t="s">
        <v>2389</v>
      </c>
      <c r="B45" s="57" t="s">
        <v>3031</v>
      </c>
      <c r="C45" s="35"/>
      <c r="D45" s="11" t="s">
        <v>3032</v>
      </c>
      <c r="E45" s="37"/>
    </row>
    <row r="46" spans="1:6">
      <c r="A46" t="s">
        <v>1924</v>
      </c>
      <c r="B46" s="57" t="s">
        <v>3033</v>
      </c>
      <c r="C46" s="35"/>
      <c r="D46" s="11" t="s">
        <v>3034</v>
      </c>
      <c r="E46" s="37"/>
    </row>
    <row r="47" spans="1:6">
      <c r="A47" t="s">
        <v>2574</v>
      </c>
      <c r="B47" s="11" t="s">
        <v>3035</v>
      </c>
      <c r="C47" s="35"/>
      <c r="D47" s="11" t="s">
        <v>3036</v>
      </c>
      <c r="E47" s="37"/>
    </row>
    <row r="48" spans="1:6">
      <c r="A48" t="s">
        <v>318</v>
      </c>
      <c r="C48" s="35"/>
      <c r="D48" s="11" t="s">
        <v>3037</v>
      </c>
      <c r="E48" s="56"/>
    </row>
    <row r="49" spans="1:5">
      <c r="A49" t="s">
        <v>1297</v>
      </c>
      <c r="B49" s="11" t="s">
        <v>3038</v>
      </c>
      <c r="C49" s="35"/>
      <c r="D49" s="11" t="s">
        <v>3039</v>
      </c>
      <c r="E49" s="37"/>
    </row>
    <row r="50" spans="1:5">
      <c r="A50" t="s">
        <v>1955</v>
      </c>
      <c r="B50" s="11" t="s">
        <v>87</v>
      </c>
      <c r="C50" s="35"/>
      <c r="D50" s="11" t="s">
        <v>3040</v>
      </c>
      <c r="E50" s="37"/>
    </row>
    <row r="51" spans="1:5">
      <c r="A51" t="s">
        <v>1668</v>
      </c>
      <c r="B51"/>
      <c r="C51"/>
      <c r="D51" t="s">
        <v>3041</v>
      </c>
      <c r="E51" s="37"/>
    </row>
  </sheetData>
  <phoneticPr fontId="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8" sqref="D18"/>
    </sheetView>
  </sheetViews>
  <sheetFormatPr baseColWidth="10" defaultRowHeight="13" x14ac:dyDescent="0"/>
  <cols>
    <col min="2" max="2" width="6.28515625" bestFit="1" customWidth="1"/>
    <col min="4" max="4" width="55.7109375" customWidth="1"/>
  </cols>
  <sheetData>
    <row r="1" spans="1:4">
      <c r="A1" s="64" t="s">
        <v>207</v>
      </c>
      <c r="B1" s="64" t="s">
        <v>2955</v>
      </c>
      <c r="C1" s="64" t="s">
        <v>346</v>
      </c>
      <c r="D1" s="64" t="s">
        <v>3047</v>
      </c>
    </row>
    <row r="2" spans="1:4">
      <c r="A2" s="59">
        <v>41074</v>
      </c>
      <c r="B2" s="54">
        <v>0.91</v>
      </c>
      <c r="C2" t="s">
        <v>3048</v>
      </c>
      <c r="D2" t="s">
        <v>3049</v>
      </c>
    </row>
    <row r="3" spans="1:4">
      <c r="A3" s="59">
        <v>41074</v>
      </c>
      <c r="B3" s="54">
        <v>0.91</v>
      </c>
      <c r="C3" t="s">
        <v>3050</v>
      </c>
      <c r="D3" t="s">
        <v>3051</v>
      </c>
    </row>
    <row r="4" spans="1:4">
      <c r="A4" s="59"/>
      <c r="B4" s="63"/>
    </row>
    <row r="5" spans="1:4">
      <c r="A5" s="59"/>
      <c r="B5" s="17"/>
    </row>
    <row r="6" spans="1:4">
      <c r="A6" s="59"/>
      <c r="B6" s="17"/>
    </row>
    <row r="7" spans="1:4">
      <c r="A7" s="59"/>
      <c r="B7" s="17"/>
    </row>
    <row r="8" spans="1:4">
      <c r="A8" s="59"/>
      <c r="B8" s="6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Copyright</vt:lpstr>
      <vt:lpstr>State VTO</vt:lpstr>
      <vt:lpstr>County VTO</vt:lpstr>
      <vt:lpstr>Town VTO</vt:lpstr>
      <vt:lpstr>Data Sources</vt:lpstr>
      <vt:lpstr>Update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Dave Leip</cp:lastModifiedBy>
  <dcterms:created xsi:type="dcterms:W3CDTF">1999-02-06T16:15:59Z</dcterms:created>
  <dcterms:modified xsi:type="dcterms:W3CDTF">2016-06-17T02:31:32Z</dcterms:modified>
</cp:coreProperties>
</file>